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Product_Backlog" sheetId="2" state="visible" r:id="rId2"/>
    <sheet xmlns:r="http://schemas.openxmlformats.org/officeDocument/2006/relationships" name="02_HU_Paso_a_Paso" sheetId="3" state="visible" r:id="rId3"/>
    <sheet xmlns:r="http://schemas.openxmlformats.org/officeDocument/2006/relationships" name="03_Plan_Sprints" sheetId="4" state="visible" r:id="rId4"/>
    <sheet xmlns:r="http://schemas.openxmlformats.org/officeDocument/2006/relationships" name="04_Mockups" sheetId="5" state="visible" r:id="rId5"/>
    <sheet xmlns:r="http://schemas.openxmlformats.org/officeDocument/2006/relationships" name="05_Glosario_y_Guia" sheetId="6" state="visible" r:id="rId6"/>
  </sheets>
  <definedNames>
    <definedName name="_xlnm._FilterDatabase" localSheetId="1" hidden="1">'01_Product_Backlog'!$A$6:$Q$26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6"/>
    </font>
    <font>
      <color rgb="FF25334D"/>
      <sz val="11"/>
    </font>
    <font>
      <b val="1"/>
      <color rgb="FF295680"/>
    </font>
    <font>
      <b val="1"/>
      <color rgb="FF152841"/>
      <sz val="22"/>
    </font>
    <font>
      <b val="1"/>
      <color rgb="FFFFFFFF"/>
      <sz val="11"/>
    </font>
    <font>
      <b val="1"/>
      <color rgb="FF25334D"/>
    </font>
    <font>
      <color rgb="FF152841"/>
      <sz val="11"/>
    </font>
    <font>
      <color rgb="FF865500"/>
      <sz val="11"/>
    </font>
    <font>
      <b val="1"/>
      <color rgb="FFFFFFFF"/>
      <sz val="15"/>
    </font>
    <font>
      <color rgb="FF176E4B"/>
      <sz val="11"/>
    </font>
    <font>
      <color rgb="FF67548E"/>
      <sz val="11"/>
    </font>
    <font>
      <b val="1"/>
      <color rgb="FFFFFFFF"/>
    </font>
    <font>
      <color rgb="FF25334D"/>
    </font>
    <font>
      <b val="1"/>
      <color rgb="FF152841"/>
    </font>
    <font>
      <b val="1"/>
      <color rgb="FF152841"/>
      <sz val="12"/>
    </font>
    <font>
      <i val="1"/>
      <color rgb="FF5F738C"/>
    </font>
  </fonts>
  <fills count="21">
    <fill>
      <patternFill/>
    </fill>
    <fill>
      <patternFill patternType="gray125"/>
    </fill>
    <fill>
      <patternFill patternType="solid">
        <fgColor rgb="FF152841"/>
      </patternFill>
    </fill>
    <fill>
      <patternFill patternType="solid">
        <fgColor rgb="FFDDEBFC"/>
      </patternFill>
    </fill>
    <fill>
      <patternFill patternType="solid">
        <fgColor rgb="FFDFECFD"/>
      </patternFill>
    </fill>
    <fill>
      <patternFill patternType="solid">
        <fgColor rgb="FFF7FAFF"/>
      </patternFill>
    </fill>
    <fill>
      <patternFill patternType="solid">
        <fgColor rgb="FFE6ECF5"/>
      </patternFill>
    </fill>
    <fill>
      <patternFill patternType="solid">
        <fgColor rgb="FFE4EFFF"/>
      </patternFill>
    </fill>
    <fill>
      <patternFill patternType="solid">
        <fgColor rgb="FFDCF5EA"/>
      </patternFill>
    </fill>
    <fill>
      <patternFill patternType="solid">
        <fgColor rgb="FFF2F6FD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FFF2D7"/>
      </patternFill>
    </fill>
    <fill>
      <patternFill patternType="solid">
        <fgColor rgb="FFECFDF5"/>
      </patternFill>
    </fill>
    <fill>
      <patternFill patternType="solid">
        <fgColor rgb="FFF5F2FF"/>
      </patternFill>
    </fill>
    <fill>
      <patternFill patternType="solid">
        <fgColor rgb="FFDCFCE7"/>
      </patternFill>
    </fill>
    <fill>
      <patternFill patternType="solid">
        <fgColor rgb="FFF8FAFE"/>
      </patternFill>
    </fill>
    <fill>
      <patternFill patternType="solid">
        <fgColor rgb="FFE9EFFF"/>
      </patternFill>
    </fill>
    <fill>
      <patternFill patternType="solid">
        <fgColor rgb="FFFFF1D5"/>
      </patternFill>
    </fill>
    <fill>
      <patternFill patternType="solid">
        <fgColor rgb="FFF5F8F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2" borderId="0" applyAlignment="1" pivotButton="0" quotePrefix="0" xfId="0">
      <alignment vertical="center" wrapText="1"/>
    </xf>
    <xf numFmtId="0" fontId="6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11" borderId="0" applyAlignment="1" pivotButton="0" quotePrefix="0" xfId="0">
      <alignment vertical="center" wrapText="1"/>
    </xf>
    <xf numFmtId="0" fontId="0" fillId="11" borderId="0" pivotButton="0" quotePrefix="0" xfId="0"/>
    <xf numFmtId="0" fontId="2" fillId="1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8" fillId="12" borderId="0" applyAlignment="1" pivotButton="0" quotePrefix="0" xfId="0">
      <alignment vertical="center" wrapText="1"/>
    </xf>
    <xf numFmtId="0" fontId="0" fillId="12" borderId="0" pivotButton="0" quotePrefix="0" xfId="0"/>
    <xf numFmtId="0" fontId="9" fillId="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center" wrapText="1"/>
    </xf>
    <xf numFmtId="0" fontId="0" fillId="13" borderId="0" pivotButton="0" quotePrefix="0" xfId="0"/>
    <xf numFmtId="0" fontId="11" fillId="14" borderId="0" applyAlignment="1" pivotButton="0" quotePrefix="0" xfId="0">
      <alignment vertical="center" wrapText="1"/>
    </xf>
    <xf numFmtId="0" fontId="0" fillId="14" borderId="0" pivotButton="0" quotePrefix="0" xfId="0"/>
    <xf numFmtId="0" fontId="12" fillId="2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15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16" borderId="1" applyAlignment="1" pivotButton="0" quotePrefix="0" xfId="0">
      <alignment vertical="top" wrapText="1"/>
    </xf>
    <xf numFmtId="0" fontId="13" fillId="16" borderId="1" applyAlignment="1" pivotButton="0" quotePrefix="0" xfId="0">
      <alignment vertical="top" wrapText="1"/>
    </xf>
    <xf numFmtId="0" fontId="13" fillId="17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3" fillId="18" borderId="1" applyAlignment="1" pivotButton="0" quotePrefix="0" xfId="0">
      <alignment vertical="top" wrapText="1"/>
    </xf>
    <xf numFmtId="0" fontId="15" fillId="19" borderId="1" pivotButton="0" quotePrefix="0" xfId="0"/>
    <xf numFmtId="0" fontId="15" fillId="19" borderId="1" applyAlignment="1" pivotButton="0" quotePrefix="0" xfId="0">
      <alignment horizontal="center"/>
    </xf>
    <xf numFmtId="0" fontId="15" fillId="7" borderId="1" pivotButton="0" quotePrefix="0" xfId="0"/>
    <xf numFmtId="0" fontId="1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20" borderId="1" applyAlignment="1" pivotButton="0" quotePrefix="0" xfId="0">
      <alignment vertical="top" wrapText="1"/>
    </xf>
    <xf numFmtId="0" fontId="16" fillId="0" borderId="0" pivotButton="0" quotePrefix="0" xfId="0"/>
    <xf numFmtId="0" fontId="15" fillId="8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0" fontId="0" fillId="5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6096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096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096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6096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6096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6096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6096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6096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179</row>
      <rowOff>0</rowOff>
    </from>
    <ext cx="6096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201</row>
      <rowOff>0</rowOff>
    </from>
    <ext cx="6096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223</row>
      <rowOff>0</rowOff>
    </from>
    <ext cx="6096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245</row>
      <rowOff>0</rowOff>
    </from>
    <ext cx="6096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267</row>
      <rowOff>0</rowOff>
    </from>
    <ext cx="6096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289</row>
      <rowOff>0</rowOff>
    </from>
    <ext cx="6096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311</row>
      <rowOff>0</rowOff>
    </from>
    <ext cx="6096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333</row>
      <rowOff>0</rowOff>
    </from>
    <ext cx="6096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355</row>
      <rowOff>0</rowOff>
    </from>
    <ext cx="6096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377</row>
      <rowOff>0</rowOff>
    </from>
    <ext cx="6096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399</row>
      <rowOff>0</rowOff>
    </from>
    <ext cx="6096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421</row>
      <rowOff>0</rowOff>
    </from>
    <ext cx="6096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assets/img/mockups/HU001.png" TargetMode="External" Id="rId1"/><Relationship Type="http://schemas.openxmlformats.org/officeDocument/2006/relationships/hyperlink" Target="../assets/img/mockups/HU002.png" TargetMode="External" Id="rId2"/><Relationship Type="http://schemas.openxmlformats.org/officeDocument/2006/relationships/hyperlink" Target="../assets/img/mockups/HU003.png" TargetMode="External" Id="rId3"/><Relationship Type="http://schemas.openxmlformats.org/officeDocument/2006/relationships/hyperlink" Target="../assets/img/mockups/HU004.png" TargetMode="External" Id="rId4"/><Relationship Type="http://schemas.openxmlformats.org/officeDocument/2006/relationships/hyperlink" Target="../assets/img/mockups/HU005.png" TargetMode="External" Id="rId5"/><Relationship Type="http://schemas.openxmlformats.org/officeDocument/2006/relationships/hyperlink" Target="../assets/img/mockups/HU006.png" TargetMode="External" Id="rId6"/><Relationship Type="http://schemas.openxmlformats.org/officeDocument/2006/relationships/hyperlink" Target="../assets/img/mockups/HU007.png" TargetMode="External" Id="rId7"/><Relationship Type="http://schemas.openxmlformats.org/officeDocument/2006/relationships/hyperlink" Target="../assets/img/mockups/HU008.png" TargetMode="External" Id="rId8"/><Relationship Type="http://schemas.openxmlformats.org/officeDocument/2006/relationships/hyperlink" Target="../assets/img/mockups/HU009.png" TargetMode="External" Id="rId9"/><Relationship Type="http://schemas.openxmlformats.org/officeDocument/2006/relationships/hyperlink" Target="../assets/img/mockups/HU010.png" TargetMode="External" Id="rId10"/><Relationship Type="http://schemas.openxmlformats.org/officeDocument/2006/relationships/hyperlink" Target="../assets/img/mockups/HU011.png" TargetMode="External" Id="rId11"/><Relationship Type="http://schemas.openxmlformats.org/officeDocument/2006/relationships/hyperlink" Target="../assets/img/mockups/HU012.png" TargetMode="External" Id="rId12"/><Relationship Type="http://schemas.openxmlformats.org/officeDocument/2006/relationships/hyperlink" Target="../assets/img/mockups/HU013.png" TargetMode="External" Id="rId13"/><Relationship Type="http://schemas.openxmlformats.org/officeDocument/2006/relationships/hyperlink" Target="../assets/img/mockups/HU014.png" TargetMode="External" Id="rId14"/><Relationship Type="http://schemas.openxmlformats.org/officeDocument/2006/relationships/hyperlink" Target="../assets/img/mockups/HU015.png" TargetMode="External" Id="rId15"/><Relationship Type="http://schemas.openxmlformats.org/officeDocument/2006/relationships/hyperlink" Target="../assets/img/mockups/HU016.png" TargetMode="External" Id="rId16"/><Relationship Type="http://schemas.openxmlformats.org/officeDocument/2006/relationships/hyperlink" Target="../assets/img/mockups/HU017.png" TargetMode="External" Id="rId17"/><Relationship Type="http://schemas.openxmlformats.org/officeDocument/2006/relationships/hyperlink" Target="../assets/img/mockups/HU018.png" TargetMode="External" Id="rId18"/><Relationship Type="http://schemas.openxmlformats.org/officeDocument/2006/relationships/hyperlink" Target="../assets/img/mockups/HU019.png" TargetMode="External" Id="rId19"/><Relationship Type="http://schemas.openxmlformats.org/officeDocument/2006/relationships/hyperlink" Target="../assets/img/mockups/HU020.png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4" customHeight="1">
      <c r="A1" s="1" t="inlineStr">
        <is>
          <t>MATCHPOINT  /  TABLERO DEL PRODUCT BACKLOG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NEXO DIGITAL LABS  ·  FASE DE INICIO  ·  4 integrantes  ·  20 historias en 2 sprints  ·  Plan sujeto a socialización con la docente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5" t="inlineStr">
        <is>
          <t>HISTORIAS TOTALES</t>
        </is>
      </c>
      <c r="E4" s="5" t="inlineStr">
        <is>
          <t>PUNTOS ESTIMADOS</t>
        </is>
      </c>
      <c r="I4" s="5" t="inlineStr">
        <is>
          <t>HISTORIAS FINALIZADAS</t>
        </is>
      </c>
    </row>
    <row r="5" ht="38" customHeight="1">
      <c r="A5" s="6">
        <f>COUNTA('01_Product_Backlog'!A7:A26)</f>
        <v/>
      </c>
      <c r="E5" s="6">
        <f>SUM('01_Product_Backlog'!I7:I26)</f>
        <v/>
      </c>
      <c r="I5" s="6">
        <f>COUNTIF('01_Product_Backlog'!L7:L26,"Terminado")</f>
        <v/>
      </c>
    </row>
    <row r="8">
      <c r="A8" s="7" t="inlineStr">
        <is>
          <t>PLAN POR SPRINTS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8" t="inlineStr">
        <is>
          <t>Sprint / entrega</t>
        </is>
      </c>
      <c r="E9" s="8" t="inlineStr">
        <is>
          <t>Historias</t>
        </is>
      </c>
      <c r="G9" s="8" t="inlineStr">
        <is>
          <t>Puntos</t>
        </is>
      </c>
      <c r="I9" s="8" t="inlineStr">
        <is>
          <t>Objetivo</t>
        </is>
      </c>
    </row>
    <row r="10">
      <c r="A10" s="9" t="inlineStr">
        <is>
          <t>Sprint 1 · Entrega 1</t>
        </is>
      </c>
      <c r="B10" s="9" t="n"/>
      <c r="C10" s="9" t="n"/>
      <c r="D10" s="9" t="n"/>
      <c r="E10" s="9">
        <f>COUNTIF('01_Product_Backlog'!H7:H26,"Sprint 1")</f>
        <v/>
      </c>
      <c r="F10" s="9" t="n"/>
      <c r="G10" s="9">
        <f>SUMIF('01_Product_Backlog'!H7:H26,"Sprint 1",'01_Product_Backlog'!I7:I26)</f>
        <v/>
      </c>
      <c r="H10" s="9" t="n"/>
      <c r="I10" s="9" t="inlineStr">
        <is>
          <t>Configurar y participar</t>
        </is>
      </c>
      <c r="J10" s="9" t="n"/>
      <c r="K10" s="9" t="n"/>
      <c r="L10" s="9" t="n"/>
    </row>
    <row r="11">
      <c r="A11" s="10" t="inlineStr">
        <is>
          <t>Sprint 2 · Entrega 2</t>
        </is>
      </c>
      <c r="B11" s="10" t="n"/>
      <c r="C11" s="10" t="n"/>
      <c r="D11" s="10" t="n"/>
      <c r="E11" s="10">
        <f>COUNTIF('01_Product_Backlog'!H7:H26,"Sprint 2")</f>
        <v/>
      </c>
      <c r="F11" s="10" t="n"/>
      <c r="G11" s="10">
        <f>SUMIF('01_Product_Backlog'!H7:H26,"Sprint 2",'01_Product_Backlog'!I7:I26)</f>
        <v/>
      </c>
      <c r="H11" s="10" t="n"/>
      <c r="I11" s="10" t="inlineStr">
        <is>
          <t>Resolver y controlar</t>
        </is>
      </c>
      <c r="J11" s="10" t="n"/>
      <c r="K11" s="10" t="n"/>
      <c r="L11" s="10" t="n"/>
    </row>
    <row r="13">
      <c r="A13" s="7" t="inlineStr">
        <is>
          <t>6 ÉPICAS / MÓDULOS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11" t="inlineStr">
        <is>
          <t>Acceso y usuarios</t>
        </is>
      </c>
      <c r="B14" s="11" t="n"/>
      <c r="C14" s="11" t="n"/>
      <c r="D14" s="11" t="n"/>
      <c r="E14" s="11" t="n"/>
      <c r="F14" s="11" t="n"/>
      <c r="G14" s="11">
        <f>COUNTIF('01_Product_Backlog'!C7:C26,A14)</f>
        <v/>
      </c>
      <c r="H14" s="11" t="n"/>
      <c r="I14" s="11" t="inlineStr">
        <is>
          <t>ingresar de forma segura y contar con participantes registrados</t>
        </is>
      </c>
      <c r="J14" s="11" t="n"/>
      <c r="K14" s="11" t="n"/>
      <c r="L14" s="11" t="n"/>
    </row>
    <row r="15">
      <c r="A15" s="12" t="inlineStr">
        <is>
          <t>Torneos y eventos</t>
        </is>
      </c>
      <c r="B15" s="12" t="n"/>
      <c r="C15" s="12" t="n"/>
      <c r="D15" s="12" t="n"/>
      <c r="E15" s="12" t="n"/>
      <c r="F15" s="12" t="n"/>
      <c r="G15" s="12">
        <f>COUNTIF('01_Product_Backlog'!C7:C26,A15)</f>
        <v/>
      </c>
      <c r="H15" s="12" t="n"/>
      <c r="I15" s="12" t="inlineStr">
        <is>
          <t>organizar competencias con fechas, plazos y opciones claras</t>
        </is>
      </c>
      <c r="J15" s="12" t="n"/>
      <c r="K15" s="12" t="n"/>
      <c r="L15" s="12" t="n"/>
    </row>
    <row r="16">
      <c r="A16" s="11" t="inlineStr">
        <is>
          <t>Pronósticos</t>
        </is>
      </c>
      <c r="B16" s="11" t="n"/>
      <c r="C16" s="11" t="n"/>
      <c r="D16" s="11" t="n"/>
      <c r="E16" s="11" t="n"/>
      <c r="F16" s="11" t="n"/>
      <c r="G16" s="11">
        <f>COUNTIF('01_Product_Backlog'!C7:C26,A16)</f>
        <v/>
      </c>
      <c r="H16" s="11" t="n"/>
      <c r="I16" s="11" t="inlineStr">
        <is>
          <t>participar dentro del plazo y conservar evidencia de cada elección</t>
        </is>
      </c>
      <c r="J16" s="11" t="n"/>
      <c r="K16" s="11" t="n"/>
      <c r="L16" s="11" t="n"/>
    </row>
    <row r="17">
      <c r="A17" s="12" t="inlineStr">
        <is>
          <t>Créditos virtuales</t>
        </is>
      </c>
      <c r="B17" s="12" t="n"/>
      <c r="C17" s="12" t="n"/>
      <c r="D17" s="12" t="n"/>
      <c r="E17" s="12" t="n"/>
      <c r="F17" s="12" t="n"/>
      <c r="G17" s="12">
        <f>COUNTIF('01_Product_Backlog'!C7:C26,A17)</f>
        <v/>
      </c>
      <c r="H17" s="12" t="n"/>
      <c r="I17" s="12" t="inlineStr">
        <is>
          <t>usar créditos virtuales sin saldos negativos ni movimientos duplicados</t>
        </is>
      </c>
      <c r="J17" s="12" t="n"/>
      <c r="K17" s="12" t="n"/>
      <c r="L17" s="12" t="n"/>
    </row>
    <row r="18">
      <c r="A18" s="11" t="inlineStr">
        <is>
          <t>Resultados y liquidación</t>
        </is>
      </c>
      <c r="B18" s="11" t="n"/>
      <c r="C18" s="11" t="n"/>
      <c r="D18" s="11" t="n"/>
      <c r="E18" s="11" t="n"/>
      <c r="F18" s="11" t="n"/>
      <c r="G18" s="11">
        <f>COUNTIF('01_Product_Backlog'!C7:C26,A18)</f>
        <v/>
      </c>
      <c r="H18" s="11" t="n"/>
      <c r="I18" s="11" t="inlineStr">
        <is>
          <t>publicar resultados oficiales y asignar premios una sola vez</t>
        </is>
      </c>
      <c r="J18" s="11" t="n"/>
      <c r="K18" s="11" t="n"/>
      <c r="L18" s="11" t="n"/>
    </row>
    <row r="19">
      <c r="A19" s="12" t="inlineStr">
        <is>
          <t>Auditoría y reportes</t>
        </is>
      </c>
      <c r="B19" s="12" t="n"/>
      <c r="C19" s="12" t="n"/>
      <c r="D19" s="12" t="n"/>
      <c r="E19" s="12" t="n"/>
      <c r="F19" s="12" t="n"/>
      <c r="G19" s="12">
        <f>COUNTIF('01_Product_Backlog'!C7:C26,A19)</f>
        <v/>
      </c>
      <c r="H19" s="12" t="n"/>
      <c r="I19" s="12" t="inlineStr">
        <is>
          <t>verificar operaciones y detectar inconsistencias</t>
        </is>
      </c>
      <c r="J19" s="12" t="n"/>
      <c r="K19" s="12" t="n"/>
      <c r="L19" s="12" t="n"/>
    </row>
    <row r="21">
      <c r="A21" s="7" t="inlineStr">
        <is>
          <t>CONDICIONES INNEGOCIABLES DE MATCHPOINT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3" t="inlineStr">
        <is>
          <t>•  Créditos únicamente virtuales: sin conversión a dinero ni retiros.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5" t="inlineStr">
        <is>
          <t>•  Impedir saldos negativos, cargos duplicados y premios repetidos.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3" t="inlineStr">
        <is>
          <t>•  No aceptar pronósticos fuera de plazo ni opciones inválidas.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5" t="inlineStr">
        <is>
          <t>•  Mantener permisos y privacidad de los datos de cada cuenta.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3" t="inlineStr">
        <is>
          <t>•  Registrar movimientos verificables y conservar historial en ajustes y correcciones.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8">
      <c r="A28" s="16" t="inlineStr">
        <is>
          <t>EQUIPO PROPUESTO: Santiago Solano · Scrum Master  |  Maicol Rubiano · Backend Developer  |  Diego Romero · Frontend Developer  |  Camilo Bastidas · Database Administrator (DBA)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30" customHeight="1">
      <c r="A29" s="17" t="inlineStr">
        <is>
          <t>AVISO: el backlog tiene 20 historias en 2 sprints. Estimaciones, asignaciones y alcance por sprint deben confirmarse con la docente.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</sheetData>
  <mergeCells count="18">
    <mergeCell ref="A26:L26"/>
    <mergeCell ref="A5:D5"/>
    <mergeCell ref="A2:L2"/>
    <mergeCell ref="A24:L24"/>
    <mergeCell ref="A29:L29"/>
    <mergeCell ref="A25:L25"/>
    <mergeCell ref="A4:D4"/>
    <mergeCell ref="E4:H4"/>
    <mergeCell ref="A1:L1"/>
    <mergeCell ref="I4:L4"/>
    <mergeCell ref="A13:L13"/>
    <mergeCell ref="A8:L8"/>
    <mergeCell ref="A23:L23"/>
    <mergeCell ref="A28:L28"/>
    <mergeCell ref="A22:L22"/>
    <mergeCell ref="A21:L21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4" customWidth="1" min="4" max="4"/>
    <col width="28" customWidth="1" min="5" max="5"/>
    <col width="60" customWidth="1" min="6" max="6"/>
    <col width="11" customWidth="1" min="7" max="7"/>
    <col width="12" customWidth="1" min="8" max="8"/>
    <col width="11" customWidth="1" min="9" max="9"/>
    <col width="11" customWidth="1" min="10" max="10"/>
    <col width="34" customWidth="1" min="11" max="11"/>
    <col width="16" customWidth="1" min="12" max="12"/>
    <col width="16" customWidth="1" min="13" max="13"/>
    <col width="16" customWidth="1" min="14" max="14"/>
    <col width="10" customWidth="1" min="15" max="15"/>
    <col width="26" customWidth="1" min="16" max="16"/>
    <col width="44" customWidth="1" min="17" max="17"/>
  </cols>
  <sheetData>
    <row r="1" ht="30" customHeight="1">
      <c r="A1" s="19" t="inlineStr">
        <is>
          <t>MATCHPOINT  |  PRODUCT BACKLOG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Nexo Digital Labs · 20 historias (HU001 a HU020) · 2 sprints · Referencia común con el User Story Map · Validación pendiente con docente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20" t="inlineStr">
        <is>
          <t>INSTRUCCIÓN: filtra por MoSCoW o Sprint; el paso a paso de cada historia está en la hoja 02 y los mockups en la hoja 04.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A4" s="22" t="inlineStr">
        <is>
          <t>Los responsables, estimaciones y sprints son propuestas. No equivalen a trabajo realizado; todas las historias comienzan Pendiente.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</row>
    <row r="6" ht="30" customHeight="1">
      <c r="A6" s="24" t="inlineStr">
        <is>
          <t>ID</t>
        </is>
      </c>
      <c r="B6" s="24" t="inlineStr">
        <is>
          <t>Etapa del recorrido</t>
        </is>
      </c>
      <c r="C6" s="24" t="inlineStr">
        <is>
          <t>Épica / módulo</t>
        </is>
      </c>
      <c r="D6" s="24" t="inlineStr">
        <is>
          <t>Actividad</t>
        </is>
      </c>
      <c r="E6" s="24" t="inlineStr">
        <is>
          <t>Nombre</t>
        </is>
      </c>
      <c r="F6" s="24" t="inlineStr">
        <is>
          <t>Descripción (historia de usuario)</t>
        </is>
      </c>
      <c r="G6" s="24" t="inlineStr">
        <is>
          <t>MoSCoW</t>
        </is>
      </c>
      <c r="H6" s="24" t="inlineStr">
        <is>
          <t>Sprint</t>
        </is>
      </c>
      <c r="I6" s="24" t="inlineStr">
        <is>
          <t>Puntos (estim.)</t>
        </is>
      </c>
      <c r="J6" s="24" t="inlineStr">
        <is>
          <t>Impacto (1–5)</t>
        </is>
      </c>
      <c r="K6" s="24" t="inlineStr">
        <is>
          <t>Responsable propuesto</t>
        </is>
      </c>
      <c r="L6" s="24" t="inlineStr">
        <is>
          <t>Estado</t>
        </is>
      </c>
      <c r="M6" s="24" t="inlineStr">
        <is>
          <t>Dependencias</t>
        </is>
      </c>
      <c r="N6" s="24" t="inlineStr">
        <is>
          <t>Tipo</t>
        </is>
      </c>
      <c r="O6" s="24" t="inlineStr">
        <is>
          <t>Riesgo</t>
        </is>
      </c>
      <c r="P6" s="24" t="inlineStr">
        <is>
          <t>Mockup</t>
        </is>
      </c>
      <c r="Q6" s="24" t="inlineStr">
        <is>
          <t>Notas</t>
        </is>
      </c>
    </row>
    <row r="7" ht="62" customHeight="1">
      <c r="A7" s="25" t="inlineStr">
        <is>
          <t>HU001</t>
        </is>
      </c>
      <c r="B7" s="26" t="inlineStr">
        <is>
          <t>Administración de competencias</t>
        </is>
      </c>
      <c r="C7" s="26" t="inlineStr">
        <is>
          <t>Acceso y usuarios</t>
        </is>
      </c>
      <c r="D7" s="26" t="inlineStr">
        <is>
          <t>Ingresar a la plataforma</t>
        </is>
      </c>
      <c r="E7" s="26" t="inlineStr">
        <is>
          <t>Iniciar sesión</t>
        </is>
      </c>
      <c r="F7" s="26" t="inlineStr">
        <is>
          <t>Como usuario de MatchPoint quiero iniciar sesión con mi usuario y contraseña para acceder únicamente a las funciones autorizadas para mi rol. La HU corresponde a la funcionalidad principal del sistema.</t>
        </is>
      </c>
      <c r="G7" s="27" t="inlineStr">
        <is>
          <t>Must</t>
        </is>
      </c>
      <c r="H7" s="28" t="inlineStr">
        <is>
          <t>Sprint 1</t>
        </is>
      </c>
      <c r="I7" s="26" t="n">
        <v>5</v>
      </c>
      <c r="J7" s="26" t="n">
        <v>5</v>
      </c>
      <c r="K7" s="26" t="inlineStr">
        <is>
          <t>Maicol Rubiano · Backend Developer</t>
        </is>
      </c>
      <c r="L7" s="26" t="inlineStr">
        <is>
          <t>Pendiente</t>
        </is>
      </c>
      <c r="M7" s="26" t="inlineStr">
        <is>
          <t>Ninguna</t>
        </is>
      </c>
      <c r="N7" s="26" t="inlineStr">
        <is>
          <t>Funcional</t>
        </is>
      </c>
      <c r="O7" s="26" t="inlineStr">
        <is>
          <t>Alto</t>
        </is>
      </c>
      <c r="P7" s="26" t="inlineStr">
        <is>
          <t>assets/img/mockups/HU001.png</t>
        </is>
      </c>
      <c r="Q7" s="26" t="inlineStr">
        <is>
          <t>Incluye el control de permisos por rol desde el primer sprint.</t>
        </is>
      </c>
    </row>
    <row r="8" ht="62" customHeight="1">
      <c r="A8" s="29" t="inlineStr">
        <is>
          <t>HU002</t>
        </is>
      </c>
      <c r="B8" s="30" t="inlineStr">
        <is>
          <t>Administración de competencias</t>
        </is>
      </c>
      <c r="C8" s="30" t="inlineStr">
        <is>
          <t>Acceso y usuarios</t>
        </is>
      </c>
      <c r="D8" s="30" t="inlineStr">
        <is>
          <t>Gestionar participantes</t>
        </is>
      </c>
      <c r="E8" s="30" t="inlineStr">
        <is>
          <t>Registrar participante</t>
        </is>
      </c>
      <c r="F8" s="30" t="inlineStr">
        <is>
          <t>Como administrador quiero registrar participantes para que puedan ingresar a MatchPoint y participar en los torneos. La HU corresponde a la funcionalidad principal del sistema.</t>
        </is>
      </c>
      <c r="G8" s="27" t="inlineStr">
        <is>
          <t>Must</t>
        </is>
      </c>
      <c r="H8" s="28" t="inlineStr">
        <is>
          <t>Sprint 1</t>
        </is>
      </c>
      <c r="I8" s="30" t="n">
        <v>3</v>
      </c>
      <c r="J8" s="30" t="n">
        <v>4</v>
      </c>
      <c r="K8" s="30" t="inlineStr">
        <is>
          <t>Diego Romero · Frontend Developer</t>
        </is>
      </c>
      <c r="L8" s="30" t="inlineStr">
        <is>
          <t>Pendiente</t>
        </is>
      </c>
      <c r="M8" s="30" t="inlineStr">
        <is>
          <t>HU001</t>
        </is>
      </c>
      <c r="N8" s="30" t="inlineStr">
        <is>
          <t>Funcional</t>
        </is>
      </c>
      <c r="O8" s="30" t="inlineStr">
        <is>
          <t>Medio</t>
        </is>
      </c>
      <c r="P8" s="30" t="inlineStr">
        <is>
          <t>assets/img/mockups/HU002.png</t>
        </is>
      </c>
      <c r="Q8" s="30" t="inlineStr"/>
    </row>
    <row r="9" ht="62" customHeight="1">
      <c r="A9" s="25" t="inlineStr">
        <is>
          <t>HU003</t>
        </is>
      </c>
      <c r="B9" s="26" t="inlineStr">
        <is>
          <t>Administración de competencias</t>
        </is>
      </c>
      <c r="C9" s="26" t="inlineStr">
        <is>
          <t>Torneos y eventos</t>
        </is>
      </c>
      <c r="D9" s="26" t="inlineStr">
        <is>
          <t>Gestionar torneos</t>
        </is>
      </c>
      <c r="E9" s="26" t="inlineStr">
        <is>
          <t>Crear torneo</t>
        </is>
      </c>
      <c r="F9" s="26" t="inlineStr">
        <is>
          <t>Como administrador quiero crear un torneo deportivo para organizar sus eventos y habilitar la participación. La HU corresponde a la funcionalidad principal del sistema.</t>
        </is>
      </c>
      <c r="G9" s="27" t="inlineStr">
        <is>
          <t>Must</t>
        </is>
      </c>
      <c r="H9" s="28" t="inlineStr">
        <is>
          <t>Sprint 1</t>
        </is>
      </c>
      <c r="I9" s="26" t="n">
        <v>3</v>
      </c>
      <c r="J9" s="26" t="n">
        <v>5</v>
      </c>
      <c r="K9" s="26" t="inlineStr">
        <is>
          <t>Diego Romero · Frontend Developer</t>
        </is>
      </c>
      <c r="L9" s="26" t="inlineStr">
        <is>
          <t>Pendiente</t>
        </is>
      </c>
      <c r="M9" s="26" t="inlineStr">
        <is>
          <t>HU001</t>
        </is>
      </c>
      <c r="N9" s="26" t="inlineStr">
        <is>
          <t>Funcional</t>
        </is>
      </c>
      <c r="O9" s="26" t="inlineStr">
        <is>
          <t>Bajo</t>
        </is>
      </c>
      <c r="P9" s="26" t="inlineStr">
        <is>
          <t>assets/img/mockups/HU003.png</t>
        </is>
      </c>
      <c r="Q9" s="26" t="inlineStr"/>
    </row>
    <row r="10" ht="62" customHeight="1">
      <c r="A10" s="29" t="inlineStr">
        <is>
          <t>HU004</t>
        </is>
      </c>
      <c r="B10" s="30" t="inlineStr">
        <is>
          <t>Administración de competencias</t>
        </is>
      </c>
      <c r="C10" s="30" t="inlineStr">
        <is>
          <t>Torneos y eventos</t>
        </is>
      </c>
      <c r="D10" s="30" t="inlineStr">
        <is>
          <t>Gestionar torneos</t>
        </is>
      </c>
      <c r="E10" s="30" t="inlineStr">
        <is>
          <t>Editar torneo</t>
        </is>
      </c>
      <c r="F10" s="30" t="inlineStr">
        <is>
          <t>Como administrador quiero editar los datos de un torneo para corregir o actualizar su información sin afectar los pronósticos registrados. La HU corresponde a la funcionalidad de gestión del sistema.</t>
        </is>
      </c>
      <c r="G10" s="31" t="inlineStr">
        <is>
          <t>Should</t>
        </is>
      </c>
      <c r="H10" s="28" t="inlineStr">
        <is>
          <t>Sprint 1</t>
        </is>
      </c>
      <c r="I10" s="30" t="n">
        <v>3</v>
      </c>
      <c r="J10" s="30" t="n">
        <v>3</v>
      </c>
      <c r="K10" s="30" t="inlineStr">
        <is>
          <t>Diego Romero · Frontend Developer</t>
        </is>
      </c>
      <c r="L10" s="30" t="inlineStr">
        <is>
          <t>Pendiente</t>
        </is>
      </c>
      <c r="M10" s="30" t="inlineStr">
        <is>
          <t>HU003</t>
        </is>
      </c>
      <c r="N10" s="30" t="inlineStr">
        <is>
          <t>Funcional</t>
        </is>
      </c>
      <c r="O10" s="30" t="inlineStr">
        <is>
          <t>Bajo</t>
        </is>
      </c>
      <c r="P10" s="30" t="inlineStr">
        <is>
          <t>assets/img/mockups/HU004.png</t>
        </is>
      </c>
      <c r="Q10" s="30" t="inlineStr"/>
    </row>
    <row r="11" ht="62" customHeight="1">
      <c r="A11" s="25" t="inlineStr">
        <is>
          <t>HU005</t>
        </is>
      </c>
      <c r="B11" s="26" t="inlineStr">
        <is>
          <t>Administración de competencias</t>
        </is>
      </c>
      <c r="C11" s="26" t="inlineStr">
        <is>
          <t>Torneos y eventos</t>
        </is>
      </c>
      <c r="D11" s="26" t="inlineStr">
        <is>
          <t>Gestionar torneos</t>
        </is>
      </c>
      <c r="E11" s="26" t="inlineStr">
        <is>
          <t>Eliminar torneo</t>
        </is>
      </c>
      <c r="F11" s="26" t="inlineStr">
        <is>
          <t>Como administrador quiero eliminar un torneo para retirarlo de la plataforma en caso de que ya no se necesite, siempre y cuando no tenga eventos asociados. La HU corresponde a la funcionalidad de gestión del sistema.</t>
        </is>
      </c>
      <c r="G11" s="31" t="inlineStr">
        <is>
          <t>Should</t>
        </is>
      </c>
      <c r="H11" s="28" t="inlineStr">
        <is>
          <t>Sprint 1</t>
        </is>
      </c>
      <c r="I11" s="26" t="n">
        <v>3</v>
      </c>
      <c r="J11" s="26" t="n">
        <v>3</v>
      </c>
      <c r="K11" s="26" t="inlineStr">
        <is>
          <t>Camilo Bastidas · Database Administrator (DBA)</t>
        </is>
      </c>
      <c r="L11" s="26" t="inlineStr">
        <is>
          <t>Pendiente</t>
        </is>
      </c>
      <c r="M11" s="26" t="inlineStr">
        <is>
          <t>HU003</t>
        </is>
      </c>
      <c r="N11" s="26" t="inlineStr">
        <is>
          <t>Funcional</t>
        </is>
      </c>
      <c r="O11" s="26" t="inlineStr">
        <is>
          <t>Medio</t>
        </is>
      </c>
      <c r="P11" s="26" t="inlineStr">
        <is>
          <t>assets/img/mockups/HU005.png</t>
        </is>
      </c>
      <c r="Q11" s="26" t="inlineStr"/>
    </row>
    <row r="12" ht="62" customHeight="1">
      <c r="A12" s="29" t="inlineStr">
        <is>
          <t>HU006</t>
        </is>
      </c>
      <c r="B12" s="30" t="inlineStr">
        <is>
          <t>Administración de competencias</t>
        </is>
      </c>
      <c r="C12" s="30" t="inlineStr">
        <is>
          <t>Torneos y eventos</t>
        </is>
      </c>
      <c r="D12" s="30" t="inlineStr">
        <is>
          <t>Programar eventos</t>
        </is>
      </c>
      <c r="E12" s="30" t="inlineStr">
        <is>
          <t>Programar evento</t>
        </is>
      </c>
      <c r="F12" s="30" t="inlineStr">
        <is>
          <t>Como administrador quiero programar un evento dentro de un torneo para definir los contendientes, la fecha límite para pronosticar, el costo y el premio en créditos. La HU corresponde a la funcionalidad principal del sistema.</t>
        </is>
      </c>
      <c r="G12" s="27" t="inlineStr">
        <is>
          <t>Must</t>
        </is>
      </c>
      <c r="H12" s="28" t="inlineStr">
        <is>
          <t>Sprint 1</t>
        </is>
      </c>
      <c r="I12" s="30" t="n">
        <v>5</v>
      </c>
      <c r="J12" s="30" t="n">
        <v>5</v>
      </c>
      <c r="K12" s="30" t="inlineStr">
        <is>
          <t>Maicol Rubiano · Backend Developer</t>
        </is>
      </c>
      <c r="L12" s="30" t="inlineStr">
        <is>
          <t>Pendiente</t>
        </is>
      </c>
      <c r="M12" s="30" t="inlineStr">
        <is>
          <t>HU003</t>
        </is>
      </c>
      <c r="N12" s="30" t="inlineStr">
        <is>
          <t>Funcional</t>
        </is>
      </c>
      <c r="O12" s="30" t="inlineStr">
        <is>
          <t>Medio</t>
        </is>
      </c>
      <c r="P12" s="30" t="inlineStr">
        <is>
          <t>assets/img/mockups/HU006.png</t>
        </is>
      </c>
      <c r="Q12" s="30" t="inlineStr">
        <is>
          <t>El costo y el premio se configuran por evento porque el enunciado no fija valores.</t>
        </is>
      </c>
    </row>
    <row r="13" ht="62" customHeight="1">
      <c r="A13" s="25" t="inlineStr">
        <is>
          <t>HU007</t>
        </is>
      </c>
      <c r="B13" s="26" t="inlineStr">
        <is>
          <t>Pronósticos</t>
        </is>
      </c>
      <c r="C13" s="26" t="inlineStr">
        <is>
          <t>Pronósticos</t>
        </is>
      </c>
      <c r="D13" s="26" t="inlineStr">
        <is>
          <t>Explorar eventos</t>
        </is>
      </c>
      <c r="E13" s="26" t="inlineStr">
        <is>
          <t>Consultar torneos y eventos</t>
        </is>
      </c>
      <c r="F13" s="26" t="inlineStr">
        <is>
          <t>Como participante quiero consultar los torneos activos y sus eventos para conocer en qué puedo pronosticar, hasta cuándo y con qué costo. La HU corresponde a la funcionalidad principal del sistema.</t>
        </is>
      </c>
      <c r="G13" s="27" t="inlineStr">
        <is>
          <t>Must</t>
        </is>
      </c>
      <c r="H13" s="28" t="inlineStr">
        <is>
          <t>Sprint 1</t>
        </is>
      </c>
      <c r="I13" s="26" t="n">
        <v>3</v>
      </c>
      <c r="J13" s="26" t="n">
        <v>4</v>
      </c>
      <c r="K13" s="26" t="inlineStr">
        <is>
          <t>Diego Romero · Frontend Developer</t>
        </is>
      </c>
      <c r="L13" s="26" t="inlineStr">
        <is>
          <t>Pendiente</t>
        </is>
      </c>
      <c r="M13" s="26" t="inlineStr">
        <is>
          <t>HU006</t>
        </is>
      </c>
      <c r="N13" s="26" t="inlineStr">
        <is>
          <t>Funcional</t>
        </is>
      </c>
      <c r="O13" s="26" t="inlineStr">
        <is>
          <t>Bajo</t>
        </is>
      </c>
      <c r="P13" s="26" t="inlineStr">
        <is>
          <t>assets/img/mockups/HU007.png</t>
        </is>
      </c>
      <c r="Q13" s="26" t="inlineStr"/>
    </row>
    <row r="14" ht="62" customHeight="1">
      <c r="A14" s="29" t="inlineStr">
        <is>
          <t>HU008</t>
        </is>
      </c>
      <c r="B14" s="30" t="inlineStr">
        <is>
          <t>Pronósticos</t>
        </is>
      </c>
      <c r="C14" s="30" t="inlineStr">
        <is>
          <t>Pronósticos</t>
        </is>
      </c>
      <c r="D14" s="30" t="inlineStr">
        <is>
          <t>Pronosticar y seguir</t>
        </is>
      </c>
      <c r="E14" s="30" t="inlineStr">
        <is>
          <t>Registrar pronóstico</t>
        </is>
      </c>
      <c r="F14" s="30" t="inlineStr">
        <is>
          <t>Como participante quiero registrar un pronóstico en un evento abierto para participar usando mis créditos virtuales. La HU corresponde a la funcionalidad principal del sistema.</t>
        </is>
      </c>
      <c r="G14" s="27" t="inlineStr">
        <is>
          <t>Must</t>
        </is>
      </c>
      <c r="H14" s="28" t="inlineStr">
        <is>
          <t>Sprint 1</t>
        </is>
      </c>
      <c r="I14" s="30" t="n">
        <v>8</v>
      </c>
      <c r="J14" s="30" t="n">
        <v>5</v>
      </c>
      <c r="K14" s="30" t="inlineStr">
        <is>
          <t>Maicol Rubiano · Backend Developer</t>
        </is>
      </c>
      <c r="L14" s="30" t="inlineStr">
        <is>
          <t>Pendiente</t>
        </is>
      </c>
      <c r="M14" s="30" t="inlineStr">
        <is>
          <t>HU007, HU009</t>
        </is>
      </c>
      <c r="N14" s="30" t="inlineStr">
        <is>
          <t>Funcional / Técnica</t>
        </is>
      </c>
      <c r="O14" s="30" t="inlineStr">
        <is>
          <t>Alto</t>
        </is>
      </c>
      <c r="P14" s="30" t="inlineStr">
        <is>
          <t>assets/img/mockups/HU008.png</t>
        </is>
      </c>
      <c r="Q14" s="30" t="inlineStr">
        <is>
          <t>Incluye atomicidad e idempotencia: nunca saldo negativo ni descuentos duplicados.</t>
        </is>
      </c>
    </row>
    <row r="15" ht="62" customHeight="1">
      <c r="A15" s="25" t="inlineStr">
        <is>
          <t>HU009</t>
        </is>
      </c>
      <c r="B15" s="26" t="inlineStr">
        <is>
          <t>Créditos virtuales</t>
        </is>
      </c>
      <c r="C15" s="26" t="inlineStr">
        <is>
          <t>Créditos virtuales</t>
        </is>
      </c>
      <c r="D15" s="26" t="inlineStr">
        <is>
          <t>Asignar créditos</t>
        </is>
      </c>
      <c r="E15" s="26" t="inlineStr">
        <is>
          <t>Asignar créditos iniciales</t>
        </is>
      </c>
      <c r="F15" s="26" t="inlineStr">
        <is>
          <t>Como administrador quiero que cada participante reciba automáticamente su saldo inicial de créditos virtuales para que pueda participar desde su registro. La HU corresponde a la funcionalidad principal del sistema.</t>
        </is>
      </c>
      <c r="G15" s="27" t="inlineStr">
        <is>
          <t>Must</t>
        </is>
      </c>
      <c r="H15" s="28" t="inlineStr">
        <is>
          <t>Sprint 1</t>
        </is>
      </c>
      <c r="I15" s="26" t="n">
        <v>3</v>
      </c>
      <c r="J15" s="26" t="n">
        <v>4</v>
      </c>
      <c r="K15" s="26" t="inlineStr">
        <is>
          <t>Camilo Bastidas · Database Administrator (DBA)</t>
        </is>
      </c>
      <c r="L15" s="26" t="inlineStr">
        <is>
          <t>Pendiente</t>
        </is>
      </c>
      <c r="M15" s="26" t="inlineStr">
        <is>
          <t>HU002</t>
        </is>
      </c>
      <c r="N15" s="26" t="inlineStr">
        <is>
          <t>Técnica</t>
        </is>
      </c>
      <c r="O15" s="26" t="inlineStr">
        <is>
          <t>Medio</t>
        </is>
      </c>
      <c r="P15" s="26" t="inlineStr">
        <is>
          <t>assets/img/mockups/HU009.png</t>
        </is>
      </c>
      <c r="Q15" s="26" t="inlineStr"/>
    </row>
    <row r="16" ht="62" customHeight="1">
      <c r="A16" s="29" t="inlineStr">
        <is>
          <t>HU010</t>
        </is>
      </c>
      <c r="B16" s="30" t="inlineStr">
        <is>
          <t>Créditos virtuales</t>
        </is>
      </c>
      <c r="C16" s="30" t="inlineStr">
        <is>
          <t>Créditos virtuales</t>
        </is>
      </c>
      <c r="D16" s="30" t="inlineStr">
        <is>
          <t>Consultar y ajustar saldo</t>
        </is>
      </c>
      <c r="E16" s="30" t="inlineStr">
        <is>
          <t>Consultar saldo y movimientos</t>
        </is>
      </c>
      <c r="F16" s="30" t="inlineStr">
        <is>
          <t>Como participante quiero consultar mi saldo y mis movimientos de créditos para verificar cada descuento y cada premio. La HU corresponde a la funcionalidad principal del sistema.</t>
        </is>
      </c>
      <c r="G16" s="27" t="inlineStr">
        <is>
          <t>Must</t>
        </is>
      </c>
      <c r="H16" s="28" t="inlineStr">
        <is>
          <t>Sprint 1</t>
        </is>
      </c>
      <c r="I16" s="30" t="n">
        <v>3</v>
      </c>
      <c r="J16" s="30" t="n">
        <v>4</v>
      </c>
      <c r="K16" s="30" t="inlineStr">
        <is>
          <t>Diego Romero · Frontend Developer</t>
        </is>
      </c>
      <c r="L16" s="30" t="inlineStr">
        <is>
          <t>Pendiente</t>
        </is>
      </c>
      <c r="M16" s="30" t="inlineStr">
        <is>
          <t>HU009</t>
        </is>
      </c>
      <c r="N16" s="30" t="inlineStr">
        <is>
          <t>Funcional</t>
        </is>
      </c>
      <c r="O16" s="30" t="inlineStr">
        <is>
          <t>Medio</t>
        </is>
      </c>
      <c r="P16" s="30" t="inlineStr">
        <is>
          <t>assets/img/mockups/HU010.png</t>
        </is>
      </c>
      <c r="Q16" s="30" t="inlineStr">
        <is>
          <t>Protege la información de otras cuentas desde el primer sprint.</t>
        </is>
      </c>
    </row>
    <row r="17" ht="62" customHeight="1">
      <c r="A17" s="25" t="inlineStr">
        <is>
          <t>HU011</t>
        </is>
      </c>
      <c r="B17" s="26" t="inlineStr">
        <is>
          <t>Pronósticos</t>
        </is>
      </c>
      <c r="C17" s="26" t="inlineStr">
        <is>
          <t>Pronósticos</t>
        </is>
      </c>
      <c r="D17" s="26" t="inlineStr">
        <is>
          <t>Pronosticar y seguir</t>
        </is>
      </c>
      <c r="E17" s="26" t="inlineStr">
        <is>
          <t>Consultar mis pronósticos</t>
        </is>
      </c>
      <c r="F17" s="26" t="inlineStr">
        <is>
          <t>Como participante quiero consultar mis pronósticos y su estado para saber cuáles están pendientes, cuáles acerté y qué premio recibí. La HU corresponde a la funcionalidad principal del sistema.</t>
        </is>
      </c>
      <c r="G17" s="27" t="inlineStr">
        <is>
          <t>Must</t>
        </is>
      </c>
      <c r="H17" s="32" t="inlineStr">
        <is>
          <t>Sprint 2</t>
        </is>
      </c>
      <c r="I17" s="26" t="n">
        <v>3</v>
      </c>
      <c r="J17" s="26" t="n">
        <v>4</v>
      </c>
      <c r="K17" s="26" t="inlineStr">
        <is>
          <t>Diego Romero · Frontend Developer</t>
        </is>
      </c>
      <c r="L17" s="26" t="inlineStr">
        <is>
          <t>Pendiente</t>
        </is>
      </c>
      <c r="M17" s="26" t="inlineStr">
        <is>
          <t>HU008</t>
        </is>
      </c>
      <c r="N17" s="26" t="inlineStr">
        <is>
          <t>Funcional</t>
        </is>
      </c>
      <c r="O17" s="26" t="inlineStr">
        <is>
          <t>Bajo</t>
        </is>
      </c>
      <c r="P17" s="26" t="inlineStr">
        <is>
          <t>assets/img/mockups/HU011.png</t>
        </is>
      </c>
      <c r="Q17" s="26" t="inlineStr"/>
    </row>
    <row r="18" ht="62" customHeight="1">
      <c r="A18" s="29" t="inlineStr">
        <is>
          <t>HU012</t>
        </is>
      </c>
      <c r="B18" s="30" t="inlineStr">
        <is>
          <t>Pronósticos</t>
        </is>
      </c>
      <c r="C18" s="30" t="inlineStr">
        <is>
          <t>Pronósticos</t>
        </is>
      </c>
      <c r="D18" s="30" t="inlineStr">
        <is>
          <t>Pronosticar y seguir</t>
        </is>
      </c>
      <c r="E18" s="30" t="inlineStr">
        <is>
          <t>Anular pronóstico</t>
        </is>
      </c>
      <c r="F18" s="30" t="inlineStr">
        <is>
          <t>Como participante quiero anular un pronóstico antes de la fecha límite para recuperar mis créditos si cambio de decisión, siempre y cuando el evento siga abierto. La HU corresponde a la funcionalidad de gestión del sistema.</t>
        </is>
      </c>
      <c r="G18" s="31" t="inlineStr">
        <is>
          <t>Should</t>
        </is>
      </c>
      <c r="H18" s="32" t="inlineStr">
        <is>
          <t>Sprint 2</t>
        </is>
      </c>
      <c r="I18" s="30" t="n">
        <v>5</v>
      </c>
      <c r="J18" s="30" t="n">
        <v>3</v>
      </c>
      <c r="K18" s="30" t="inlineStr">
        <is>
          <t>Maicol Rubiano · Backend Developer</t>
        </is>
      </c>
      <c r="L18" s="30" t="inlineStr">
        <is>
          <t>Pendiente</t>
        </is>
      </c>
      <c r="M18" s="30" t="inlineStr">
        <is>
          <t>HU008, HU011</t>
        </is>
      </c>
      <c r="N18" s="30" t="inlineStr">
        <is>
          <t>Funcional / Técnica</t>
        </is>
      </c>
      <c r="O18" s="30" t="inlineStr">
        <is>
          <t>Medio</t>
        </is>
      </c>
      <c r="P18" s="30" t="inlineStr">
        <is>
          <t>assets/img/mockups/HU012.png</t>
        </is>
      </c>
      <c r="Q18" s="30" t="inlineStr"/>
    </row>
    <row r="19" ht="62" customHeight="1">
      <c r="A19" s="25" t="inlineStr">
        <is>
          <t>HU013</t>
        </is>
      </c>
      <c r="B19" s="26" t="inlineStr">
        <is>
          <t>Resultados y control</t>
        </is>
      </c>
      <c r="C19" s="26" t="inlineStr">
        <is>
          <t>Resultados y liquidación</t>
        </is>
      </c>
      <c r="D19" s="26" t="inlineStr">
        <is>
          <t>Cerrar y publicar</t>
        </is>
      </c>
      <c r="E19" s="26" t="inlineStr">
        <is>
          <t>Cerrar recepción de pronósticos</t>
        </is>
      </c>
      <c r="F19" s="26" t="inlineStr">
        <is>
          <t>Como administrador quiero que la recepción de pronósticos se cierre en la fecha límite para que nadie pronostique cuando el evento ya comenzó. La HU corresponde a la funcionalidad principal del sistema.</t>
        </is>
      </c>
      <c r="G19" s="27" t="inlineStr">
        <is>
          <t>Must</t>
        </is>
      </c>
      <c r="H19" s="32" t="inlineStr">
        <is>
          <t>Sprint 2</t>
        </is>
      </c>
      <c r="I19" s="26" t="n">
        <v>3</v>
      </c>
      <c r="J19" s="26" t="n">
        <v>5</v>
      </c>
      <c r="K19" s="26" t="inlineStr">
        <is>
          <t>Maicol Rubiano · Backend Developer</t>
        </is>
      </c>
      <c r="L19" s="26" t="inlineStr">
        <is>
          <t>Pendiente</t>
        </is>
      </c>
      <c r="M19" s="26" t="inlineStr">
        <is>
          <t>HU006, HU008</t>
        </is>
      </c>
      <c r="N19" s="26" t="inlineStr">
        <is>
          <t>Técnica</t>
        </is>
      </c>
      <c r="O19" s="26" t="inlineStr">
        <is>
          <t>Alto</t>
        </is>
      </c>
      <c r="P19" s="26" t="inlineStr">
        <is>
          <t>assets/img/mockups/HU013.png</t>
        </is>
      </c>
      <c r="Q19" s="26" t="inlineStr"/>
    </row>
    <row r="20" ht="62" customHeight="1">
      <c r="A20" s="29" t="inlineStr">
        <is>
          <t>HU014</t>
        </is>
      </c>
      <c r="B20" s="30" t="inlineStr">
        <is>
          <t>Resultados y control</t>
        </is>
      </c>
      <c r="C20" s="30" t="inlineStr">
        <is>
          <t>Resultados y liquidación</t>
        </is>
      </c>
      <c r="D20" s="30" t="inlineStr">
        <is>
          <t>Cerrar y publicar</t>
        </is>
      </c>
      <c r="E20" s="30" t="inlineStr">
        <is>
          <t>Publicar resultado oficial</t>
        </is>
      </c>
      <c r="F20" s="30" t="inlineStr">
        <is>
          <t>Como administrador quiero publicar el resultado oficial de un evento cerrado para que los pronósticos puedan liquidarse. La HU corresponde a la funcionalidad principal del sistema.</t>
        </is>
      </c>
      <c r="G20" s="27" t="inlineStr">
        <is>
          <t>Must</t>
        </is>
      </c>
      <c r="H20" s="32" t="inlineStr">
        <is>
          <t>Sprint 2</t>
        </is>
      </c>
      <c r="I20" s="30" t="n">
        <v>3</v>
      </c>
      <c r="J20" s="30" t="n">
        <v>5</v>
      </c>
      <c r="K20" s="30" t="inlineStr">
        <is>
          <t>Maicol Rubiano · Backend Developer</t>
        </is>
      </c>
      <c r="L20" s="30" t="inlineStr">
        <is>
          <t>Pendiente</t>
        </is>
      </c>
      <c r="M20" s="30" t="inlineStr">
        <is>
          <t>HU013</t>
        </is>
      </c>
      <c r="N20" s="30" t="inlineStr">
        <is>
          <t>Funcional</t>
        </is>
      </c>
      <c r="O20" s="30" t="inlineStr">
        <is>
          <t>Medio</t>
        </is>
      </c>
      <c r="P20" s="30" t="inlineStr">
        <is>
          <t>assets/img/mockups/HU014.png</t>
        </is>
      </c>
      <c r="Q20" s="30" t="inlineStr"/>
    </row>
    <row r="21" ht="62" customHeight="1">
      <c r="A21" s="25" t="inlineStr">
        <is>
          <t>HU015</t>
        </is>
      </c>
      <c r="B21" s="26" t="inlineStr">
        <is>
          <t>Resultados y control</t>
        </is>
      </c>
      <c r="C21" s="26" t="inlineStr">
        <is>
          <t>Resultados y liquidación</t>
        </is>
      </c>
      <c r="D21" s="26" t="inlineStr">
        <is>
          <t>Liquidar y corregir</t>
        </is>
      </c>
      <c r="E21" s="26" t="inlineStr">
        <is>
          <t>Liquidar evento y acreditar premios</t>
        </is>
      </c>
      <c r="F21" s="26" t="inlineStr">
        <is>
          <t>Como administrador quiero liquidar un evento finalizado para acreditar los premios de los pronósticos acertados una sola vez. La HU corresponde a la funcionalidad principal del sistema.</t>
        </is>
      </c>
      <c r="G21" s="27" t="inlineStr">
        <is>
          <t>Must</t>
        </is>
      </c>
      <c r="H21" s="32" t="inlineStr">
        <is>
          <t>Sprint 2</t>
        </is>
      </c>
      <c r="I21" s="26" t="n">
        <v>8</v>
      </c>
      <c r="J21" s="26" t="n">
        <v>5</v>
      </c>
      <c r="K21" s="26" t="inlineStr">
        <is>
          <t>Maicol Rubiano · Backend Developer</t>
        </is>
      </c>
      <c r="L21" s="26" t="inlineStr">
        <is>
          <t>Pendiente</t>
        </is>
      </c>
      <c r="M21" s="26" t="inlineStr">
        <is>
          <t>HU014</t>
        </is>
      </c>
      <c r="N21" s="26" t="inlineStr">
        <is>
          <t>Funcional / Técnica</t>
        </is>
      </c>
      <c r="O21" s="26" t="inlineStr">
        <is>
          <t>Alto</t>
        </is>
      </c>
      <c r="P21" s="26" t="inlineStr">
        <is>
          <t>assets/img/mockups/HU015.png</t>
        </is>
      </c>
      <c r="Q21" s="26" t="inlineStr">
        <is>
          <t>Idempotencia de liquidación: repetirla no duplica premios.</t>
        </is>
      </c>
    </row>
    <row r="22" ht="62" customHeight="1">
      <c r="A22" s="29" t="inlineStr">
        <is>
          <t>HU016</t>
        </is>
      </c>
      <c r="B22" s="30" t="inlineStr">
        <is>
          <t>Resultados y control</t>
        </is>
      </c>
      <c r="C22" s="30" t="inlineStr">
        <is>
          <t>Resultados y liquidación</t>
        </is>
      </c>
      <c r="D22" s="30" t="inlineStr">
        <is>
          <t>Liquidar y corregir</t>
        </is>
      </c>
      <c r="E22" s="30" t="inlineStr">
        <is>
          <t>Corregir resultado publicado</t>
        </is>
      </c>
      <c r="F22" s="30" t="inlineStr">
        <is>
          <t>Como administrador quiero corregir un resultado publicado por error para recalcular los premios sin borrar el historial de lo ocurrido. La HU corresponde a la funcionalidad de control del sistema.</t>
        </is>
      </c>
      <c r="G22" s="31" t="inlineStr">
        <is>
          <t>Should</t>
        </is>
      </c>
      <c r="H22" s="32" t="inlineStr">
        <is>
          <t>Sprint 2</t>
        </is>
      </c>
      <c r="I22" s="30" t="n">
        <v>5</v>
      </c>
      <c r="J22" s="30" t="n">
        <v>4</v>
      </c>
      <c r="K22" s="30" t="inlineStr">
        <is>
          <t>Camilo Bastidas · Database Administrator (DBA)</t>
        </is>
      </c>
      <c r="L22" s="30" t="inlineStr">
        <is>
          <t>Pendiente</t>
        </is>
      </c>
      <c r="M22" s="30" t="inlineStr">
        <is>
          <t>HU015</t>
        </is>
      </c>
      <c r="N22" s="30" t="inlineStr">
        <is>
          <t>Funcional / Técnica</t>
        </is>
      </c>
      <c r="O22" s="30" t="inlineStr">
        <is>
          <t>Alto</t>
        </is>
      </c>
      <c r="P22" s="30" t="inlineStr">
        <is>
          <t>assets/img/mockups/HU016.png</t>
        </is>
      </c>
      <c r="Q22" s="30" t="inlineStr"/>
    </row>
    <row r="23" ht="62" customHeight="1">
      <c r="A23" s="25" t="inlineStr">
        <is>
          <t>HU017</t>
        </is>
      </c>
      <c r="B23" s="26" t="inlineStr">
        <is>
          <t>Créditos virtuales</t>
        </is>
      </c>
      <c r="C23" s="26" t="inlineStr">
        <is>
          <t>Créditos virtuales</t>
        </is>
      </c>
      <c r="D23" s="26" t="inlineStr">
        <is>
          <t>Consultar y ajustar saldo</t>
        </is>
      </c>
      <c r="E23" s="26" t="inlineStr">
        <is>
          <t>Ajustar créditos autorizados</t>
        </is>
      </c>
      <c r="F23" s="26" t="inlineStr">
        <is>
          <t>Como responsable de control quiero registrar ajustes de créditos justificados para corregir saldos de forma trazable. La HU corresponde a la funcionalidad de control del sistema.</t>
        </is>
      </c>
      <c r="G23" s="31" t="inlineStr">
        <is>
          <t>Should</t>
        </is>
      </c>
      <c r="H23" s="32" t="inlineStr">
        <is>
          <t>Sprint 2</t>
        </is>
      </c>
      <c r="I23" s="26" t="n">
        <v>5</v>
      </c>
      <c r="J23" s="26" t="n">
        <v>3</v>
      </c>
      <c r="K23" s="26" t="inlineStr">
        <is>
          <t>Camilo Bastidas · Database Administrator (DBA)</t>
        </is>
      </c>
      <c r="L23" s="26" t="inlineStr">
        <is>
          <t>Pendiente</t>
        </is>
      </c>
      <c r="M23" s="26" t="inlineStr">
        <is>
          <t>HU010</t>
        </is>
      </c>
      <c r="N23" s="26" t="inlineStr">
        <is>
          <t>Funcional</t>
        </is>
      </c>
      <c r="O23" s="26" t="inlineStr">
        <is>
          <t>Medio</t>
        </is>
      </c>
      <c r="P23" s="26" t="inlineStr">
        <is>
          <t>assets/img/mockups/HU017.png</t>
        </is>
      </c>
      <c r="Q23" s="26" t="inlineStr"/>
    </row>
    <row r="24" ht="62" customHeight="1">
      <c r="A24" s="29" t="inlineStr">
        <is>
          <t>HU018</t>
        </is>
      </c>
      <c r="B24" s="30" t="inlineStr">
        <is>
          <t>Resultados y control</t>
        </is>
      </c>
      <c r="C24" s="30" t="inlineStr">
        <is>
          <t>Auditoría y reportes</t>
        </is>
      </c>
      <c r="D24" s="30" t="inlineStr">
        <is>
          <t>Auditar movimientos</t>
        </is>
      </c>
      <c r="E24" s="30" t="inlineStr">
        <is>
          <t>Consultar transacciones</t>
        </is>
      </c>
      <c r="F24" s="30" t="inlineStr">
        <is>
          <t>Como responsable de control quiero consultar todas las transacciones de créditos para verificar su origen y detectar errores. La HU corresponde a la funcionalidad de control del sistema.</t>
        </is>
      </c>
      <c r="G24" s="27" t="inlineStr">
        <is>
          <t>Must</t>
        </is>
      </c>
      <c r="H24" s="32" t="inlineStr">
        <is>
          <t>Sprint 2</t>
        </is>
      </c>
      <c r="I24" s="30" t="n">
        <v>5</v>
      </c>
      <c r="J24" s="30" t="n">
        <v>4</v>
      </c>
      <c r="K24" s="30" t="inlineStr">
        <is>
          <t>Camilo Bastidas · Database Administrator (DBA)</t>
        </is>
      </c>
      <c r="L24" s="30" t="inlineStr">
        <is>
          <t>Pendiente</t>
        </is>
      </c>
      <c r="M24" s="30" t="inlineStr">
        <is>
          <t>HU010</t>
        </is>
      </c>
      <c r="N24" s="30" t="inlineStr">
        <is>
          <t>Funcional</t>
        </is>
      </c>
      <c r="O24" s="30" t="inlineStr">
        <is>
          <t>Medio</t>
        </is>
      </c>
      <c r="P24" s="30" t="inlineStr">
        <is>
          <t>assets/img/mockups/HU018.png</t>
        </is>
      </c>
      <c r="Q24" s="30" t="inlineStr"/>
    </row>
    <row r="25" ht="62" customHeight="1">
      <c r="A25" s="25" t="inlineStr">
        <is>
          <t>HU019</t>
        </is>
      </c>
      <c r="B25" s="26" t="inlineStr">
        <is>
          <t>Resultados y control</t>
        </is>
      </c>
      <c r="C25" s="26" t="inlineStr">
        <is>
          <t>Auditoría y reportes</t>
        </is>
      </c>
      <c r="D25" s="26" t="inlineStr">
        <is>
          <t>Auditar movimientos</t>
        </is>
      </c>
      <c r="E25" s="26" t="inlineStr">
        <is>
          <t>Conciliar saldos</t>
        </is>
      </c>
      <c r="F25" s="26" t="inlineStr">
        <is>
          <t>Como responsable de control quiero comparar cada saldo con la suma de sus movimientos para detectar inconsistencias. La HU corresponde a la funcionalidad de control del sistema.</t>
        </is>
      </c>
      <c r="G25" s="33" t="inlineStr">
        <is>
          <t>Could</t>
        </is>
      </c>
      <c r="H25" s="32" t="inlineStr">
        <is>
          <t>Sprint 2</t>
        </is>
      </c>
      <c r="I25" s="26" t="n">
        <v>3</v>
      </c>
      <c r="J25" s="26" t="n">
        <v>3</v>
      </c>
      <c r="K25" s="26" t="inlineStr">
        <is>
          <t>Camilo Bastidas · Database Administrator (DBA)</t>
        </is>
      </c>
      <c r="L25" s="26" t="inlineStr">
        <is>
          <t>Pendiente</t>
        </is>
      </c>
      <c r="M25" s="26" t="inlineStr">
        <is>
          <t>HU018</t>
        </is>
      </c>
      <c r="N25" s="26" t="inlineStr">
        <is>
          <t>Técnica</t>
        </is>
      </c>
      <c r="O25" s="26" t="inlineStr">
        <is>
          <t>Bajo</t>
        </is>
      </c>
      <c r="P25" s="26" t="inlineStr">
        <is>
          <t>assets/img/mockups/HU019.png</t>
        </is>
      </c>
      <c r="Q25" s="26" t="inlineStr"/>
    </row>
    <row r="26" ht="62" customHeight="1">
      <c r="A26" s="29" t="inlineStr">
        <is>
          <t>HU020</t>
        </is>
      </c>
      <c r="B26" s="30" t="inlineStr">
        <is>
          <t>Resultados y control</t>
        </is>
      </c>
      <c r="C26" s="30" t="inlineStr">
        <is>
          <t>Auditoría y reportes</t>
        </is>
      </c>
      <c r="D26" s="30" t="inlineStr">
        <is>
          <t>Consolidar información</t>
        </is>
      </c>
      <c r="E26" s="30" t="inlineStr">
        <is>
          <t>Generar reporte del torneo</t>
        </is>
      </c>
      <c r="F26" s="30" t="inlineStr">
        <is>
          <t>Como administrador quiero generar un reporte del torneo para conocer la participación, los aciertos y los créditos utilizados y entregados. La HU corresponde a la funcionalidad de consulta del sistema.</t>
        </is>
      </c>
      <c r="G26" s="33" t="inlineStr">
        <is>
          <t>Could</t>
        </is>
      </c>
      <c r="H26" s="32" t="inlineStr">
        <is>
          <t>Sprint 2</t>
        </is>
      </c>
      <c r="I26" s="30" t="n">
        <v>3</v>
      </c>
      <c r="J26" s="30" t="n">
        <v>2</v>
      </c>
      <c r="K26" s="30" t="inlineStr">
        <is>
          <t>Diego Romero · Frontend Developer</t>
        </is>
      </c>
      <c r="L26" s="30" t="inlineStr">
        <is>
          <t>Pendiente</t>
        </is>
      </c>
      <c r="M26" s="30" t="inlineStr">
        <is>
          <t>HU015</t>
        </is>
      </c>
      <c r="N26" s="30" t="inlineStr">
        <is>
          <t>Funcional</t>
        </is>
      </c>
      <c r="O26" s="30" t="inlineStr">
        <is>
          <t>Bajo</t>
        </is>
      </c>
      <c r="P26" s="30" t="inlineStr">
        <is>
          <t>assets/img/mockups/HU020.png</t>
        </is>
      </c>
      <c r="Q26" s="30" t="inlineStr"/>
    </row>
  </sheetData>
  <autoFilter ref="A6:Q26"/>
  <mergeCells count="4">
    <mergeCell ref="A3:Q3"/>
    <mergeCell ref="A2:Q2"/>
    <mergeCell ref="A1:Q1"/>
    <mergeCell ref="A4:Q4"/>
  </mergeCells>
  <dataValidations count="3">
    <dataValidation sqref="G7:G26" showDropDown="0" showInputMessage="0" showErrorMessage="0" allowBlank="0" type="list">
      <formula1>"Must,Should,Could,Won't"</formula1>
    </dataValidation>
    <dataValidation sqref="H7:H26" showDropDown="0" showInputMessage="0" showErrorMessage="0" allowBlank="0" type="list">
      <formula1>"Sprint 1,Sprint 2,Por definir"</formula1>
    </dataValidation>
    <dataValidation sqref="L7:L26" showDropDown="0" showInputMessage="0" showErrorMessage="0" allowBlank="0" type="list">
      <formula1>"Pendiente,En análisis,Listo para iniciar,En desarrollo,En pruebas,Terminado,Bloqueado"</formula1>
    </dataValidation>
  </dataValidations>
  <hyperlinks>
    <hyperlink xmlns:r="http://schemas.openxmlformats.org/officeDocument/2006/relationships" ref="P7" r:id="rId1"/>
    <hyperlink xmlns:r="http://schemas.openxmlformats.org/officeDocument/2006/relationships" ref="P8" r:id="rId2"/>
    <hyperlink xmlns:r="http://schemas.openxmlformats.org/officeDocument/2006/relationships" ref="P9" r:id="rId3"/>
    <hyperlink xmlns:r="http://schemas.openxmlformats.org/officeDocument/2006/relationships" ref="P10" r:id="rId4"/>
    <hyperlink xmlns:r="http://schemas.openxmlformats.org/officeDocument/2006/relationships" ref="P11" r:id="rId5"/>
    <hyperlink xmlns:r="http://schemas.openxmlformats.org/officeDocument/2006/relationships" ref="P12" r:id="rId6"/>
    <hyperlink xmlns:r="http://schemas.openxmlformats.org/officeDocument/2006/relationships" ref="P13" r:id="rId7"/>
    <hyperlink xmlns:r="http://schemas.openxmlformats.org/officeDocument/2006/relationships" ref="P14" r:id="rId8"/>
    <hyperlink xmlns:r="http://schemas.openxmlformats.org/officeDocument/2006/relationships" ref="P15" r:id="rId9"/>
    <hyperlink xmlns:r="http://schemas.openxmlformats.org/officeDocument/2006/relationships" ref="P16" r:id="rId10"/>
    <hyperlink xmlns:r="http://schemas.openxmlformats.org/officeDocument/2006/relationships" ref="P17" r:id="rId11"/>
    <hyperlink xmlns:r="http://schemas.openxmlformats.org/officeDocument/2006/relationships" ref="P18" r:id="rId12"/>
    <hyperlink xmlns:r="http://schemas.openxmlformats.org/officeDocument/2006/relationships" ref="P19" r:id="rId13"/>
    <hyperlink xmlns:r="http://schemas.openxmlformats.org/officeDocument/2006/relationships" ref="P20" r:id="rId14"/>
    <hyperlink xmlns:r="http://schemas.openxmlformats.org/officeDocument/2006/relationships" ref="P21" r:id="rId15"/>
    <hyperlink xmlns:r="http://schemas.openxmlformats.org/officeDocument/2006/relationships" ref="P22" r:id="rId16"/>
    <hyperlink xmlns:r="http://schemas.openxmlformats.org/officeDocument/2006/relationships" ref="P23" r:id="rId17"/>
    <hyperlink xmlns:r="http://schemas.openxmlformats.org/officeDocument/2006/relationships" ref="P24" r:id="rId18"/>
    <hyperlink xmlns:r="http://schemas.openxmlformats.org/officeDocument/2006/relationships" ref="P25" r:id="rId19"/>
    <hyperlink xmlns:r="http://schemas.openxmlformats.org/officeDocument/2006/relationships" ref="P26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14" customWidth="1" min="3" max="3"/>
  </cols>
  <sheetData>
    <row r="1" ht="30" customHeight="1">
      <c r="A1" s="19" t="inlineStr">
        <is>
          <t>MATCHPOINT  |  HISTORIAS DE USUARIO · PASO A PASO</t>
        </is>
      </c>
      <c r="B1" s="2" t="n"/>
      <c r="C1" s="2" t="n"/>
    </row>
    <row r="2" ht="30" customHeight="1">
      <c r="A2" s="3" t="inlineStr">
        <is>
          <t>Formato por historia: Identificador · Nombre · Descripción · Criterios de aceptación (un paso por fila). Los números coinciden con los marcadores rojos del mockup.</t>
        </is>
      </c>
      <c r="B2" s="4" t="n"/>
      <c r="C2" s="4" t="n"/>
    </row>
    <row r="4">
      <c r="A4" s="34" t="inlineStr">
        <is>
          <t>Identificador</t>
        </is>
      </c>
      <c r="B4" s="35" t="inlineStr">
        <is>
          <t>HU001</t>
        </is>
      </c>
      <c r="C4" s="36" t="inlineStr">
        <is>
          <t>Sprint 1</t>
        </is>
      </c>
    </row>
    <row r="5" ht="18" customHeight="1">
      <c r="A5" s="37" t="inlineStr">
        <is>
          <t>Nombre</t>
        </is>
      </c>
      <c r="B5" s="38" t="inlineStr">
        <is>
          <t>Iniciar sesión</t>
        </is>
      </c>
      <c r="C5" s="39" t="n"/>
    </row>
    <row r="6" ht="34" customHeight="1">
      <c r="A6" s="37" t="inlineStr">
        <is>
          <t>Descripción</t>
        </is>
      </c>
      <c r="B6" s="38" t="inlineStr">
        <is>
          <t>Como usuario de MatchPoint quiero iniciar sesión con mi usuario y contraseña para acceder únicamente a las funciones autorizadas para mi rol. La HU corresponde a la funcionalidad principal del sistema.</t>
        </is>
      </c>
      <c r="C6" s="39" t="n"/>
    </row>
    <row r="7" ht="32" customHeight="1">
      <c r="A7" s="38" t="inlineStr">
        <is>
          <t>Criterios de aceptación</t>
        </is>
      </c>
      <c r="B7" s="38" t="inlineStr">
        <is>
          <t>1. Al ingresar a MatchPoint sin una sesión activa, el sistema deberá mostrar la pantalla de inicio de sesión con los campos usuario y contraseña.</t>
        </is>
      </c>
      <c r="C7" s="39" t="inlineStr">
        <is>
          <t>☐ Verificado</t>
        </is>
      </c>
    </row>
    <row r="8" ht="32" customHeight="1">
      <c r="A8" s="38" t="inlineStr"/>
      <c r="B8" s="40" t="inlineStr">
        <is>
          <t>2. Al presionar «Ingresar», el sistema validará que ambos campos estén diligenciados; si falta alguno, indicará que el campo es obligatorio.</t>
        </is>
      </c>
      <c r="C8" s="39" t="inlineStr">
        <is>
          <t>☐ Verificado</t>
        </is>
      </c>
    </row>
    <row r="9" ht="32" customHeight="1">
      <c r="A9" s="38" t="inlineStr"/>
      <c r="B9" s="38" t="inlineStr">
        <is>
          <t>3. Si las credenciales son correctas, el sistema redirigirá al usuario al panel que corresponde a su rol (participante o administrador).</t>
        </is>
      </c>
      <c r="C9" s="39" t="inlineStr">
        <is>
          <t>☐ Verificado</t>
        </is>
      </c>
    </row>
    <row r="10" ht="32" customHeight="1">
      <c r="A10" s="38" t="inlineStr"/>
      <c r="B10" s="40" t="inlineStr">
        <is>
          <t>4. Si las credenciales son incorrectas, el sistema mostrará el mensaje «Usuario o contraseña incorrectos» sin indicar cuál de los dos datos falló.</t>
        </is>
      </c>
      <c r="C10" s="39" t="inlineStr">
        <is>
          <t>☐ Verificado</t>
        </is>
      </c>
    </row>
    <row r="11" ht="32" customHeight="1">
      <c r="A11" s="38" t="inlineStr"/>
      <c r="B11" s="38" t="inlineStr">
        <is>
          <t>5. Al seleccionar «Cerrar sesión», la sesión deberá invalidarse y no será posible volver a las pantallas privadas con el botón Atrás.</t>
        </is>
      </c>
      <c r="C11" s="39" t="inlineStr">
        <is>
          <t>☐ Verificado</t>
        </is>
      </c>
    </row>
    <row r="12" ht="32" customHeight="1">
      <c r="A12" s="38" t="inlineStr"/>
      <c r="B12" s="40" t="inlineStr">
        <is>
          <t>6. En caso que un participante intente usar una función administrativa, el sistema deberá rechazar la operación aunque la petición se envíe directamente al servidor.</t>
        </is>
      </c>
      <c r="C12" s="39" t="inlineStr">
        <is>
          <t>☐ Verificado</t>
        </is>
      </c>
    </row>
    <row r="13">
      <c r="A13" s="41" t="inlineStr">
        <is>
          <t>Mockup</t>
        </is>
      </c>
      <c r="B13" s="41" t="inlineStr">
        <is>
          <t>Pantalla de inicio de sesión con validación de campos y mensaje de error genérico.  (assets/img/mockups/HU001.png)</t>
        </is>
      </c>
    </row>
    <row r="15">
      <c r="A15" s="34" t="inlineStr">
        <is>
          <t>Identificador</t>
        </is>
      </c>
      <c r="B15" s="35" t="inlineStr">
        <is>
          <t>HU002</t>
        </is>
      </c>
      <c r="C15" s="36" t="inlineStr">
        <is>
          <t>Sprint 1</t>
        </is>
      </c>
    </row>
    <row r="16" ht="18" customHeight="1">
      <c r="A16" s="37" t="inlineStr">
        <is>
          <t>Nombre</t>
        </is>
      </c>
      <c r="B16" s="38" t="inlineStr">
        <is>
          <t>Registrar participante</t>
        </is>
      </c>
      <c r="C16" s="39" t="n"/>
    </row>
    <row r="17" ht="34" customHeight="1">
      <c r="A17" s="37" t="inlineStr">
        <is>
          <t>Descripción</t>
        </is>
      </c>
      <c r="B17" s="38" t="inlineStr">
        <is>
          <t>Como administrador quiero registrar participantes para que puedan ingresar a MatchPoint y participar en los torneos. La HU corresponde a la funcionalidad principal del sistema.</t>
        </is>
      </c>
      <c r="C17" s="39" t="n"/>
    </row>
    <row r="18" ht="32" customHeight="1">
      <c r="A18" s="38" t="inlineStr">
        <is>
          <t>Criterios de aceptación</t>
        </is>
      </c>
      <c r="B18" s="38" t="inlineStr">
        <is>
          <t>1. Al seleccionar la opción «Nuevo participante» desde la lista de participantes, el sistema deberá mostrar el formulario de registro.</t>
        </is>
      </c>
      <c r="C18" s="39" t="inlineStr">
        <is>
          <t>☐ Verificado</t>
        </is>
      </c>
    </row>
    <row r="19" ht="32" customHeight="1">
      <c r="A19" s="38" t="inlineStr"/>
      <c r="B19" s="40" t="inlineStr">
        <is>
          <t>2. El sistema validará los campos obligatorios (nombre completo, correo y usuario) y el formato del correo antes de guardar.</t>
        </is>
      </c>
      <c r="C19" s="39" t="inlineStr">
        <is>
          <t>☐ Verificado</t>
        </is>
      </c>
    </row>
    <row r="20" ht="32" customHeight="1">
      <c r="A20" s="38" t="inlineStr"/>
      <c r="B20" s="38" t="inlineStr">
        <is>
          <t>3. Si el correo o el usuario ya están registrados, el sistema indicará que no es posible crear un participante duplicado.</t>
        </is>
      </c>
      <c r="C20" s="39" t="inlineStr">
        <is>
          <t>☐ Verificado</t>
        </is>
      </c>
    </row>
    <row r="21" ht="32" customHeight="1">
      <c r="A21" s="38" t="inlineStr"/>
      <c r="B21" s="40" t="inlineStr">
        <is>
          <t>4. Al confirmar el registro, el participante deberá aparecer en la lista de participantes con estado «Activo» y su saldo inicial de créditos (HU009).</t>
        </is>
      </c>
      <c r="C21" s="39" t="inlineStr">
        <is>
          <t>☐ Verificado</t>
        </is>
      </c>
    </row>
    <row r="22" ht="32" customHeight="1">
      <c r="A22" s="38" t="inlineStr"/>
      <c r="B22" s="38" t="inlineStr">
        <is>
          <t>5. El administrador puede elegir cancelar la operación, por lo que no se crea ningún registro y se regresa a la lista de participantes.</t>
        </is>
      </c>
      <c r="C22" s="39" t="inlineStr">
        <is>
          <t>☐ Verificado</t>
        </is>
      </c>
    </row>
    <row r="23" ht="32" customHeight="1">
      <c r="A23" s="38" t="inlineStr"/>
      <c r="B23" s="40" t="inlineStr">
        <is>
          <t>6. En caso de error al guardar, se debe notificar al administrador y conservar los datos diligenciados en el formulario.</t>
        </is>
      </c>
      <c r="C23" s="39" t="inlineStr">
        <is>
          <t>☐ Verificado</t>
        </is>
      </c>
    </row>
    <row r="24">
      <c r="A24" s="41" t="inlineStr">
        <is>
          <t>Mockup</t>
        </is>
      </c>
      <c r="B24" s="41" t="inlineStr">
        <is>
          <t>Lista de participantes con el diálogo «Nuevo participante» y validación de correo duplicado.  (assets/img/mockups/HU002.png)</t>
        </is>
      </c>
    </row>
    <row r="26">
      <c r="A26" s="34" t="inlineStr">
        <is>
          <t>Identificador</t>
        </is>
      </c>
      <c r="B26" s="35" t="inlineStr">
        <is>
          <t>HU003</t>
        </is>
      </c>
      <c r="C26" s="36" t="inlineStr">
        <is>
          <t>Sprint 1</t>
        </is>
      </c>
    </row>
    <row r="27" ht="18" customHeight="1">
      <c r="A27" s="37" t="inlineStr">
        <is>
          <t>Nombre</t>
        </is>
      </c>
      <c r="B27" s="38" t="inlineStr">
        <is>
          <t>Crear torneo</t>
        </is>
      </c>
      <c r="C27" s="39" t="n"/>
    </row>
    <row r="28" ht="34" customHeight="1">
      <c r="A28" s="37" t="inlineStr">
        <is>
          <t>Descripción</t>
        </is>
      </c>
      <c r="B28" s="38" t="inlineStr">
        <is>
          <t>Como administrador quiero crear un torneo deportivo para organizar sus eventos y habilitar la participación. La HU corresponde a la funcionalidad principal del sistema.</t>
        </is>
      </c>
      <c r="C28" s="39" t="n"/>
    </row>
    <row r="29" ht="32" customHeight="1">
      <c r="A29" s="38" t="inlineStr">
        <is>
          <t>Criterios de aceptación</t>
        </is>
      </c>
      <c r="B29" s="38" t="inlineStr">
        <is>
          <t>1. Al seleccionar la opción «Crear torneo» desde la lista de torneos, el sistema deberá mostrar el formulario con nombre, deporte, fecha de inicio, fecha de fin y descripción.</t>
        </is>
      </c>
      <c r="C29" s="39" t="inlineStr">
        <is>
          <t>☐ Verificado</t>
        </is>
      </c>
    </row>
    <row r="30" ht="32" customHeight="1">
      <c r="A30" s="38" t="inlineStr"/>
      <c r="B30" s="40" t="inlineStr">
        <is>
          <t>2. El sistema validará que los campos obligatorios estén completos y que la fecha de fin no sea anterior a la fecha de inicio.</t>
        </is>
      </c>
      <c r="C30" s="39" t="inlineStr">
        <is>
          <t>☐ Verificado</t>
        </is>
      </c>
    </row>
    <row r="31" ht="32" customHeight="1">
      <c r="A31" s="38" t="inlineStr"/>
      <c r="B31" s="38" t="inlineStr">
        <is>
          <t>3. Si ya existe un torneo con el mismo nombre en las mismas fechas, el sistema advertirá el duplicado y no lo guardará.</t>
        </is>
      </c>
      <c r="C31" s="39" t="inlineStr">
        <is>
          <t>☐ Verificado</t>
        </is>
      </c>
    </row>
    <row r="32" ht="32" customHeight="1">
      <c r="A32" s="38" t="inlineStr"/>
      <c r="B32" s="40" t="inlineStr">
        <is>
          <t>4. Al confirmar la operación, el torneo se guardará con estado «Programado» y deberá aparecer en la lista de torneos.</t>
        </is>
      </c>
      <c r="C32" s="39" t="inlineStr">
        <is>
          <t>☐ Verificado</t>
        </is>
      </c>
    </row>
    <row r="33" ht="32" customHeight="1">
      <c r="A33" s="38" t="inlineStr"/>
      <c r="B33" s="38" t="inlineStr">
        <is>
          <t>5. El administrador puede elegir cancelar la operación, por lo que ningún dato se guardará.</t>
        </is>
      </c>
      <c r="C33" s="39" t="inlineStr">
        <is>
          <t>☐ Verificado</t>
        </is>
      </c>
    </row>
    <row r="34" ht="32" customHeight="1">
      <c r="A34" s="38" t="inlineStr"/>
      <c r="B34" s="40" t="inlineStr">
        <is>
          <t>6. En caso de error al guardar el torneo, se debe notificar al administrador y redirigirse a la lista original de torneos.</t>
        </is>
      </c>
      <c r="C34" s="39" t="inlineStr">
        <is>
          <t>☐ Verificado</t>
        </is>
      </c>
    </row>
    <row r="35">
      <c r="A35" s="41" t="inlineStr">
        <is>
          <t>Mockup</t>
        </is>
      </c>
      <c r="B35" s="41" t="inlineStr">
        <is>
          <t>Formulario de creación de torneo con validación de fechas y vista previa.  (assets/img/mockups/HU003.png)</t>
        </is>
      </c>
    </row>
    <row r="37">
      <c r="A37" s="34" t="inlineStr">
        <is>
          <t>Identificador</t>
        </is>
      </c>
      <c r="B37" s="35" t="inlineStr">
        <is>
          <t>HU004</t>
        </is>
      </c>
      <c r="C37" s="36" t="inlineStr">
        <is>
          <t>Sprint 1</t>
        </is>
      </c>
    </row>
    <row r="38" ht="18" customHeight="1">
      <c r="A38" s="37" t="inlineStr">
        <is>
          <t>Nombre</t>
        </is>
      </c>
      <c r="B38" s="38" t="inlineStr">
        <is>
          <t>Editar torneo</t>
        </is>
      </c>
      <c r="C38" s="39" t="n"/>
    </row>
    <row r="39" ht="34" customHeight="1">
      <c r="A39" s="37" t="inlineStr">
        <is>
          <t>Descripción</t>
        </is>
      </c>
      <c r="B39" s="38" t="inlineStr">
        <is>
          <t>Como administrador quiero editar los datos de un torneo para corregir o actualizar su información sin afectar los pronósticos registrados. La HU corresponde a la funcionalidad de gestión del sistema.</t>
        </is>
      </c>
      <c r="C39" s="39" t="n"/>
    </row>
    <row r="40" ht="32" customHeight="1">
      <c r="A40" s="38" t="inlineStr">
        <is>
          <t>Criterios de aceptación</t>
        </is>
      </c>
      <c r="B40" s="38" t="inlineStr">
        <is>
          <t>1. Al seleccionar la opción «Editar» en un torneo de la lista, el sistema deberá mostrar el formulario con los datos actuales cargados.</t>
        </is>
      </c>
      <c r="C40" s="39" t="inlineStr">
        <is>
          <t>☐ Verificado</t>
        </is>
      </c>
    </row>
    <row r="41" ht="32" customHeight="1">
      <c r="A41" s="38" t="inlineStr"/>
      <c r="B41" s="40" t="inlineStr">
        <is>
          <t>2. El sistema permitirá modificar nombre, descripción y fechas mientras el torneo no esté en estado «Finalizado».</t>
        </is>
      </c>
      <c r="C41" s="39" t="inlineStr">
        <is>
          <t>☐ Verificado</t>
        </is>
      </c>
    </row>
    <row r="42" ht="32" customHeight="1">
      <c r="A42" s="38" t="inlineStr"/>
      <c r="B42" s="38" t="inlineStr">
        <is>
          <t>3. Si el torneo tiene eventos programados, el sistema no permitirá fechas que dejen eventos por fuera del rango del torneo e indicará el motivo.</t>
        </is>
      </c>
      <c r="C42" s="39" t="inlineStr">
        <is>
          <t>☐ Verificado</t>
        </is>
      </c>
    </row>
    <row r="43" ht="32" customHeight="1">
      <c r="A43" s="38" t="inlineStr"/>
      <c r="B43" s="40" t="inlineStr">
        <is>
          <t>4. Al confirmar los cambios, el sistema aplicará las mismas validaciones de la creación y la lista mostrará los datos actualizados.</t>
        </is>
      </c>
      <c r="C43" s="39" t="inlineStr">
        <is>
          <t>☐ Verificado</t>
        </is>
      </c>
    </row>
    <row r="44" ht="32" customHeight="1">
      <c r="A44" s="38" t="inlineStr"/>
      <c r="B44" s="38" t="inlineStr">
        <is>
          <t>5. El administrador puede elegir cancelar la operación, por lo que el torneo deberá seguir con sus datos originales.</t>
        </is>
      </c>
      <c r="C44" s="39" t="inlineStr">
        <is>
          <t>☐ Verificado</t>
        </is>
      </c>
    </row>
    <row r="45" ht="32" customHeight="1">
      <c r="A45" s="38" t="inlineStr"/>
      <c r="B45" s="40" t="inlineStr">
        <is>
          <t>6. Cada modificación quedará registrada con el usuario que la realizó y la fecha del cambio.</t>
        </is>
      </c>
      <c r="C45" s="39" t="inlineStr">
        <is>
          <t>☐ Verificado</t>
        </is>
      </c>
    </row>
    <row r="46">
      <c r="A46" s="41" t="inlineStr">
        <is>
          <t>Mockup</t>
        </is>
      </c>
      <c r="B46" s="41" t="inlineStr">
        <is>
          <t>Formulario de edición con datos cargados, aviso de eventos asociados e historial de cambios.  (assets/img/mockups/HU004.png)</t>
        </is>
      </c>
    </row>
    <row r="48">
      <c r="A48" s="34" t="inlineStr">
        <is>
          <t>Identificador</t>
        </is>
      </c>
      <c r="B48" s="35" t="inlineStr">
        <is>
          <t>HU005</t>
        </is>
      </c>
      <c r="C48" s="36" t="inlineStr">
        <is>
          <t>Sprint 1</t>
        </is>
      </c>
    </row>
    <row r="49" ht="18" customHeight="1">
      <c r="A49" s="37" t="inlineStr">
        <is>
          <t>Nombre</t>
        </is>
      </c>
      <c r="B49" s="38" t="inlineStr">
        <is>
          <t>Eliminar torneo</t>
        </is>
      </c>
      <c r="C49" s="39" t="n"/>
    </row>
    <row r="50" ht="34" customHeight="1">
      <c r="A50" s="37" t="inlineStr">
        <is>
          <t>Descripción</t>
        </is>
      </c>
      <c r="B50" s="38" t="inlineStr">
        <is>
          <t>Como administrador quiero eliminar un torneo para retirarlo de la plataforma en caso de que ya no se necesite, siempre y cuando no tenga eventos asociados. La HU corresponde a la funcionalidad de gestión del sistema.</t>
        </is>
      </c>
      <c r="C50" s="39" t="n"/>
    </row>
    <row r="51" ht="32" customHeight="1">
      <c r="A51" s="38" t="inlineStr">
        <is>
          <t>Criterios de aceptación</t>
        </is>
      </c>
      <c r="B51" s="38" t="inlineStr">
        <is>
          <t>1. Al seleccionar la opción «Eliminar torneo» desde la lista de torneos, el sistema deberá validar si el torneo tiene eventos asociados.</t>
        </is>
      </c>
      <c r="C51" s="39" t="inlineStr">
        <is>
          <t>☐ Verificado</t>
        </is>
      </c>
    </row>
    <row r="52" ht="32" customHeight="1">
      <c r="A52" s="38" t="inlineStr"/>
      <c r="B52" s="40" t="inlineStr">
        <is>
          <t>2. Si el torneo que se quiere eliminar no tiene eventos asociados, el sistema le presentará un cuadro de diálogo pidiendo confirmar la transacción.</t>
        </is>
      </c>
      <c r="C52" s="39" t="inlineStr">
        <is>
          <t>☐ Verificado</t>
        </is>
      </c>
    </row>
    <row r="53" ht="32" customHeight="1">
      <c r="A53" s="38" t="inlineStr"/>
      <c r="B53" s="38" t="inlineStr">
        <is>
          <t>3. Al confirmar la operación, el torneo debe desaparecer de la lista de torneos.</t>
        </is>
      </c>
      <c r="C53" s="39" t="inlineStr">
        <is>
          <t>☐ Verificado</t>
        </is>
      </c>
    </row>
    <row r="54" ht="32" customHeight="1">
      <c r="A54" s="38" t="inlineStr"/>
      <c r="B54" s="40" t="inlineStr">
        <is>
          <t>4. El administrador puede elegir cancelar la operación, por lo que el registro deberá seguir en la lista de torneos.</t>
        </is>
      </c>
      <c r="C54" s="39" t="inlineStr">
        <is>
          <t>☐ Verificado</t>
        </is>
      </c>
    </row>
    <row r="55" ht="32" customHeight="1">
      <c r="A55" s="38" t="inlineStr"/>
      <c r="B55" s="38" t="inlineStr">
        <is>
          <t>5. En caso de error al eliminar el torneo, se debe notificar al administrador y redirigirse a la lista original de torneos.</t>
        </is>
      </c>
      <c r="C55" s="39" t="inlineStr">
        <is>
          <t>☐ Verificado</t>
        </is>
      </c>
    </row>
    <row r="56" ht="32" customHeight="1">
      <c r="A56" s="38" t="inlineStr"/>
      <c r="B56" s="40" t="inlineStr">
        <is>
          <t>6. En caso que el torneo que se quiere eliminar tenga eventos asociados, el sistema deberá indicarle que no es posible realizar la operación porque el torneo está vinculado a uno o más eventos.</t>
        </is>
      </c>
      <c r="C56" s="39" t="inlineStr">
        <is>
          <t>☐ Verificado</t>
        </is>
      </c>
    </row>
    <row r="57">
      <c r="A57" s="41" t="inlineStr">
        <is>
          <t>Mockup</t>
        </is>
      </c>
      <c r="B57" s="41" t="inlineStr">
        <is>
          <t>Lista de torneos con diálogo de confirmación y mensaje cuando el torneo tiene eventos.  (assets/img/mockups/HU005.png)</t>
        </is>
      </c>
    </row>
    <row r="59">
      <c r="A59" s="34" t="inlineStr">
        <is>
          <t>Identificador</t>
        </is>
      </c>
      <c r="B59" s="35" t="inlineStr">
        <is>
          <t>HU006</t>
        </is>
      </c>
      <c r="C59" s="36" t="inlineStr">
        <is>
          <t>Sprint 1</t>
        </is>
      </c>
    </row>
    <row r="60" ht="18" customHeight="1">
      <c r="A60" s="37" t="inlineStr">
        <is>
          <t>Nombre</t>
        </is>
      </c>
      <c r="B60" s="38" t="inlineStr">
        <is>
          <t>Programar evento</t>
        </is>
      </c>
      <c r="C60" s="39" t="n"/>
    </row>
    <row r="61" ht="34" customHeight="1">
      <c r="A61" s="37" t="inlineStr">
        <is>
          <t>Descripción</t>
        </is>
      </c>
      <c r="B61" s="38" t="inlineStr">
        <is>
          <t>Como administrador quiero programar un evento dentro de un torneo para definir los contendientes, la fecha límite para pronosticar, el costo y el premio en créditos. La HU corresponde a la funcionalidad principal del sistema.</t>
        </is>
      </c>
      <c r="C61" s="39" t="n"/>
    </row>
    <row r="62" ht="32" customHeight="1">
      <c r="A62" s="38" t="inlineStr">
        <is>
          <t>Criterios de aceptación</t>
        </is>
      </c>
      <c r="B62" s="38" t="inlineStr">
        <is>
          <t>1. Al seleccionar la opción «Agregar evento» dentro del detalle de un torneo, el sistema deberá mostrar el formulario del encuentro.</t>
        </is>
      </c>
      <c r="C62" s="39" t="inlineStr">
        <is>
          <t>☐ Verificado</t>
        </is>
      </c>
    </row>
    <row r="63" ht="32" customHeight="1">
      <c r="A63" s="38" t="inlineStr"/>
      <c r="B63" s="40" t="inlineStr">
        <is>
          <t>2. El administrador registrará los dos contendientes, la fecha y hora del encuentro, la fecha límite para pronosticar, el costo de participación y el premio por acierto en créditos.</t>
        </is>
      </c>
      <c r="C63" s="39" t="inlineStr">
        <is>
          <t>☐ Verificado</t>
        </is>
      </c>
    </row>
    <row r="64" ht="32" customHeight="1">
      <c r="A64" s="38" t="inlineStr"/>
      <c r="B64" s="38" t="inlineStr">
        <is>
          <t>3. El sistema validará que la fecha límite sea anterior al inicio del encuentro y que ambas fechas estén dentro del rango del torneo.</t>
        </is>
      </c>
      <c r="C64" s="39" t="inlineStr">
        <is>
          <t>☐ Verificado</t>
        </is>
      </c>
    </row>
    <row r="65" ht="32" customHeight="1">
      <c r="A65" s="38" t="inlineStr"/>
      <c r="B65" s="40" t="inlineStr">
        <is>
          <t>4. Las opciones de pronóstico (Local, Empate y Visitante) quedarán asociadas al evento; el sistema no aceptará el mismo contendiente en los dos lados.</t>
        </is>
      </c>
      <c r="C65" s="39" t="inlineStr">
        <is>
          <t>☐ Verificado</t>
        </is>
      </c>
    </row>
    <row r="66" ht="32" customHeight="1">
      <c r="A66" s="38" t="inlineStr"/>
      <c r="B66" s="38" t="inlineStr">
        <is>
          <t>5. Al confirmar la operación, el evento deberá aparecer en el calendario del torneo con estado «Abierto».</t>
        </is>
      </c>
      <c r="C66" s="39" t="inlineStr">
        <is>
          <t>☐ Verificado</t>
        </is>
      </c>
    </row>
    <row r="67" ht="32" customHeight="1">
      <c r="A67" s="38" t="inlineStr"/>
      <c r="B67" s="40" t="inlineStr">
        <is>
          <t>6. En caso que alguna validación falle, el sistema señalará el campo con error y no guardará el evento.</t>
        </is>
      </c>
      <c r="C67" s="39" t="inlineStr">
        <is>
          <t>☐ Verificado</t>
        </is>
      </c>
    </row>
    <row r="68">
      <c r="A68" s="41" t="inlineStr">
        <is>
          <t>Mockup</t>
        </is>
      </c>
      <c r="B68" s="41" t="inlineStr">
        <is>
          <t>Formulario de evento con opciones de pronóstico, validación de fecha límite y calendario del torneo.  (assets/img/mockups/HU006.png)</t>
        </is>
      </c>
    </row>
    <row r="70">
      <c r="A70" s="34" t="inlineStr">
        <is>
          <t>Identificador</t>
        </is>
      </c>
      <c r="B70" s="35" t="inlineStr">
        <is>
          <t>HU007</t>
        </is>
      </c>
      <c r="C70" s="36" t="inlineStr">
        <is>
          <t>Sprint 1</t>
        </is>
      </c>
    </row>
    <row r="71" ht="18" customHeight="1">
      <c r="A71" s="37" t="inlineStr">
        <is>
          <t>Nombre</t>
        </is>
      </c>
      <c r="B71" s="38" t="inlineStr">
        <is>
          <t>Consultar torneos y eventos</t>
        </is>
      </c>
      <c r="C71" s="39" t="n"/>
    </row>
    <row r="72" ht="34" customHeight="1">
      <c r="A72" s="37" t="inlineStr">
        <is>
          <t>Descripción</t>
        </is>
      </c>
      <c r="B72" s="38" t="inlineStr">
        <is>
          <t>Como participante quiero consultar los torneos activos y sus eventos para conocer en qué puedo pronosticar, hasta cuándo y con qué costo. La HU corresponde a la funcionalidad principal del sistema.</t>
        </is>
      </c>
      <c r="C72" s="39" t="n"/>
    </row>
    <row r="73" ht="32" customHeight="1">
      <c r="A73" s="38" t="inlineStr">
        <is>
          <t>Criterios de aceptación</t>
        </is>
      </c>
      <c r="B73" s="38" t="inlineStr">
        <is>
          <t>1. Al ingresar al panel de participante, el sistema deberá mostrar la lista de torneos activos con nombre, deporte y fechas.</t>
        </is>
      </c>
      <c r="C73" s="39" t="inlineStr">
        <is>
          <t>☐ Verificado</t>
        </is>
      </c>
    </row>
    <row r="74" ht="32" customHeight="1">
      <c r="A74" s="38" t="inlineStr"/>
      <c r="B74" s="40" t="inlineStr">
        <is>
          <t>2. Al seleccionar un torneo, el sistema mostrará sus eventos con contendientes, fecha, fecha límite, costo y premio.</t>
        </is>
      </c>
      <c r="C74" s="39" t="inlineStr">
        <is>
          <t>☐ Verificado</t>
        </is>
      </c>
    </row>
    <row r="75" ht="32" customHeight="1">
      <c r="A75" s="38" t="inlineStr"/>
      <c r="B75" s="38" t="inlineStr">
        <is>
          <t>3. Cada evento mostrará su estado («Abierto», «Cerrado» o «Finalizado»); solo los eventos abiertos tendrán habilitado el botón «Pronosticar».</t>
        </is>
      </c>
      <c r="C75" s="39" t="inlineStr">
        <is>
          <t>☐ Verificado</t>
        </is>
      </c>
    </row>
    <row r="76" ht="32" customHeight="1">
      <c r="A76" s="38" t="inlineStr"/>
      <c r="B76" s="40" t="inlineStr">
        <is>
          <t>4. El participante podrá filtrar los eventos por estado.</t>
        </is>
      </c>
      <c r="C76" s="39" t="inlineStr">
        <is>
          <t>☐ Verificado</t>
        </is>
      </c>
    </row>
    <row r="77" ht="32" customHeight="1">
      <c r="A77" s="38" t="inlineStr"/>
      <c r="B77" s="38" t="inlineStr">
        <is>
          <t>5. En caso que no existan torneos activos, el sistema mostrará el mensaje «No hay torneos disponibles por el momento».</t>
        </is>
      </c>
      <c r="C77" s="39" t="inlineStr">
        <is>
          <t>☐ Verificado</t>
        </is>
      </c>
    </row>
    <row r="78">
      <c r="A78" s="41" t="inlineStr">
        <is>
          <t>Mockup</t>
        </is>
      </c>
      <c r="B78" s="41" t="inlineStr">
        <is>
          <t>Panel del participante con torneos activos, eventos, estados y filtro.  (assets/img/mockups/HU007.png)</t>
        </is>
      </c>
    </row>
    <row r="80">
      <c r="A80" s="34" t="inlineStr">
        <is>
          <t>Identificador</t>
        </is>
      </c>
      <c r="B80" s="35" t="inlineStr">
        <is>
          <t>HU008</t>
        </is>
      </c>
      <c r="C80" s="36" t="inlineStr">
        <is>
          <t>Sprint 1</t>
        </is>
      </c>
    </row>
    <row r="81" ht="18" customHeight="1">
      <c r="A81" s="37" t="inlineStr">
        <is>
          <t>Nombre</t>
        </is>
      </c>
      <c r="B81" s="38" t="inlineStr">
        <is>
          <t>Registrar pronóstico</t>
        </is>
      </c>
      <c r="C81" s="39" t="n"/>
    </row>
    <row r="82" ht="34" customHeight="1">
      <c r="A82" s="37" t="inlineStr">
        <is>
          <t>Descripción</t>
        </is>
      </c>
      <c r="B82" s="38" t="inlineStr">
        <is>
          <t>Como participante quiero registrar un pronóstico en un evento abierto para participar usando mis créditos virtuales. La HU corresponde a la funcionalidad principal del sistema.</t>
        </is>
      </c>
      <c r="C82" s="39" t="n"/>
    </row>
    <row r="83" ht="32" customHeight="1">
      <c r="A83" s="38" t="inlineStr">
        <is>
          <t>Criterios de aceptación</t>
        </is>
      </c>
      <c r="B83" s="38" t="inlineStr">
        <is>
          <t>1. Al seleccionar la opción «Pronosticar» en un evento abierto, el sistema deberá mostrar las opciones válidas, el costo en créditos y el saldo disponible.</t>
        </is>
      </c>
      <c r="C83" s="39" t="inlineStr">
        <is>
          <t>☐ Verificado</t>
        </is>
      </c>
    </row>
    <row r="84" ht="32" customHeight="1">
      <c r="A84" s="38" t="inlineStr"/>
      <c r="B84" s="40" t="inlineStr">
        <is>
          <t>2. Al elegir una opción, el sistema validará que el evento siga abierto, que el participante no tenga ya un pronóstico en ese evento y que su saldo sea suficiente.</t>
        </is>
      </c>
      <c r="C84" s="39" t="inlineStr">
        <is>
          <t>☐ Verificado</t>
        </is>
      </c>
    </row>
    <row r="85" ht="32" customHeight="1">
      <c r="A85" s="38" t="inlineStr"/>
      <c r="B85" s="38" t="inlineStr">
        <is>
          <t>3. Si los datos son válidos, el sistema presentará un cuadro de diálogo con el resumen (evento, opción, costo y saldo resultante) pidiendo confirmar la transacción.</t>
        </is>
      </c>
      <c r="C85" s="39" t="inlineStr">
        <is>
          <t>☐ Verificado</t>
        </is>
      </c>
    </row>
    <row r="86" ht="32" customHeight="1">
      <c r="A86" s="38" t="inlineStr"/>
      <c r="B86" s="40" t="inlineStr">
        <is>
          <t>4. Al confirmar la operación, el sistema registrará el pronóstico y descontará los créditos en una sola transacción; si una parte falla, ninguna se aplica.</t>
        </is>
      </c>
      <c r="C86" s="39" t="inlineStr">
        <is>
          <t>☐ Verificado</t>
        </is>
      </c>
    </row>
    <row r="87" ht="32" customHeight="1">
      <c r="A87" s="38" t="inlineStr"/>
      <c r="B87" s="38" t="inlineStr">
        <is>
          <t>5. Si el participante presiona «Confirmar» varias veces o la solicitud se repite, solo se registrará un pronóstico y un descuento.</t>
        </is>
      </c>
      <c r="C87" s="39" t="inlineStr">
        <is>
          <t>☐ Verificado</t>
        </is>
      </c>
    </row>
    <row r="88" ht="32" customHeight="1">
      <c r="A88" s="38" t="inlineStr"/>
      <c r="B88" s="40" t="inlineStr">
        <is>
          <t>6. En caso que el saldo sea insuficiente o el plazo haya vencido, el sistema indicará el motivo y no realizará ningún descuento.</t>
        </is>
      </c>
      <c r="C88" s="39" t="inlineStr">
        <is>
          <t>☐ Verificado</t>
        </is>
      </c>
    </row>
    <row r="89" ht="32" customHeight="1">
      <c r="A89" s="38" t="inlineStr"/>
      <c r="B89" s="38" t="inlineStr">
        <is>
          <t>7. El participante puede elegir cancelar la operación, por lo que no se registra el pronóstico ni se descuentan créditos.</t>
        </is>
      </c>
      <c r="C89" s="39" t="inlineStr">
        <is>
          <t>☐ Verificado</t>
        </is>
      </c>
    </row>
    <row r="90">
      <c r="A90" s="41" t="inlineStr">
        <is>
          <t>Mockup</t>
        </is>
      </c>
      <c r="B90" s="41" t="inlineStr">
        <is>
          <t>Detalle del evento con opciones, diálogo de confirmación y estado de saldo insuficiente.  (assets/img/mockups/HU008.png)</t>
        </is>
      </c>
    </row>
    <row r="92">
      <c r="A92" s="34" t="inlineStr">
        <is>
          <t>Identificador</t>
        </is>
      </c>
      <c r="B92" s="35" t="inlineStr">
        <is>
          <t>HU009</t>
        </is>
      </c>
      <c r="C92" s="36" t="inlineStr">
        <is>
          <t>Sprint 1</t>
        </is>
      </c>
    </row>
    <row r="93" ht="18" customHeight="1">
      <c r="A93" s="37" t="inlineStr">
        <is>
          <t>Nombre</t>
        </is>
      </c>
      <c r="B93" s="38" t="inlineStr">
        <is>
          <t>Asignar créditos iniciales</t>
        </is>
      </c>
      <c r="C93" s="39" t="n"/>
    </row>
    <row r="94" ht="34" customHeight="1">
      <c r="A94" s="37" t="inlineStr">
        <is>
          <t>Descripción</t>
        </is>
      </c>
      <c r="B94" s="38" t="inlineStr">
        <is>
          <t>Como administrador quiero que cada participante reciba automáticamente su saldo inicial de créditos virtuales para que pueda participar desde su registro. La HU corresponde a la funcionalidad principal del sistema.</t>
        </is>
      </c>
      <c r="C94" s="39" t="n"/>
    </row>
    <row r="95" ht="32" customHeight="1">
      <c r="A95" s="38" t="inlineStr">
        <is>
          <t>Criterios de aceptación</t>
        </is>
      </c>
      <c r="B95" s="38" t="inlineStr">
        <is>
          <t>1. Al registrar un nuevo participante (HU002), el sistema deberá asignarle automáticamente el saldo inicial configurado (por ejemplo, 1.000 créditos).</t>
        </is>
      </c>
      <c r="C95" s="39" t="inlineStr">
        <is>
          <t>☐ Verificado</t>
        </is>
      </c>
    </row>
    <row r="96" ht="32" customHeight="1">
      <c r="A96" s="38" t="inlineStr"/>
      <c r="B96" s="40" t="inlineStr">
        <is>
          <t>2. La asignación quedará registrada como un movimiento de tipo «Asignación inicial» con fecha, participante y cantidad.</t>
        </is>
      </c>
      <c r="C96" s="39" t="inlineStr">
        <is>
          <t>☐ Verificado</t>
        </is>
      </c>
    </row>
    <row r="97" ht="32" customHeight="1">
      <c r="A97" s="38" t="inlineStr"/>
      <c r="B97" s="38" t="inlineStr">
        <is>
          <t>3. En caso que se intente asignar el saldo inicial por segunda vez, el sistema deberá indicar que la asignación ya fue aplicada y no sumará créditos.</t>
        </is>
      </c>
      <c r="C97" s="39" t="inlineStr">
        <is>
          <t>☐ Verificado</t>
        </is>
      </c>
    </row>
    <row r="98" ht="32" customHeight="1">
      <c r="A98" s="38" t="inlineStr"/>
      <c r="B98" s="40" t="inlineStr">
        <is>
          <t>4. El administrador podrá consultar el valor del saldo inicial configurado; los créditos son virtuales y no tienen valor monetario ni pueden retirarse.</t>
        </is>
      </c>
      <c r="C98" s="39" t="inlineStr">
        <is>
          <t>☐ Verificado</t>
        </is>
      </c>
    </row>
    <row r="99" ht="32" customHeight="1">
      <c r="A99" s="38" t="inlineStr"/>
      <c r="B99" s="38" t="inlineStr">
        <is>
          <t>5. En caso de error en la asignación, no deberá quedar un participante registrado sin saldo: se notifica el error y la operación completa se revierte.</t>
        </is>
      </c>
      <c r="C99" s="39" t="inlineStr">
        <is>
          <t>☐ Verificado</t>
        </is>
      </c>
    </row>
    <row r="100">
      <c r="A100" s="41" t="inlineStr">
        <is>
          <t>Mockup</t>
        </is>
      </c>
      <c r="B100" s="41" t="inlineStr">
        <is>
          <t>Detalle del participante con saldo inicial, movimiento de asignación y bloqueo de doble asignación.  (assets/img/mockups/HU009.png)</t>
        </is>
      </c>
    </row>
    <row r="102">
      <c r="A102" s="34" t="inlineStr">
        <is>
          <t>Identificador</t>
        </is>
      </c>
      <c r="B102" s="35" t="inlineStr">
        <is>
          <t>HU010</t>
        </is>
      </c>
      <c r="C102" s="36" t="inlineStr">
        <is>
          <t>Sprint 1</t>
        </is>
      </c>
    </row>
    <row r="103" ht="18" customHeight="1">
      <c r="A103" s="37" t="inlineStr">
        <is>
          <t>Nombre</t>
        </is>
      </c>
      <c r="B103" s="38" t="inlineStr">
        <is>
          <t>Consultar saldo y movimientos</t>
        </is>
      </c>
      <c r="C103" s="39" t="n"/>
    </row>
    <row r="104" ht="34" customHeight="1">
      <c r="A104" s="37" t="inlineStr">
        <is>
          <t>Descripción</t>
        </is>
      </c>
      <c r="B104" s="38" t="inlineStr">
        <is>
          <t>Como participante quiero consultar mi saldo y mis movimientos de créditos para verificar cada descuento y cada premio. La HU corresponde a la funcionalidad principal del sistema.</t>
        </is>
      </c>
      <c r="C104" s="39" t="n"/>
    </row>
    <row r="105" ht="32" customHeight="1">
      <c r="A105" s="38" t="inlineStr">
        <is>
          <t>Criterios de aceptación</t>
        </is>
      </c>
      <c r="B105" s="38" t="inlineStr">
        <is>
          <t>1. Al seleccionar la opción «Mis créditos», el sistema deberá mostrar el saldo disponible actualizado.</t>
        </is>
      </c>
      <c r="C105" s="39" t="inlineStr">
        <is>
          <t>☐ Verificado</t>
        </is>
      </c>
    </row>
    <row r="106" ht="32" customHeight="1">
      <c r="A106" s="38" t="inlineStr"/>
      <c r="B106" s="40" t="inlineStr">
        <is>
          <t>2. Debajo del saldo se listarán los movimientos propios del más reciente al más antiguo, con fecha, tipo, detalle, valor y saldo resultante.</t>
        </is>
      </c>
      <c r="C106" s="39" t="inlineStr">
        <is>
          <t>☐ Verificado</t>
        </is>
      </c>
    </row>
    <row r="107" ht="32" customHeight="1">
      <c r="A107" s="38" t="inlineStr"/>
      <c r="B107" s="38" t="inlineStr">
        <is>
          <t>3. Los cargos se mostrarán con signo negativo y los abonos con signo positivo, diferenciados por color.</t>
        </is>
      </c>
      <c r="C107" s="39" t="inlineStr">
        <is>
          <t>☐ Verificado</t>
        </is>
      </c>
    </row>
    <row r="108" ht="32" customHeight="1">
      <c r="A108" s="38" t="inlineStr"/>
      <c r="B108" s="40" t="inlineStr">
        <is>
          <t>4. El saldo mostrado deberá coincidir con la suma de los movimientos registrados.</t>
        </is>
      </c>
      <c r="C108" s="39" t="inlineStr">
        <is>
          <t>☐ Verificado</t>
        </is>
      </c>
    </row>
    <row r="109" ht="32" customHeight="1">
      <c r="A109" s="38" t="inlineStr"/>
      <c r="B109" s="38" t="inlineStr">
        <is>
          <t>5. En caso que el participante intente consultar los movimientos de otra cuenta, el sistema deberá responder «Acceso no autorizado» sin mostrar datos.</t>
        </is>
      </c>
      <c r="C109" s="39" t="inlineStr">
        <is>
          <t>☐ Verificado</t>
        </is>
      </c>
    </row>
    <row r="110">
      <c r="A110" s="41" t="inlineStr">
        <is>
          <t>Mockup</t>
        </is>
      </c>
      <c r="B110" s="41" t="inlineStr">
        <is>
          <t>Pantalla «Mis créditos» con saldo, movimientos coloreados y verificación de suma.  (assets/img/mockups/HU010.png)</t>
        </is>
      </c>
    </row>
    <row r="112">
      <c r="A112" s="34" t="inlineStr">
        <is>
          <t>Identificador</t>
        </is>
      </c>
      <c r="B112" s="35" t="inlineStr">
        <is>
          <t>HU011</t>
        </is>
      </c>
      <c r="C112" s="42" t="inlineStr">
        <is>
          <t>Sprint 2</t>
        </is>
      </c>
    </row>
    <row r="113" ht="18" customHeight="1">
      <c r="A113" s="37" t="inlineStr">
        <is>
          <t>Nombre</t>
        </is>
      </c>
      <c r="B113" s="38" t="inlineStr">
        <is>
          <t>Consultar mis pronósticos</t>
        </is>
      </c>
      <c r="C113" s="39" t="n"/>
    </row>
    <row r="114" ht="34" customHeight="1">
      <c r="A114" s="37" t="inlineStr">
        <is>
          <t>Descripción</t>
        </is>
      </c>
      <c r="B114" s="38" t="inlineStr">
        <is>
          <t>Como participante quiero consultar mis pronósticos y su estado para saber cuáles están pendientes, cuáles acerté y qué premio recibí. La HU corresponde a la funcionalidad principal del sistema.</t>
        </is>
      </c>
      <c r="C114" s="39" t="n"/>
    </row>
    <row r="115" ht="32" customHeight="1">
      <c r="A115" s="38" t="inlineStr">
        <is>
          <t>Criterios de aceptación</t>
        </is>
      </c>
      <c r="B115" s="38" t="inlineStr">
        <is>
          <t>1. Al seleccionar la opción «Mis pronósticos», el sistema deberá mostrar la lista de pronósticos del participante con torneo, evento, opción elegida, créditos y estado.</t>
        </is>
      </c>
      <c r="C115" s="39" t="inlineStr">
        <is>
          <t>☐ Verificado</t>
        </is>
      </c>
    </row>
    <row r="116" ht="32" customHeight="1">
      <c r="A116" s="38" t="inlineStr"/>
      <c r="B116" s="40" t="inlineStr">
        <is>
          <t>2. Los estados posibles serán «Pendiente», «Acertado», «No acertado» y «Anulado», cada uno con un color distinto.</t>
        </is>
      </c>
      <c r="C116" s="39" t="inlineStr">
        <is>
          <t>☐ Verificado</t>
        </is>
      </c>
    </row>
    <row r="117" ht="32" customHeight="1">
      <c r="A117" s="38" t="inlineStr"/>
      <c r="B117" s="38" t="inlineStr">
        <is>
          <t>3. Al seleccionar un pronóstico, el sistema mostrará su detalle con la fecha de registro y, si existe, el resultado oficial y el premio recibido.</t>
        </is>
      </c>
      <c r="C117" s="39" t="inlineStr">
        <is>
          <t>☐ Verificado</t>
        </is>
      </c>
    </row>
    <row r="118" ht="32" customHeight="1">
      <c r="A118" s="38" t="inlineStr"/>
      <c r="B118" s="40" t="inlineStr">
        <is>
          <t>4. El sistema solo mostrará los pronósticos del usuario autenticado.</t>
        </is>
      </c>
      <c r="C118" s="39" t="inlineStr">
        <is>
          <t>☐ Verificado</t>
        </is>
      </c>
    </row>
    <row r="119" ht="32" customHeight="1">
      <c r="A119" s="38" t="inlineStr"/>
      <c r="B119" s="38" t="inlineStr">
        <is>
          <t>5. En caso que el participante no tenga pronósticos, el sistema mostrará un mensaje con acceso a «Torneos disponibles».</t>
        </is>
      </c>
      <c r="C119" s="39" t="inlineStr">
        <is>
          <t>☐ Verificado</t>
        </is>
      </c>
    </row>
    <row r="120">
      <c r="A120" s="41" t="inlineStr">
        <is>
          <t>Mockup</t>
        </is>
      </c>
      <c r="B120" s="41" t="inlineStr">
        <is>
          <t>Lista «Mis pronósticos» con estados y panel de detalle con resultado y premio.  (assets/img/mockups/HU011.png)</t>
        </is>
      </c>
    </row>
    <row r="122">
      <c r="A122" s="34" t="inlineStr">
        <is>
          <t>Identificador</t>
        </is>
      </c>
      <c r="B122" s="35" t="inlineStr">
        <is>
          <t>HU012</t>
        </is>
      </c>
      <c r="C122" s="42" t="inlineStr">
        <is>
          <t>Sprint 2</t>
        </is>
      </c>
    </row>
    <row r="123" ht="18" customHeight="1">
      <c r="A123" s="37" t="inlineStr">
        <is>
          <t>Nombre</t>
        </is>
      </c>
      <c r="B123" s="38" t="inlineStr">
        <is>
          <t>Anular pronóstico</t>
        </is>
      </c>
      <c r="C123" s="39" t="n"/>
    </row>
    <row r="124" ht="34" customHeight="1">
      <c r="A124" s="37" t="inlineStr">
        <is>
          <t>Descripción</t>
        </is>
      </c>
      <c r="B124" s="38" t="inlineStr">
        <is>
          <t>Como participante quiero anular un pronóstico antes de la fecha límite para recuperar mis créditos si cambio de decisión, siempre y cuando el evento siga abierto. La HU corresponde a la funcionalidad de gestión del sistema.</t>
        </is>
      </c>
      <c r="C124" s="39" t="n"/>
    </row>
    <row r="125" ht="32" customHeight="1">
      <c r="A125" s="38" t="inlineStr">
        <is>
          <t>Criterios de aceptación</t>
        </is>
      </c>
      <c r="B125" s="38" t="inlineStr">
        <is>
          <t>1. Al seleccionar la opción «Anular» en un pronóstico pendiente, el sistema deberá validar si el evento sigue abierto.</t>
        </is>
      </c>
      <c r="C125" s="39" t="inlineStr">
        <is>
          <t>☐ Verificado</t>
        </is>
      </c>
    </row>
    <row r="126" ht="32" customHeight="1">
      <c r="A126" s="38" t="inlineStr"/>
      <c r="B126" s="40" t="inlineStr">
        <is>
          <t>2. Si el evento sigue abierto, el sistema le presentará un cuadro de diálogo pidiendo confirmar la anulación e indicando los créditos que se reintegrarán.</t>
        </is>
      </c>
      <c r="C126" s="39" t="inlineStr">
        <is>
          <t>☐ Verificado</t>
        </is>
      </c>
    </row>
    <row r="127" ht="32" customHeight="1">
      <c r="A127" s="38" t="inlineStr"/>
      <c r="B127" s="38" t="inlineStr">
        <is>
          <t>3. Al confirmar la operación, el pronóstico pasará a estado «Anulado» y se registrará un movimiento de reintegro por el mismo valor descontado.</t>
        </is>
      </c>
      <c r="C127" s="39" t="inlineStr">
        <is>
          <t>☐ Verificado</t>
        </is>
      </c>
    </row>
    <row r="128" ht="32" customHeight="1">
      <c r="A128" s="38" t="inlineStr"/>
      <c r="B128" s="40" t="inlineStr">
        <is>
          <t>4. El participante puede elegir cancelar la operación, por lo que el pronóstico deberá seguir activo sin cambios.</t>
        </is>
      </c>
      <c r="C128" s="39" t="inlineStr">
        <is>
          <t>☐ Verificado</t>
        </is>
      </c>
    </row>
    <row r="129" ht="32" customHeight="1">
      <c r="A129" s="38" t="inlineStr"/>
      <c r="B129" s="38" t="inlineStr">
        <is>
          <t>5. En caso que la fecha límite ya haya pasado, el sistema deberá indicarle que no es posible anular el pronóstico porque el evento está cerrado.</t>
        </is>
      </c>
      <c r="C129" s="39" t="inlineStr">
        <is>
          <t>☐ Verificado</t>
        </is>
      </c>
    </row>
    <row r="130" ht="32" customHeight="1">
      <c r="A130" s="38" t="inlineStr"/>
      <c r="B130" s="40" t="inlineStr">
        <is>
          <t>6. Si la solicitud de anulación se repite, el sistema no generará un segundo reintegro.</t>
        </is>
      </c>
      <c r="C130" s="39" t="inlineStr">
        <is>
          <t>☐ Verificado</t>
        </is>
      </c>
    </row>
    <row r="131">
      <c r="A131" s="41" t="inlineStr">
        <is>
          <t>Mockup</t>
        </is>
      </c>
      <c r="B131" s="41" t="inlineStr">
        <is>
          <t>Mis pronósticos con diálogo de anulación y mensaje de evento cerrado.  (assets/img/mockups/HU012.png)</t>
        </is>
      </c>
    </row>
    <row r="133">
      <c r="A133" s="34" t="inlineStr">
        <is>
          <t>Identificador</t>
        </is>
      </c>
      <c r="B133" s="35" t="inlineStr">
        <is>
          <t>HU013</t>
        </is>
      </c>
      <c r="C133" s="42" t="inlineStr">
        <is>
          <t>Sprint 2</t>
        </is>
      </c>
    </row>
    <row r="134" ht="18" customHeight="1">
      <c r="A134" s="37" t="inlineStr">
        <is>
          <t>Nombre</t>
        </is>
      </c>
      <c r="B134" s="38" t="inlineStr">
        <is>
          <t>Cerrar recepción de pronósticos</t>
        </is>
      </c>
      <c r="C134" s="39" t="n"/>
    </row>
    <row r="135" ht="34" customHeight="1">
      <c r="A135" s="37" t="inlineStr">
        <is>
          <t>Descripción</t>
        </is>
      </c>
      <c r="B135" s="38" t="inlineStr">
        <is>
          <t>Como administrador quiero que la recepción de pronósticos se cierre en la fecha límite para que nadie pronostique cuando el evento ya comenzó. La HU corresponde a la funcionalidad principal del sistema.</t>
        </is>
      </c>
      <c r="C135" s="39" t="n"/>
    </row>
    <row r="136" ht="32" customHeight="1">
      <c r="A136" s="38" t="inlineStr">
        <is>
          <t>Criterios de aceptación</t>
        </is>
      </c>
      <c r="B136" s="38" t="inlineStr">
        <is>
          <t>1. Al llegar la fecha límite de un evento, el sistema deberá cambiar automáticamente su estado a «Cerrado».</t>
        </is>
      </c>
      <c r="C136" s="39" t="inlineStr">
        <is>
          <t>☐ Verificado</t>
        </is>
      </c>
    </row>
    <row r="137" ht="32" customHeight="1">
      <c r="A137" s="38" t="inlineStr"/>
      <c r="B137" s="40" t="inlineStr">
        <is>
          <t>2. El administrador también podrá seleccionar «Cerrar pronósticos» en un evento abierto; el sistema le presentará un cuadro de diálogo pidiendo confirmar.</t>
        </is>
      </c>
      <c r="C137" s="39" t="inlineStr">
        <is>
          <t>☐ Verificado</t>
        </is>
      </c>
    </row>
    <row r="138" ht="32" customHeight="1">
      <c r="A138" s="38" t="inlineStr"/>
      <c r="B138" s="38" t="inlineStr">
        <is>
          <t>3. Una vez cerrado el evento, el sistema rechazará cualquier pronóstico nuevo o anulación sobre ese evento.</t>
        </is>
      </c>
      <c r="C138" s="39" t="inlineStr">
        <is>
          <t>☐ Verificado</t>
        </is>
      </c>
    </row>
    <row r="139" ht="32" customHeight="1">
      <c r="A139" s="38" t="inlineStr"/>
      <c r="B139" s="40" t="inlineStr">
        <is>
          <t>4. El evento cerrado mostrará la cantidad de pronósticos recibidos por cada opción.</t>
        </is>
      </c>
      <c r="C139" s="39" t="inlineStr">
        <is>
          <t>☐ Verificado</t>
        </is>
      </c>
    </row>
    <row r="140" ht="32" customHeight="1">
      <c r="A140" s="38" t="inlineStr"/>
      <c r="B140" s="38" t="inlineStr">
        <is>
          <t>5. El administrador puede elegir cancelar la operación, por lo que el evento deberá seguir abierto.</t>
        </is>
      </c>
      <c r="C140" s="39" t="inlineStr">
        <is>
          <t>☐ Verificado</t>
        </is>
      </c>
    </row>
    <row r="141">
      <c r="A141" s="41" t="inlineStr">
        <is>
          <t>Mockup</t>
        </is>
      </c>
      <c r="B141" s="41" t="inlineStr">
        <is>
          <t>Lista de eventos con cierre automático, diálogo de cierre manual y distribución de pronósticos.  (assets/img/mockups/HU013.png)</t>
        </is>
      </c>
    </row>
    <row r="143">
      <c r="A143" s="34" t="inlineStr">
        <is>
          <t>Identificador</t>
        </is>
      </c>
      <c r="B143" s="35" t="inlineStr">
        <is>
          <t>HU014</t>
        </is>
      </c>
      <c r="C143" s="42" t="inlineStr">
        <is>
          <t>Sprint 2</t>
        </is>
      </c>
    </row>
    <row r="144" ht="18" customHeight="1">
      <c r="A144" s="37" t="inlineStr">
        <is>
          <t>Nombre</t>
        </is>
      </c>
      <c r="B144" s="38" t="inlineStr">
        <is>
          <t>Publicar resultado oficial</t>
        </is>
      </c>
      <c r="C144" s="39" t="n"/>
    </row>
    <row r="145" ht="34" customHeight="1">
      <c r="A145" s="37" t="inlineStr">
        <is>
          <t>Descripción</t>
        </is>
      </c>
      <c r="B145" s="38" t="inlineStr">
        <is>
          <t>Como administrador quiero publicar el resultado oficial de un evento cerrado para que los pronósticos puedan liquidarse. La HU corresponde a la funcionalidad principal del sistema.</t>
        </is>
      </c>
      <c r="C145" s="39" t="n"/>
    </row>
    <row r="146" ht="32" customHeight="1">
      <c r="A146" s="38" t="inlineStr">
        <is>
          <t>Criterios de aceptación</t>
        </is>
      </c>
      <c r="B146" s="38" t="inlineStr">
        <is>
          <t>1. Al seleccionar la opción «Registrar resultado» en un evento cerrado, el sistema deberá mostrar el formulario con el marcador y la opción ganadora.</t>
        </is>
      </c>
      <c r="C146" s="39" t="inlineStr">
        <is>
          <t>☐ Verificado</t>
        </is>
      </c>
    </row>
    <row r="147" ht="32" customHeight="1">
      <c r="A147" s="38" t="inlineStr"/>
      <c r="B147" s="40" t="inlineStr">
        <is>
          <t>2. El sistema solo permitirá registrar resultados a usuarios con rol administrador y sobre eventos en estado «Cerrado».</t>
        </is>
      </c>
      <c r="C147" s="39" t="inlineStr">
        <is>
          <t>☐ Verificado</t>
        </is>
      </c>
    </row>
    <row r="148" ht="32" customHeight="1">
      <c r="A148" s="38" t="inlineStr"/>
      <c r="B148" s="38" t="inlineStr">
        <is>
          <t>3. Antes de publicar, el sistema presentará un cuadro de diálogo con el resultado pidiendo confirmar la transacción.</t>
        </is>
      </c>
      <c r="C148" s="39" t="inlineStr">
        <is>
          <t>☐ Verificado</t>
        </is>
      </c>
    </row>
    <row r="149" ht="32" customHeight="1">
      <c r="A149" s="38" t="inlineStr"/>
      <c r="B149" s="40" t="inlineStr">
        <is>
          <t>4. Al confirmar la operación, el evento pasará a estado «Finalizado» y el resultado quedará visible para los participantes.</t>
        </is>
      </c>
      <c r="C149" s="39" t="inlineStr">
        <is>
          <t>☐ Verificado</t>
        </is>
      </c>
    </row>
    <row r="150" ht="32" customHeight="1">
      <c r="A150" s="38" t="inlineStr"/>
      <c r="B150" s="38" t="inlineStr">
        <is>
          <t>5. En caso que el evento siga abierto, el sistema deberá indicar que primero debe cerrarse la recepción de pronósticos.</t>
        </is>
      </c>
      <c r="C150" s="39" t="inlineStr">
        <is>
          <t>☐ Verificado</t>
        </is>
      </c>
    </row>
    <row r="151" ht="32" customHeight="1">
      <c r="A151" s="38" t="inlineStr"/>
      <c r="B151" s="40" t="inlineStr">
        <is>
          <t>6. Un resultado publicado no podrá sobrescribirse; cualquier cambio se hará con la corrección controlada (HU016).</t>
        </is>
      </c>
      <c r="C151" s="39" t="inlineStr">
        <is>
          <t>☐ Verificado</t>
        </is>
      </c>
    </row>
    <row r="152">
      <c r="A152" s="41" t="inlineStr">
        <is>
          <t>Mockup</t>
        </is>
      </c>
      <c r="B152" s="41" t="inlineStr">
        <is>
          <t>Formulario de resultado con opción ganadora, diálogo de publicación y bloqueo de evento abierto.  (assets/img/mockups/HU014.png)</t>
        </is>
      </c>
    </row>
    <row r="154">
      <c r="A154" s="34" t="inlineStr">
        <is>
          <t>Identificador</t>
        </is>
      </c>
      <c r="B154" s="35" t="inlineStr">
        <is>
          <t>HU015</t>
        </is>
      </c>
      <c r="C154" s="42" t="inlineStr">
        <is>
          <t>Sprint 2</t>
        </is>
      </c>
    </row>
    <row r="155" ht="18" customHeight="1">
      <c r="A155" s="37" t="inlineStr">
        <is>
          <t>Nombre</t>
        </is>
      </c>
      <c r="B155" s="38" t="inlineStr">
        <is>
          <t>Liquidar evento y acreditar premios</t>
        </is>
      </c>
      <c r="C155" s="39" t="n"/>
    </row>
    <row r="156" ht="34" customHeight="1">
      <c r="A156" s="37" t="inlineStr">
        <is>
          <t>Descripción</t>
        </is>
      </c>
      <c r="B156" s="38" t="inlineStr">
        <is>
          <t>Como administrador quiero liquidar un evento finalizado para acreditar los premios de los pronósticos acertados una sola vez. La HU corresponde a la funcionalidad principal del sistema.</t>
        </is>
      </c>
      <c r="C156" s="39" t="n"/>
    </row>
    <row r="157" ht="32" customHeight="1">
      <c r="A157" s="38" t="inlineStr">
        <is>
          <t>Criterios de aceptación</t>
        </is>
      </c>
      <c r="B157" s="38" t="inlineStr">
        <is>
          <t>1. Al seleccionar la opción «Liquidar» en un evento finalizado, el sistema deberá identificar los pronósticos acertados según el resultado oficial.</t>
        </is>
      </c>
      <c r="C157" s="39" t="inlineStr">
        <is>
          <t>☐ Verificado</t>
        </is>
      </c>
    </row>
    <row r="158" ht="32" customHeight="1">
      <c r="A158" s="38" t="inlineStr"/>
      <c r="B158" s="40" t="inlineStr">
        <is>
          <t>2. El sistema mostrará un resumen previo (pronósticos totales, acertados, no acertados y créditos a acreditar) pidiendo confirmar la transacción.</t>
        </is>
      </c>
      <c r="C158" s="39" t="inlineStr">
        <is>
          <t>☐ Verificado</t>
        </is>
      </c>
    </row>
    <row r="159" ht="32" customHeight="1">
      <c r="A159" s="38" t="inlineStr"/>
      <c r="B159" s="38" t="inlineStr">
        <is>
          <t>3. Al confirmar la operación, el sistema acreditará el premio de cada pronóstico acertado y marcará los demás como «No acertado» en una sola transacción.</t>
        </is>
      </c>
      <c r="C159" s="39" t="inlineStr">
        <is>
          <t>☐ Verificado</t>
        </is>
      </c>
    </row>
    <row r="160" ht="32" customHeight="1">
      <c r="A160" s="38" t="inlineStr"/>
      <c r="B160" s="40" t="inlineStr">
        <is>
          <t>4. Cada premio generará un movimiento de tipo «Premio» vinculado al pronóstico y al evento.</t>
        </is>
      </c>
      <c r="C160" s="39" t="inlineStr">
        <is>
          <t>☐ Verificado</t>
        </is>
      </c>
    </row>
    <row r="161" ht="32" customHeight="1">
      <c r="A161" s="38" t="inlineStr"/>
      <c r="B161" s="38" t="inlineStr">
        <is>
          <t>5. En caso que la liquidación se ejecute de nuevo, el sistema deberá indicar que el evento ya fue liquidado y no acreditará premios duplicados.</t>
        </is>
      </c>
      <c r="C161" s="39" t="inlineStr">
        <is>
          <t>☐ Verificado</t>
        </is>
      </c>
    </row>
    <row r="162" ht="32" customHeight="1">
      <c r="A162" s="38" t="inlineStr"/>
      <c r="B162" s="40" t="inlineStr">
        <is>
          <t>6. En caso de error durante la liquidación, no se aplicará ningún abono parcial y se notificará al administrador.</t>
        </is>
      </c>
      <c r="C162" s="39" t="inlineStr">
        <is>
          <t>☐ Verificado</t>
        </is>
      </c>
    </row>
    <row r="163">
      <c r="A163" s="41" t="inlineStr">
        <is>
          <t>Mockup</t>
        </is>
      </c>
      <c r="B163" s="41" t="inlineStr">
        <is>
          <t>Resumen de liquidación con indicadores, ganadores y aviso de evento ya liquidado.  (assets/img/mockups/HU015.png)</t>
        </is>
      </c>
    </row>
    <row r="165">
      <c r="A165" s="34" t="inlineStr">
        <is>
          <t>Identificador</t>
        </is>
      </c>
      <c r="B165" s="35" t="inlineStr">
        <is>
          <t>HU016</t>
        </is>
      </c>
      <c r="C165" s="42" t="inlineStr">
        <is>
          <t>Sprint 2</t>
        </is>
      </c>
    </row>
    <row r="166" ht="18" customHeight="1">
      <c r="A166" s="37" t="inlineStr">
        <is>
          <t>Nombre</t>
        </is>
      </c>
      <c r="B166" s="38" t="inlineStr">
        <is>
          <t>Corregir resultado publicado</t>
        </is>
      </c>
      <c r="C166" s="39" t="n"/>
    </row>
    <row r="167" ht="34" customHeight="1">
      <c r="A167" s="37" t="inlineStr">
        <is>
          <t>Descripción</t>
        </is>
      </c>
      <c r="B167" s="38" t="inlineStr">
        <is>
          <t>Como administrador quiero corregir un resultado publicado por error para recalcular los premios sin borrar el historial de lo ocurrido. La HU corresponde a la funcionalidad de control del sistema.</t>
        </is>
      </c>
      <c r="C167" s="39" t="n"/>
    </row>
    <row r="168" ht="32" customHeight="1">
      <c r="A168" s="38" t="inlineStr">
        <is>
          <t>Criterios de aceptación</t>
        </is>
      </c>
      <c r="B168" s="38" t="inlineStr">
        <is>
          <t>1. Al seleccionar la opción «Corregir resultado» en un evento finalizado, el sistema deberá solicitar el nuevo resultado y un motivo obligatorio.</t>
        </is>
      </c>
      <c r="C168" s="39" t="inlineStr">
        <is>
          <t>☐ Verificado</t>
        </is>
      </c>
    </row>
    <row r="169" ht="32" customHeight="1">
      <c r="A169" s="38" t="inlineStr"/>
      <c r="B169" s="40" t="inlineStr">
        <is>
          <t>2. El sistema presentará un cuadro de diálogo indicando cuántos premios se revertirán y cuántos se acreditarán, pidiendo confirmar la transacción.</t>
        </is>
      </c>
      <c r="C169" s="39" t="inlineStr">
        <is>
          <t>☐ Verificado</t>
        </is>
      </c>
    </row>
    <row r="170" ht="32" customHeight="1">
      <c r="A170" s="38" t="inlineStr"/>
      <c r="B170" s="38" t="inlineStr">
        <is>
          <t>3. Al confirmar la operación, se registrarán movimientos de reversión y de nuevo premio; ningún movimiento anterior se elimina.</t>
        </is>
      </c>
      <c r="C170" s="39" t="inlineStr">
        <is>
          <t>☐ Verificado</t>
        </is>
      </c>
    </row>
    <row r="171" ht="32" customHeight="1">
      <c r="A171" s="38" t="inlineStr"/>
      <c r="B171" s="40" t="inlineStr">
        <is>
          <t>4. La corrección quedará en el historial con resultado anterior, resultado nuevo, motivo, usuario y fecha.</t>
        </is>
      </c>
      <c r="C171" s="39" t="inlineStr">
        <is>
          <t>☐ Verificado</t>
        </is>
      </c>
    </row>
    <row r="172" ht="32" customHeight="1">
      <c r="A172" s="38" t="inlineStr"/>
      <c r="B172" s="38" t="inlineStr">
        <is>
          <t>5. El administrador puede elegir cancelar la operación, por lo que el resultado y los saldos deberán seguir sin cambios.</t>
        </is>
      </c>
      <c r="C172" s="39" t="inlineStr">
        <is>
          <t>☐ Verificado</t>
        </is>
      </c>
    </row>
    <row r="173" ht="32" customHeight="1">
      <c r="A173" s="38" t="inlineStr"/>
      <c r="B173" s="40" t="inlineStr">
        <is>
          <t>6. En caso que una reversión deje algún saldo en negativo, el sistema no aplicará la corrección e informará al administrador las cuentas afectadas.</t>
        </is>
      </c>
      <c r="C173" s="39" t="inlineStr">
        <is>
          <t>☐ Verificado</t>
        </is>
      </c>
    </row>
    <row r="174">
      <c r="A174" s="41" t="inlineStr">
        <is>
          <t>Mockup</t>
        </is>
      </c>
      <c r="B174" s="41" t="inlineStr">
        <is>
          <t>Formulario de corrección con motivo, diálogo de impacto e historial de correcciones.  (assets/img/mockups/HU016.png)</t>
        </is>
      </c>
    </row>
    <row r="176">
      <c r="A176" s="34" t="inlineStr">
        <is>
          <t>Identificador</t>
        </is>
      </c>
      <c r="B176" s="35" t="inlineStr">
        <is>
          <t>HU017</t>
        </is>
      </c>
      <c r="C176" s="42" t="inlineStr">
        <is>
          <t>Sprint 2</t>
        </is>
      </c>
    </row>
    <row r="177" ht="18" customHeight="1">
      <c r="A177" s="37" t="inlineStr">
        <is>
          <t>Nombre</t>
        </is>
      </c>
      <c r="B177" s="38" t="inlineStr">
        <is>
          <t>Ajustar créditos autorizados</t>
        </is>
      </c>
      <c r="C177" s="39" t="n"/>
    </row>
    <row r="178" ht="34" customHeight="1">
      <c r="A178" s="37" t="inlineStr">
        <is>
          <t>Descripción</t>
        </is>
      </c>
      <c r="B178" s="38" t="inlineStr">
        <is>
          <t>Como responsable de control quiero registrar ajustes de créditos justificados para corregir saldos de forma trazable. La HU corresponde a la funcionalidad de control del sistema.</t>
        </is>
      </c>
      <c r="C178" s="39" t="n"/>
    </row>
    <row r="179" ht="32" customHeight="1">
      <c r="A179" s="38" t="inlineStr">
        <is>
          <t>Criterios de aceptación</t>
        </is>
      </c>
      <c r="B179" s="38" t="inlineStr">
        <is>
          <t>1. Al seleccionar la opción «Ajustar créditos» en el detalle de un participante, el sistema deberá mostrar el formulario con tipo (abono o cargo), cantidad y motivo obligatorio.</t>
        </is>
      </c>
      <c r="C179" s="39" t="inlineStr">
        <is>
          <t>☐ Verificado</t>
        </is>
      </c>
    </row>
    <row r="180" ht="32" customHeight="1">
      <c r="A180" s="38" t="inlineStr"/>
      <c r="B180" s="40" t="inlineStr">
        <is>
          <t>2. El sistema validará que la cantidad sea mayor que cero y que un cargo no deje el saldo en negativo.</t>
        </is>
      </c>
      <c r="C180" s="39" t="inlineStr">
        <is>
          <t>☐ Verificado</t>
        </is>
      </c>
    </row>
    <row r="181" ht="32" customHeight="1">
      <c r="A181" s="38" t="inlineStr"/>
      <c r="B181" s="38" t="inlineStr">
        <is>
          <t>3. Antes de aplicar, el sistema presentará un cuadro de diálogo con el saldo actual y el saldo resultante pidiendo confirmar la transacción.</t>
        </is>
      </c>
      <c r="C181" s="39" t="inlineStr">
        <is>
          <t>☐ Verificado</t>
        </is>
      </c>
    </row>
    <row r="182" ht="32" customHeight="1">
      <c r="A182" s="38" t="inlineStr"/>
      <c r="B182" s="40" t="inlineStr">
        <is>
          <t>4. Al confirmar la operación, se registrará un movimiento de tipo «Ajuste» con autor, motivo y fecha, y el saldo se actualizará.</t>
        </is>
      </c>
      <c r="C182" s="39" t="inlineStr">
        <is>
          <t>☐ Verificado</t>
        </is>
      </c>
    </row>
    <row r="183" ht="32" customHeight="1">
      <c r="A183" s="38" t="inlineStr"/>
      <c r="B183" s="38" t="inlineStr">
        <is>
          <t>5. El responsable puede elegir cancelar la operación, por lo que el saldo deberá seguir igual.</t>
        </is>
      </c>
      <c r="C183" s="39" t="inlineStr">
        <is>
          <t>☐ Verificado</t>
        </is>
      </c>
    </row>
    <row r="184" ht="32" customHeight="1">
      <c r="A184" s="38" t="inlineStr"/>
      <c r="B184" s="40" t="inlineStr">
        <is>
          <t>6. Solo los usuarios con permiso de control podrán ver y usar esta opción.</t>
        </is>
      </c>
      <c r="C184" s="39" t="inlineStr">
        <is>
          <t>☐ Verificado</t>
        </is>
      </c>
    </row>
    <row r="185">
      <c r="A185" s="41" t="inlineStr">
        <is>
          <t>Mockup</t>
        </is>
      </c>
      <c r="B185" s="41" t="inlineStr">
        <is>
          <t>Diálogo de ajuste con tipo, cantidad, motivo y saldo resultante.  (assets/img/mockups/HU017.png)</t>
        </is>
      </c>
    </row>
    <row r="187">
      <c r="A187" s="34" t="inlineStr">
        <is>
          <t>Identificador</t>
        </is>
      </c>
      <c r="B187" s="35" t="inlineStr">
        <is>
          <t>HU018</t>
        </is>
      </c>
      <c r="C187" s="42" t="inlineStr">
        <is>
          <t>Sprint 2</t>
        </is>
      </c>
    </row>
    <row r="188" ht="18" customHeight="1">
      <c r="A188" s="37" t="inlineStr">
        <is>
          <t>Nombre</t>
        </is>
      </c>
      <c r="B188" s="38" t="inlineStr">
        <is>
          <t>Consultar transacciones</t>
        </is>
      </c>
      <c r="C188" s="39" t="n"/>
    </row>
    <row r="189" ht="34" customHeight="1">
      <c r="A189" s="37" t="inlineStr">
        <is>
          <t>Descripción</t>
        </is>
      </c>
      <c r="B189" s="38" t="inlineStr">
        <is>
          <t>Como responsable de control quiero consultar todas las transacciones de créditos para verificar su origen y detectar errores. La HU corresponde a la funcionalidad de control del sistema.</t>
        </is>
      </c>
      <c r="C189" s="39" t="n"/>
    </row>
    <row r="190" ht="32" customHeight="1">
      <c r="A190" s="38" t="inlineStr">
        <is>
          <t>Criterios de aceptación</t>
        </is>
      </c>
      <c r="B190" s="38" t="inlineStr">
        <is>
          <t>1. Al seleccionar la opción «Transacciones» en el panel de control, el sistema deberá listar los movimientos con identificador, fecha, usuario, tipo, valor y origen.</t>
        </is>
      </c>
      <c r="C190" s="39" t="inlineStr">
        <is>
          <t>☐ Verificado</t>
        </is>
      </c>
    </row>
    <row r="191" ht="32" customHeight="1">
      <c r="A191" s="38" t="inlineStr"/>
      <c r="B191" s="40" t="inlineStr">
        <is>
          <t>2. El responsable podrá filtrar por participante, tipo de movimiento, evento y rango de fechas.</t>
        </is>
      </c>
      <c r="C191" s="39" t="inlineStr">
        <is>
          <t>☐ Verificado</t>
        </is>
      </c>
    </row>
    <row r="192" ht="32" customHeight="1">
      <c r="A192" s="38" t="inlineStr"/>
      <c r="B192" s="38" t="inlineStr">
        <is>
          <t>3. Al seleccionar un movimiento, el sistema mostrará su detalle y el registro que lo originó (pronóstico, premio, ajuste o reversión).</t>
        </is>
      </c>
      <c r="C192" s="39" t="inlineStr">
        <is>
          <t>☐ Verificado</t>
        </is>
      </c>
    </row>
    <row r="193" ht="32" customHeight="1">
      <c r="A193" s="38" t="inlineStr"/>
      <c r="B193" s="40" t="inlineStr">
        <is>
          <t>4. Los movimientos no podrán editarse ni eliminarse desde esta pantalla.</t>
        </is>
      </c>
      <c r="C193" s="39" t="inlineStr">
        <is>
          <t>☐ Verificado</t>
        </is>
      </c>
    </row>
    <row r="194" ht="32" customHeight="1">
      <c r="A194" s="38" t="inlineStr"/>
      <c r="B194" s="38" t="inlineStr">
        <is>
          <t>5. En caso que no existan resultados para los filtros aplicados, el sistema mostrará el mensaje «Sin movimientos para los filtros seleccionados».</t>
        </is>
      </c>
      <c r="C194" s="39" t="inlineStr">
        <is>
          <t>☐ Verificado</t>
        </is>
      </c>
    </row>
    <row r="195">
      <c r="A195" s="41" t="inlineStr">
        <is>
          <t>Mockup</t>
        </is>
      </c>
      <c r="B195" s="41" t="inlineStr">
        <is>
          <t>Tabla de transacciones con filtros y panel de detalle de solo lectura.  (assets/img/mockups/HU018.png)</t>
        </is>
      </c>
    </row>
    <row r="197">
      <c r="A197" s="34" t="inlineStr">
        <is>
          <t>Identificador</t>
        </is>
      </c>
      <c r="B197" s="35" t="inlineStr">
        <is>
          <t>HU019</t>
        </is>
      </c>
      <c r="C197" s="42" t="inlineStr">
        <is>
          <t>Sprint 2</t>
        </is>
      </c>
    </row>
    <row r="198" ht="18" customHeight="1">
      <c r="A198" s="37" t="inlineStr">
        <is>
          <t>Nombre</t>
        </is>
      </c>
      <c r="B198" s="38" t="inlineStr">
        <is>
          <t>Conciliar saldos</t>
        </is>
      </c>
      <c r="C198" s="39" t="n"/>
    </row>
    <row r="199" ht="34" customHeight="1">
      <c r="A199" s="37" t="inlineStr">
        <is>
          <t>Descripción</t>
        </is>
      </c>
      <c r="B199" s="38" t="inlineStr">
        <is>
          <t>Como responsable de control quiero comparar cada saldo con la suma de sus movimientos para detectar inconsistencias. La HU corresponde a la funcionalidad de control del sistema.</t>
        </is>
      </c>
      <c r="C199" s="39" t="n"/>
    </row>
    <row r="200" ht="32" customHeight="1">
      <c r="A200" s="38" t="inlineStr">
        <is>
          <t>Criterios de aceptación</t>
        </is>
      </c>
      <c r="B200" s="38" t="inlineStr">
        <is>
          <t>1. Al seleccionar la opción «Ejecutar conciliación», el sistema deberá recalcular el saldo de cada participante a partir de sus movimientos.</t>
        </is>
      </c>
      <c r="C200" s="39" t="inlineStr">
        <is>
          <t>☐ Verificado</t>
        </is>
      </c>
    </row>
    <row r="201" ht="32" customHeight="1">
      <c r="A201" s="38" t="inlineStr"/>
      <c r="B201" s="40" t="inlineStr">
        <is>
          <t>2. El sistema mostrará una tabla con saldo registrado, saldo calculado y diferencia por participante.</t>
        </is>
      </c>
      <c r="C201" s="39" t="inlineStr">
        <is>
          <t>☐ Verificado</t>
        </is>
      </c>
    </row>
    <row r="202" ht="32" customHeight="1">
      <c r="A202" s="38" t="inlineStr"/>
      <c r="B202" s="38" t="inlineStr">
        <is>
          <t>3. Las cuentas con diferencia se resaltarán como «Inconsistente» y las demás como «Correcto».</t>
        </is>
      </c>
      <c r="C202" s="39" t="inlineStr">
        <is>
          <t>☐ Verificado</t>
        </is>
      </c>
    </row>
    <row r="203" ht="32" customHeight="1">
      <c r="A203" s="38" t="inlineStr"/>
      <c r="B203" s="40" t="inlineStr">
        <is>
          <t>4. La conciliación no modifica saldos: solo informa; las correcciones se hacen con el ajuste autorizado (HU017).</t>
        </is>
      </c>
      <c r="C203" s="39" t="inlineStr">
        <is>
          <t>☐ Verificado</t>
        </is>
      </c>
    </row>
    <row r="204" ht="32" customHeight="1">
      <c r="A204" s="38" t="inlineStr"/>
      <c r="B204" s="38" t="inlineStr">
        <is>
          <t>5. El resultado de la conciliación podrá descargarse en formato CSV.</t>
        </is>
      </c>
      <c r="C204" s="39" t="inlineStr">
        <is>
          <t>☐ Verificado</t>
        </is>
      </c>
    </row>
    <row r="205">
      <c r="A205" s="41" t="inlineStr">
        <is>
          <t>Mockup</t>
        </is>
      </c>
      <c r="B205" s="41" t="inlineStr">
        <is>
          <t>Tabla de conciliación con diferencias resaltadas y descarga CSV.  (assets/img/mockups/HU019.png)</t>
        </is>
      </c>
    </row>
    <row r="207">
      <c r="A207" s="34" t="inlineStr">
        <is>
          <t>Identificador</t>
        </is>
      </c>
      <c r="B207" s="35" t="inlineStr">
        <is>
          <t>HU020</t>
        </is>
      </c>
      <c r="C207" s="42" t="inlineStr">
        <is>
          <t>Sprint 2</t>
        </is>
      </c>
    </row>
    <row r="208" ht="18" customHeight="1">
      <c r="A208" s="37" t="inlineStr">
        <is>
          <t>Nombre</t>
        </is>
      </c>
      <c r="B208" s="38" t="inlineStr">
        <is>
          <t>Generar reporte del torneo</t>
        </is>
      </c>
      <c r="C208" s="39" t="n"/>
    </row>
    <row r="209" ht="34" customHeight="1">
      <c r="A209" s="37" t="inlineStr">
        <is>
          <t>Descripción</t>
        </is>
      </c>
      <c r="B209" s="38" t="inlineStr">
        <is>
          <t>Como administrador quiero generar un reporte del torneo para conocer la participación, los aciertos y los créditos utilizados y entregados. La HU corresponde a la funcionalidad de consulta del sistema.</t>
        </is>
      </c>
      <c r="C209" s="39" t="n"/>
    </row>
    <row r="210" ht="32" customHeight="1">
      <c r="A210" s="38" t="inlineStr">
        <is>
          <t>Criterios de aceptación</t>
        </is>
      </c>
      <c r="B210" s="38" t="inlineStr">
        <is>
          <t>1. Al seleccionar la opción «Reporte» en un torneo, el sistema deberá mostrar el resumen de eventos, pronósticos, aciertos, créditos usados y créditos entregados como premio.</t>
        </is>
      </c>
      <c r="C210" s="39" t="inlineStr">
        <is>
          <t>☐ Verificado</t>
        </is>
      </c>
    </row>
    <row r="211" ht="32" customHeight="1">
      <c r="A211" s="38" t="inlineStr"/>
      <c r="B211" s="40" t="inlineStr">
        <is>
          <t>2. El administrador podrá filtrar el reporte por rango de fechas del torneo.</t>
        </is>
      </c>
      <c r="C211" s="39" t="inlineStr">
        <is>
          <t>☐ Verificado</t>
        </is>
      </c>
    </row>
    <row r="212" ht="32" customHeight="1">
      <c r="A212" s="38" t="inlineStr"/>
      <c r="B212" s="38" t="inlineStr">
        <is>
          <t>3. Los totales del reporte deberán coincidir con los movimientos registrados.</t>
        </is>
      </c>
      <c r="C212" s="39" t="inlineStr">
        <is>
          <t>☐ Verificado</t>
        </is>
      </c>
    </row>
    <row r="213" ht="32" customHeight="1">
      <c r="A213" s="38" t="inlineStr"/>
      <c r="B213" s="40" t="inlineStr">
        <is>
          <t>4. El reporte podrá descargarse en PDF o CSV.</t>
        </is>
      </c>
      <c r="C213" s="39" t="inlineStr">
        <is>
          <t>☐ Verificado</t>
        </is>
      </c>
    </row>
    <row r="214" ht="32" customHeight="1">
      <c r="A214" s="38" t="inlineStr"/>
      <c r="B214" s="38" t="inlineStr">
        <is>
          <t>5. En caso que el torneo no tenga eventos liquidados, el sistema indicará que el reporte aún no tiene resultados.</t>
        </is>
      </c>
      <c r="C214" s="39" t="inlineStr">
        <is>
          <t>☐ Verificado</t>
        </is>
      </c>
    </row>
    <row r="215">
      <c r="A215" s="41" t="inlineStr">
        <is>
          <t>Mockup</t>
        </is>
      </c>
      <c r="B215" s="41" t="inlineStr">
        <is>
          <t>Reporte del torneo con indicadores, gráfico por evento y descargas.  (assets/img/mockups/HU020.png)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2" customWidth="1" min="3" max="3"/>
    <col width="46" customWidth="1" min="4" max="4"/>
    <col width="11" customWidth="1" min="5" max="5"/>
    <col width="13" customWidth="1" min="6" max="6"/>
    <col width="50" customWidth="1" min="7" max="7"/>
  </cols>
  <sheetData>
    <row r="1" ht="30" customHeight="1">
      <c r="A1" s="19" t="inlineStr">
        <is>
          <t>MATCHPOINT  |  PLAN DE 2 SPRINTS / 2 ENTREGAS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Propuesta de sprints. Las fechas y la duración se acuerdan con la docente.</t>
        </is>
      </c>
      <c r="B2" s="4" t="n"/>
      <c r="C2" s="4" t="n"/>
      <c r="D2" s="4" t="n"/>
      <c r="E2" s="4" t="n"/>
      <c r="F2" s="4" t="n"/>
      <c r="G2" s="4" t="n"/>
    </row>
    <row r="4" ht="30" customHeight="1">
      <c r="A4" s="24" t="inlineStr">
        <is>
          <t>Sprint</t>
        </is>
      </c>
      <c r="B4" s="24" t="inlineStr">
        <is>
          <t>Nombre</t>
        </is>
      </c>
      <c r="C4" s="24" t="inlineStr">
        <is>
          <t>Objetivo</t>
        </is>
      </c>
      <c r="D4" s="24" t="inlineStr">
        <is>
          <t>Historias incluidas</t>
        </is>
      </c>
      <c r="E4" s="24" t="inlineStr">
        <is>
          <t>Historias</t>
        </is>
      </c>
      <c r="F4" s="24" t="inlineStr">
        <is>
          <t>SP estimados</t>
        </is>
      </c>
      <c r="G4" s="24" t="inlineStr">
        <is>
          <t>Condición de salida (entrega)</t>
        </is>
      </c>
    </row>
    <row r="5" ht="90" customHeight="1">
      <c r="A5" s="43" t="inlineStr">
        <is>
          <t>Sprint 1 · Entrega 1</t>
        </is>
      </c>
      <c r="B5" s="43" t="inlineStr">
        <is>
          <t>Configurar y participar</t>
        </is>
      </c>
      <c r="C5" s="43" t="inlineStr">
        <is>
          <t>Tener un recorrido funcional verificable: ingreso por rol, participantes con créditos iniciales, torneos y eventos programados, consulta de eventos y registro de pronósticos con descuento seguro de créditos.</t>
        </is>
      </c>
      <c r="D5" s="43" t="inlineStr">
        <is>
          <t>HU001, HU002, HU003, HU004, HU005, HU006, HU007, HU008, HU009, HU010</t>
        </is>
      </c>
      <c r="E5" s="43">
        <f>COUNTIF('01_Product_Backlog'!H7:H26,"Sprint 1")</f>
        <v/>
      </c>
      <c r="F5" s="43">
        <f>SUMIF('01_Product_Backlog'!H7:H26,"Sprint 1",'01_Product_Backlog'!I7:I26)</f>
        <v/>
      </c>
      <c r="G5" s="43" t="inlineStr">
        <is>
          <t>Un participante puede ingresar, ver un evento abierto y registrar un pronóstico que descuenta créditos una sola vez; el administrador puede crear, editar y eliminar torneos y programar eventos.</t>
        </is>
      </c>
    </row>
    <row r="6" ht="90" customHeight="1">
      <c r="A6" s="44" t="inlineStr">
        <is>
          <t>Sprint 2 · Entrega 2</t>
        </is>
      </c>
      <c r="B6" s="44" t="inlineStr">
        <is>
          <t>Resolver y controlar</t>
        </is>
      </c>
      <c r="C6" s="44" t="inlineStr">
        <is>
          <t>Cerrar el ciclo del producto: seguimiento y anulación de pronósticos, cierre de eventos, publicación y corrección de resultados, liquidación sin premios duplicados, ajustes autorizados y auditoría.</t>
        </is>
      </c>
      <c r="D6" s="44" t="inlineStr">
        <is>
          <t>HU011, HU012, HU013, HU014, HU015, HU016, HU017, HU018, HU019, HU020</t>
        </is>
      </c>
      <c r="E6" s="44">
        <f>COUNTIF('01_Product_Backlog'!H7:H26,"Sprint 2")</f>
        <v/>
      </c>
      <c r="F6" s="44">
        <f>SUMIF('01_Product_Backlog'!H7:H26,"Sprint 2",'01_Product_Backlog'!I7:I26)</f>
        <v/>
      </c>
      <c r="G6" s="44" t="inlineStr">
        <is>
          <t>Un evento puede cerrarse, recibir su resultado oficial y liquidarse una sola vez; los saldos se pueden auditar, conciliar y reportar sin borrar historial.</t>
        </is>
      </c>
    </row>
    <row r="8">
      <c r="A8" s="7" t="inlineStr">
        <is>
          <t>DEFINICIÓN DE TERMINADO (DoD) PROPUESTA</t>
        </is>
      </c>
      <c r="B8" s="2" t="n"/>
      <c r="C8" s="2" t="n"/>
      <c r="D8" s="2" t="n"/>
      <c r="E8" s="2" t="n"/>
      <c r="F8" s="2" t="n"/>
      <c r="G8" s="2" t="n"/>
    </row>
    <row r="9">
      <c r="A9" s="45" t="inlineStr">
        <is>
          <t>•  Todos los pasos del criterio de aceptación se cumplen y tienen evidencia de prueba.</t>
        </is>
      </c>
      <c r="B9" s="46" t="n"/>
      <c r="C9" s="46" t="n"/>
      <c r="D9" s="46" t="n"/>
      <c r="E9" s="46" t="n"/>
      <c r="F9" s="46" t="n"/>
      <c r="G9" s="46" t="n"/>
    </row>
    <row r="10">
      <c r="A10" s="15" t="inlineStr">
        <is>
          <t>•  La pantalla implementada corresponde al mockup aprobado de la historia.</t>
        </is>
      </c>
      <c r="B10" s="12" t="n"/>
      <c r="C10" s="12" t="n"/>
      <c r="D10" s="12" t="n"/>
      <c r="E10" s="12" t="n"/>
      <c r="F10" s="12" t="n"/>
      <c r="G10" s="12" t="n"/>
    </row>
    <row r="11">
      <c r="A11" s="45" t="inlineStr">
        <is>
          <t>•  Código y documentación revisados por otro integrante; integración sin fallos conocidos.</t>
        </is>
      </c>
      <c r="B11" s="46" t="n"/>
      <c r="C11" s="46" t="n"/>
      <c r="D11" s="46" t="n"/>
      <c r="E11" s="46" t="n"/>
      <c r="F11" s="46" t="n"/>
      <c r="G11" s="46" t="n"/>
    </row>
    <row r="12">
      <c r="A12" s="15" t="inlineStr">
        <is>
          <t>•  Cambios de datos y créditos protegidos por transacciones y trazabilidad.</t>
        </is>
      </c>
      <c r="B12" s="12" t="n"/>
      <c r="C12" s="12" t="n"/>
      <c r="D12" s="12" t="n"/>
      <c r="E12" s="12" t="n"/>
      <c r="F12" s="12" t="n"/>
      <c r="G12" s="12" t="n"/>
    </row>
    <row r="13">
      <c r="A13" s="45" t="inlineStr">
        <is>
          <t>•  Las historias terminadas se demuestran en la entrega del sprint y se actualizan en GitHub.</t>
        </is>
      </c>
      <c r="B13" s="46" t="n"/>
      <c r="C13" s="46" t="n"/>
      <c r="D13" s="46" t="n"/>
      <c r="E13" s="46" t="n"/>
      <c r="F13" s="46" t="n"/>
      <c r="G13" s="46" t="n"/>
    </row>
  </sheetData>
  <mergeCells count="8">
    <mergeCell ref="A13:G13"/>
    <mergeCell ref="A1:G1"/>
    <mergeCell ref="A9:G9"/>
    <mergeCell ref="A8:G8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2" customWidth="1" min="3" max="3"/>
  </cols>
  <sheetData>
    <row r="1" ht="30" customHeight="1">
      <c r="A1" s="19" t="inlineStr">
        <is>
          <t>MATCHPOINT  |  MOCKUPS POR HISTORIA</t>
        </is>
      </c>
      <c r="B1" s="2" t="n"/>
      <c r="C1" s="2" t="n"/>
    </row>
    <row r="2">
      <c r="A2" s="3" t="inlineStr">
        <is>
          <t>Vista reducida de cada mockup. Los SVG editables están en descargas/mockups/.</t>
        </is>
      </c>
      <c r="B2" s="4" t="n"/>
      <c r="C2" s="4" t="n"/>
    </row>
    <row r="4" ht="15" customHeight="1">
      <c r="A4" s="47" t="inlineStr">
        <is>
          <t>HU001</t>
        </is>
      </c>
      <c r="B4" s="48" t="inlineStr">
        <is>
          <t>Iniciar sesión</t>
        </is>
      </c>
    </row>
    <row r="5" ht="15" customHeight="1">
      <c r="B5" s="49" t="inlineStr">
        <is>
          <t>Pantalla de inicio de sesión con validación de campos y mensaje de error genérico.</t>
        </is>
      </c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6" ht="15" customHeight="1">
      <c r="A26" s="47" t="inlineStr">
        <is>
          <t>HU002</t>
        </is>
      </c>
      <c r="B26" s="48" t="inlineStr">
        <is>
          <t>Registrar participante</t>
        </is>
      </c>
    </row>
    <row r="27" ht="15" customHeight="1">
      <c r="B27" s="49" t="inlineStr">
        <is>
          <t>Lista de participantes con el diálogo «Nuevo participante» y validación de correo duplicado.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5" customHeight="1">
      <c r="A48" s="47" t="inlineStr">
        <is>
          <t>HU003</t>
        </is>
      </c>
      <c r="B48" s="48" t="inlineStr">
        <is>
          <t>Crear torneo</t>
        </is>
      </c>
    </row>
    <row r="49" ht="15" customHeight="1">
      <c r="B49" s="49" t="inlineStr">
        <is>
          <t>Formulario de creación de torneo con validación de fechas y vista previa.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70" ht="15" customHeight="1">
      <c r="A70" s="47" t="inlineStr">
        <is>
          <t>HU004</t>
        </is>
      </c>
      <c r="B70" s="48" t="inlineStr">
        <is>
          <t>Editar torneo</t>
        </is>
      </c>
    </row>
    <row r="71" ht="15" customHeight="1">
      <c r="B71" s="49" t="inlineStr">
        <is>
          <t>Formulario de edición con datos cargados, aviso de eventos asociados e historial de cambios.</t>
        </is>
      </c>
    </row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2" ht="15" customHeight="1">
      <c r="A92" s="47" t="inlineStr">
        <is>
          <t>HU005</t>
        </is>
      </c>
      <c r="B92" s="48" t="inlineStr">
        <is>
          <t>Eliminar torneo</t>
        </is>
      </c>
    </row>
    <row r="93" ht="15" customHeight="1">
      <c r="B93" s="49" t="inlineStr">
        <is>
          <t>Lista de torneos con diálogo de confirmación y mensaje cuando el torneo tiene eventos.</t>
        </is>
      </c>
    </row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4" ht="15" customHeight="1">
      <c r="A114" s="47" t="inlineStr">
        <is>
          <t>HU006</t>
        </is>
      </c>
      <c r="B114" s="48" t="inlineStr">
        <is>
          <t>Programar evento</t>
        </is>
      </c>
    </row>
    <row r="115" ht="15" customHeight="1">
      <c r="B115" s="49" t="inlineStr">
        <is>
          <t>Formulario de evento con opciones de pronóstico, validación de fecha límite y calendario del torneo.</t>
        </is>
      </c>
    </row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6" ht="15" customHeight="1">
      <c r="A136" s="47" t="inlineStr">
        <is>
          <t>HU007</t>
        </is>
      </c>
      <c r="B136" s="48" t="inlineStr">
        <is>
          <t>Consultar torneos y eventos</t>
        </is>
      </c>
    </row>
    <row r="137" ht="15" customHeight="1">
      <c r="B137" s="49" t="inlineStr">
        <is>
          <t>Panel del participante con torneos activos, eventos, estados y filtro.</t>
        </is>
      </c>
    </row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8" ht="15" customHeight="1">
      <c r="A158" s="47" t="inlineStr">
        <is>
          <t>HU008</t>
        </is>
      </c>
      <c r="B158" s="48" t="inlineStr">
        <is>
          <t>Registrar pronóstico</t>
        </is>
      </c>
    </row>
    <row r="159" ht="15" customHeight="1">
      <c r="B159" s="49" t="inlineStr">
        <is>
          <t>Detalle del evento con opciones, diálogo de confirmación y estado de saldo insuficiente.</t>
        </is>
      </c>
    </row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80" ht="15" customHeight="1">
      <c r="A180" s="47" t="inlineStr">
        <is>
          <t>HU009</t>
        </is>
      </c>
      <c r="B180" s="48" t="inlineStr">
        <is>
          <t>Asignar créditos iniciales</t>
        </is>
      </c>
    </row>
    <row r="181" ht="15" customHeight="1">
      <c r="B181" s="49" t="inlineStr">
        <is>
          <t>Detalle del participante con saldo inicial, movimiento de asignación y bloqueo de doble asignación.</t>
        </is>
      </c>
    </row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2" ht="15" customHeight="1">
      <c r="A202" s="47" t="inlineStr">
        <is>
          <t>HU010</t>
        </is>
      </c>
      <c r="B202" s="48" t="inlineStr">
        <is>
          <t>Consultar saldo y movimientos</t>
        </is>
      </c>
    </row>
    <row r="203" ht="15" customHeight="1">
      <c r="B203" s="49" t="inlineStr">
        <is>
          <t>Pantalla «Mis créditos» con saldo, movimientos coloreados y verificación de suma.</t>
        </is>
      </c>
    </row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>
      <c r="A224" s="47" t="inlineStr">
        <is>
          <t>HU011</t>
        </is>
      </c>
      <c r="B224" s="48" t="inlineStr">
        <is>
          <t>Consultar mis pronósticos</t>
        </is>
      </c>
    </row>
    <row r="225" ht="15" customHeight="1">
      <c r="B225" s="49" t="inlineStr">
        <is>
          <t>Lista «Mis pronósticos» con estados y panel de detalle con resultado y premio.</t>
        </is>
      </c>
    </row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6" ht="15" customHeight="1">
      <c r="A246" s="47" t="inlineStr">
        <is>
          <t>HU012</t>
        </is>
      </c>
      <c r="B246" s="48" t="inlineStr">
        <is>
          <t>Anular pronóstico</t>
        </is>
      </c>
    </row>
    <row r="247" ht="15" customHeight="1">
      <c r="B247" s="49" t="inlineStr">
        <is>
          <t>Mis pronósticos con diálogo de anulación y mensaje de evento cerrado.</t>
        </is>
      </c>
    </row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8" ht="15" customHeight="1">
      <c r="A268" s="47" t="inlineStr">
        <is>
          <t>HU013</t>
        </is>
      </c>
      <c r="B268" s="48" t="inlineStr">
        <is>
          <t>Cerrar recepción de pronósticos</t>
        </is>
      </c>
    </row>
    <row r="269" ht="15" customHeight="1">
      <c r="B269" s="49" t="inlineStr">
        <is>
          <t>Lista de eventos con cierre automático, diálogo de cierre manual y distribución de pronósticos.</t>
        </is>
      </c>
    </row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90" ht="15" customHeight="1">
      <c r="A290" s="47" t="inlineStr">
        <is>
          <t>HU014</t>
        </is>
      </c>
      <c r="B290" s="48" t="inlineStr">
        <is>
          <t>Publicar resultado oficial</t>
        </is>
      </c>
    </row>
    <row r="291" ht="15" customHeight="1">
      <c r="B291" s="49" t="inlineStr">
        <is>
          <t>Formulario de resultado con opción ganadora, diálogo de publicación y bloqueo de evento abierto.</t>
        </is>
      </c>
    </row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2" ht="15" customHeight="1">
      <c r="A312" s="47" t="inlineStr">
        <is>
          <t>HU015</t>
        </is>
      </c>
      <c r="B312" s="48" t="inlineStr">
        <is>
          <t>Liquidar evento y acreditar premios</t>
        </is>
      </c>
    </row>
    <row r="313" ht="15" customHeight="1">
      <c r="B313" s="49" t="inlineStr">
        <is>
          <t>Resumen de liquidación con indicadores, ganadores y aviso de evento ya liquidado.</t>
        </is>
      </c>
    </row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4" ht="15" customHeight="1">
      <c r="A334" s="47" t="inlineStr">
        <is>
          <t>HU016</t>
        </is>
      </c>
      <c r="B334" s="48" t="inlineStr">
        <is>
          <t>Corregir resultado publicado</t>
        </is>
      </c>
    </row>
    <row r="335" ht="15" customHeight="1">
      <c r="B335" s="49" t="inlineStr">
        <is>
          <t>Formulario de corrección con motivo, diálogo de impacto e historial de correcciones.</t>
        </is>
      </c>
    </row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6" ht="15" customHeight="1">
      <c r="A356" s="47" t="inlineStr">
        <is>
          <t>HU017</t>
        </is>
      </c>
      <c r="B356" s="48" t="inlineStr">
        <is>
          <t>Ajustar créditos autorizados</t>
        </is>
      </c>
    </row>
    <row r="357" ht="15" customHeight="1">
      <c r="B357" s="49" t="inlineStr">
        <is>
          <t>Diálogo de ajuste con tipo, cantidad, motivo y saldo resultante.</t>
        </is>
      </c>
    </row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8" ht="15" customHeight="1">
      <c r="A378" s="47" t="inlineStr">
        <is>
          <t>HU018</t>
        </is>
      </c>
      <c r="B378" s="48" t="inlineStr">
        <is>
          <t>Consultar transacciones</t>
        </is>
      </c>
    </row>
    <row r="379" ht="15" customHeight="1">
      <c r="B379" s="49" t="inlineStr">
        <is>
          <t>Tabla de transacciones con filtros y panel de detalle de solo lectura.</t>
        </is>
      </c>
    </row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400" ht="15" customHeight="1">
      <c r="A400" s="47" t="inlineStr">
        <is>
          <t>HU019</t>
        </is>
      </c>
      <c r="B400" s="48" t="inlineStr">
        <is>
          <t>Conciliar saldos</t>
        </is>
      </c>
    </row>
    <row r="401" ht="15" customHeight="1">
      <c r="B401" s="49" t="inlineStr">
        <is>
          <t>Tabla de conciliación con diferencias resaltadas y descarga CSV.</t>
        </is>
      </c>
    </row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2" ht="15" customHeight="1">
      <c r="A422" s="47" t="inlineStr">
        <is>
          <t>HU020</t>
        </is>
      </c>
      <c r="B422" s="48" t="inlineStr">
        <is>
          <t>Generar reporte del torneo</t>
        </is>
      </c>
    </row>
    <row r="423" ht="15" customHeight="1">
      <c r="B423" s="49" t="inlineStr">
        <is>
          <t>Reporte del torneo con indicadores, gráfico por evento y descargas.</t>
        </is>
      </c>
    </row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9" t="inlineStr">
        <is>
          <t>MATCHPOINT  |  GUÍA DE USO Y GLOSARIO</t>
        </is>
      </c>
      <c r="B1" s="2" t="n"/>
    </row>
    <row r="3">
      <c r="A3" s="50" t="inlineStr">
        <is>
          <t>HU</t>
        </is>
      </c>
      <c r="B3" s="49" t="inlineStr">
        <is>
          <t>Historia de usuario, identificada como HU001 a HU020.</t>
        </is>
      </c>
    </row>
    <row r="4">
      <c r="A4" s="50" t="inlineStr">
        <is>
          <t>Paso a paso</t>
        </is>
      </c>
      <c r="B4" s="49" t="inlineStr">
        <is>
          <t>Criterios de aceptación redactados en el orden en que el usuario y el sistema actúan.</t>
        </is>
      </c>
    </row>
    <row r="5">
      <c r="A5" s="50" t="inlineStr">
        <is>
          <t>Mockup</t>
        </is>
      </c>
      <c r="B5" s="49" t="inlineStr">
        <is>
          <t>Boceto de pantalla de la HU; los números rojos señalan cada paso.</t>
        </is>
      </c>
    </row>
    <row r="6">
      <c r="A6" s="50" t="inlineStr">
        <is>
          <t>Sprint</t>
        </is>
      </c>
      <c r="B6" s="49" t="inlineStr">
        <is>
          <t>Iteración de trabajo que termina con una entrega demostrable. Este plan usa 2 sprints.</t>
        </is>
      </c>
    </row>
    <row r="7">
      <c r="A7" s="50" t="inlineStr">
        <is>
          <t>MoSCoW</t>
        </is>
      </c>
      <c r="B7" s="49" t="inlineStr">
        <is>
          <t>Must (imprescindible), Should (importante), Could (deseable), Won't (fuera de alcance).</t>
        </is>
      </c>
    </row>
    <row r="8">
      <c r="A8" s="50" t="inlineStr">
        <is>
          <t>SP</t>
        </is>
      </c>
      <c r="B8" s="49" t="inlineStr">
        <is>
          <t>Puntos de historia: estimación relativa de esfuerzo, no horas.</t>
        </is>
      </c>
    </row>
    <row r="9">
      <c r="A9" s="50" t="inlineStr">
        <is>
          <t>Estado alterno</t>
        </is>
      </c>
      <c r="B9" s="49" t="inlineStr">
        <is>
          <t>En un mockup, mensaje o pantalla que aparece solo en un caso particular (error, rechazo, vacío).</t>
        </is>
      </c>
    </row>
    <row r="10">
      <c r="A10" s="50" t="inlineStr">
        <is>
          <t>Créditos</t>
        </is>
      </c>
      <c r="B10" s="49" t="inlineStr">
        <is>
          <t>Unidades virtuales sin valor monetario, sin retiro ni conversión a dinero.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2026-10-21T03:00:02Z</dcterms:created>
  <dcterms:modified xmlns:dcterms="http://purl.org/dc/terms/" xmlns:xsi="http://www.w3.org/2001/XMLSchema-instance" xsi:type="dcterms:W3CDTF">2026-10-21T03:00:03Z</dcterms:modified>
</cp:coreProperties>
</file>