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rryfield/Coursera/P_UofM/"/>
    </mc:Choice>
  </mc:AlternateContent>
  <xr:revisionPtr revIDLastSave="0" documentId="13_ncr:1_{DED57337-B6A7-0E4D-A298-E752C24492AF}" xr6:coauthVersionLast="47" xr6:coauthVersionMax="47" xr10:uidLastSave="{00000000-0000-0000-0000-000000000000}"/>
  <bookViews>
    <workbookView xWindow="6560" yWindow="7600" windowWidth="27260" windowHeight="17440" activeTab="1" xr2:uid="{487C458F-37F5-B546-A142-46332868AB48}"/>
  </bookViews>
  <sheets>
    <sheet name="Brady" sheetId="1" r:id="rId1"/>
    <sheet name="Uof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P4" i="2"/>
  <c r="Q4" i="2" s="1"/>
  <c r="P3" i="2"/>
  <c r="Q3" i="2" s="1"/>
  <c r="P2" i="2"/>
</calcChain>
</file>

<file path=xl/sharedStrings.xml><?xml version="1.0" encoding="utf-8"?>
<sst xmlns="http://schemas.openxmlformats.org/spreadsheetml/2006/main" count="204" uniqueCount="84">
  <si>
    <t>YEAR</t>
  </si>
  <si>
    <t>COMPLETIONS</t>
  </si>
  <si>
    <t>ATTEMPTS</t>
  </si>
  <si>
    <t>COMP. %</t>
  </si>
  <si>
    <t>YARDS</t>
  </si>
  <si>
    <t>Y/A</t>
  </si>
  <si>
    <t>TD</t>
  </si>
  <si>
    <t>INT</t>
  </si>
  <si>
    <t>RATING</t>
  </si>
  <si>
    <t>Career</t>
  </si>
  <si>
    <t>ATTEMP</t>
  </si>
  <si>
    <t>Year</t>
  </si>
  <si>
    <t>School</t>
  </si>
  <si>
    <t>Conf</t>
  </si>
  <si>
    <t>Class</t>
  </si>
  <si>
    <t>Pos</t>
  </si>
  <si>
    <t>G</t>
  </si>
  <si>
    <t>Cmp</t>
  </si>
  <si>
    <t>Att</t>
  </si>
  <si>
    <t>Pct</t>
  </si>
  <si>
    <t>Yds</t>
  </si>
  <si>
    <t>AY/A</t>
  </si>
  <si>
    <t>Int</t>
  </si>
  <si>
    <t>Rate</t>
  </si>
  <si>
    <t>Michigan</t>
  </si>
  <si>
    <t>Big Ten</t>
  </si>
  <si>
    <t>QB</t>
  </si>
  <si>
    <t>Passing</t>
  </si>
  <si>
    <t>Rushing</t>
  </si>
  <si>
    <t>Receiving</t>
  </si>
  <si>
    <t>Scrimmage</t>
  </si>
  <si>
    <t>Avg</t>
  </si>
  <si>
    <t>Rec</t>
  </si>
  <si>
    <t>Plays</t>
  </si>
  <si>
    <t>Touchdowns</t>
  </si>
  <si>
    <t>Kicking</t>
  </si>
  <si>
    <t>Rush</t>
  </si>
  <si>
    <t>FR</t>
  </si>
  <si>
    <t>PR</t>
  </si>
  <si>
    <t>KR</t>
  </si>
  <si>
    <t>Oth</t>
  </si>
  <si>
    <t>Tot</t>
  </si>
  <si>
    <t>XPM</t>
  </si>
  <si>
    <t>FGM</t>
  </si>
  <si>
    <t>2PM</t>
  </si>
  <si>
    <t>Sfty</t>
  </si>
  <si>
    <t>Pts</t>
  </si>
  <si>
    <t>Bo Schembechler</t>
  </si>
  <si>
    <t>Fiesta</t>
  </si>
  <si>
    <t>6-0-0</t>
  </si>
  <si>
    <t>1-0-0</t>
  </si>
  <si>
    <t>Rose</t>
  </si>
  <si>
    <t>0-1-0</t>
  </si>
  <si>
    <t>Hall of Fame</t>
  </si>
  <si>
    <t>5-0-0</t>
  </si>
  <si>
    <t>Gary Moeller</t>
  </si>
  <si>
    <t>Gator</t>
  </si>
  <si>
    <t>5-0-1</t>
  </si>
  <si>
    <t>3-0-2</t>
  </si>
  <si>
    <t>Holiday</t>
  </si>
  <si>
    <t>Lloyd Carr</t>
  </si>
  <si>
    <t>Alamo</t>
  </si>
  <si>
    <t>Outback</t>
  </si>
  <si>
    <t>7-0-0</t>
  </si>
  <si>
    <t>Citrus</t>
  </si>
  <si>
    <t>Orange</t>
  </si>
  <si>
    <t>Coach</t>
  </si>
  <si>
    <t>Place</t>
  </si>
  <si>
    <t>Bowl</t>
  </si>
  <si>
    <t>Home</t>
  </si>
  <si>
    <t>Away</t>
  </si>
  <si>
    <t>Neutral</t>
  </si>
  <si>
    <t>4/0/0</t>
  </si>
  <si>
    <t>https://mgoblue.com/sports/2017/6/16/michigan-football-year-by-year-results</t>
  </si>
  <si>
    <t>https://www.sports-reference.com/cfb/players/tom-brady-1.html</t>
  </si>
  <si>
    <t>PS Win</t>
  </si>
  <si>
    <t>PS Lose</t>
  </si>
  <si>
    <t>HW</t>
  </si>
  <si>
    <t>HL</t>
  </si>
  <si>
    <t>HT</t>
  </si>
  <si>
    <t>H Points</t>
  </si>
  <si>
    <t>A Points</t>
  </si>
  <si>
    <t>TW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</si>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</sst>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Helvetica Neue"/>
      <family val="2"/>
    </font>
    <font>
      <b/>
      <sz val="12"/>
      <color rgb="FF000000"/>
      <name val="Helvetica Neue"/>
      <family val="2"/>
    </font>
    <font>
      <b/>
      <sz val="12"/>
      <name val="Helvetica Neue"/>
      <family val="2"/>
    </font>
    <font>
      <sz val="12"/>
      <name val="Aptos Narrow"/>
      <family val="2"/>
      <scheme val="minor"/>
    </font>
    <font>
      <b/>
      <sz val="9.4"/>
      <color rgb="FF990000"/>
      <name val="Verdana"/>
      <family val="2"/>
    </font>
    <font>
      <sz val="9.4"/>
      <color rgb="FF000000"/>
      <name val="Verdana"/>
      <family val="2"/>
    </font>
    <font>
      <b/>
      <sz val="9.4"/>
      <color rgb="FF000000"/>
      <name val="Verdana"/>
      <family val="2"/>
    </font>
    <font>
      <u/>
      <sz val="12"/>
      <color theme="1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2"/>
      <color theme="1"/>
      <name val="Aptos Narrow"/>
      <scheme val="minor"/>
    </font>
    <font>
      <sz val="12"/>
      <color rgb="FF374151"/>
      <name val="Helvetica"/>
      <family val="2"/>
    </font>
    <font>
      <b/>
      <sz val="12"/>
      <name val="Helvetica"/>
      <family val="2"/>
    </font>
    <font>
      <sz val="12"/>
      <color rgb="FF374151"/>
      <name val="Roboto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9" fillId="0" borderId="0" xfId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" fillId="0" borderId="0" xfId="0" applyFont="1"/>
    <xf numFmtId="0" fontId="11" fillId="0" borderId="4" xfId="0" applyFont="1" applyBorder="1"/>
    <xf numFmtId="0" fontId="11" fillId="0" borderId="5" xfId="0" applyFont="1" applyBorder="1"/>
    <xf numFmtId="0" fontId="13" fillId="0" borderId="0" xfId="0" applyFont="1"/>
    <xf numFmtId="14" fontId="13" fillId="0" borderId="0" xfId="0" applyNumberFormat="1" applyFont="1"/>
    <xf numFmtId="0" fontId="14" fillId="0" borderId="0" xfId="0" applyFont="1" applyAlignment="1">
      <alignment horizontal="center"/>
    </xf>
    <xf numFmtId="0" fontId="15" fillId="0" borderId="0" xfId="0" applyFont="1"/>
    <xf numFmtId="49" fontId="0" fillId="0" borderId="0" xfId="0" applyNumberFormat="1"/>
    <xf numFmtId="14" fontId="0" fillId="0" borderId="0" xfId="0" applyNumberFormat="1"/>
    <xf numFmtId="14" fontId="14" fillId="0" borderId="0" xfId="0" applyNumberFormat="1" applyFont="1" applyAlignment="1">
      <alignment horizontal="center"/>
    </xf>
    <xf numFmtId="1" fontId="0" fillId="0" borderId="0" xfId="0" applyNumberFormat="1"/>
    <xf numFmtId="1" fontId="10" fillId="0" borderId="0" xfId="0" applyNumberFormat="1" applyFont="1"/>
    <xf numFmtId="1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49" fontId="9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goblue.com/sports/2017/6/16/michigan-football-year-by-year-resul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DB18-1F4B-3A4E-B382-B6C1428FE356}">
  <dimension ref="A1:S40"/>
  <sheetViews>
    <sheetView workbookViewId="0">
      <selection activeCell="K4" sqref="K4"/>
    </sheetView>
  </sheetViews>
  <sheetFormatPr baseColWidth="10" defaultRowHeight="16" x14ac:dyDescent="0.2"/>
  <cols>
    <col min="1" max="1" width="13.83203125" customWidth="1"/>
    <col min="2" max="2" width="15.83203125" customWidth="1"/>
    <col min="3" max="10" width="13.83203125" customWidth="1"/>
  </cols>
  <sheetData>
    <row r="1" spans="1:15" s="6" customFormat="1" x14ac:dyDescent="0.2">
      <c r="A1" s="5" t="s">
        <v>0</v>
      </c>
      <c r="B1" s="5" t="s">
        <v>1</v>
      </c>
      <c r="C1" s="5" t="s">
        <v>10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</row>
    <row r="2" spans="1:15" x14ac:dyDescent="0.2">
      <c r="A2" s="1">
        <v>1996</v>
      </c>
      <c r="B2" s="1">
        <v>2</v>
      </c>
      <c r="C2" s="1">
        <v>3</v>
      </c>
      <c r="D2" s="1">
        <v>5</v>
      </c>
      <c r="E2" s="1">
        <v>60</v>
      </c>
      <c r="F2" s="1">
        <v>26</v>
      </c>
      <c r="G2" s="1">
        <v>5.2</v>
      </c>
      <c r="H2" s="1">
        <v>0</v>
      </c>
      <c r="I2" s="1">
        <v>1</v>
      </c>
      <c r="J2" s="1">
        <v>63.7</v>
      </c>
    </row>
    <row r="3" spans="1:15" x14ac:dyDescent="0.2">
      <c r="A3" s="1">
        <v>1997</v>
      </c>
      <c r="B3" s="1">
        <v>4</v>
      </c>
      <c r="C3" s="1">
        <v>12</v>
      </c>
      <c r="D3" s="1">
        <v>15</v>
      </c>
      <c r="E3" s="1">
        <v>80</v>
      </c>
      <c r="F3" s="1">
        <v>103</v>
      </c>
      <c r="G3" s="1">
        <v>6.9</v>
      </c>
      <c r="H3" s="1">
        <v>0</v>
      </c>
      <c r="I3" s="1">
        <v>0</v>
      </c>
      <c r="J3" s="1">
        <v>137.69999999999999</v>
      </c>
    </row>
    <row r="4" spans="1:15" x14ac:dyDescent="0.2">
      <c r="A4" s="1">
        <v>1998</v>
      </c>
      <c r="B4" s="1">
        <v>12</v>
      </c>
      <c r="C4" s="1">
        <v>200</v>
      </c>
      <c r="D4" s="1">
        <v>323</v>
      </c>
      <c r="E4" s="1">
        <v>61.9</v>
      </c>
      <c r="F4" s="2">
        <v>2427</v>
      </c>
      <c r="G4" s="1">
        <v>7.5</v>
      </c>
      <c r="H4" s="1">
        <v>14</v>
      </c>
      <c r="I4" s="1">
        <v>10</v>
      </c>
      <c r="J4" s="1">
        <v>133.1</v>
      </c>
    </row>
    <row r="5" spans="1:15" x14ac:dyDescent="0.2">
      <c r="A5" s="1">
        <v>1999</v>
      </c>
      <c r="B5" s="1">
        <v>11</v>
      </c>
      <c r="C5" s="1">
        <v>180</v>
      </c>
      <c r="D5" s="1">
        <v>295</v>
      </c>
      <c r="E5" s="1">
        <v>61</v>
      </c>
      <c r="F5" s="2">
        <v>2217</v>
      </c>
      <c r="G5" s="1">
        <v>7.5</v>
      </c>
      <c r="H5" s="1">
        <v>16</v>
      </c>
      <c r="I5" s="1">
        <v>6</v>
      </c>
      <c r="J5" s="1">
        <v>138</v>
      </c>
    </row>
    <row r="6" spans="1:15" x14ac:dyDescent="0.2">
      <c r="A6" s="3" t="s">
        <v>9</v>
      </c>
      <c r="B6" s="3">
        <v>29</v>
      </c>
      <c r="C6" s="3">
        <v>395</v>
      </c>
      <c r="D6" s="3">
        <v>638</v>
      </c>
      <c r="E6" s="3">
        <v>61.9</v>
      </c>
      <c r="F6" s="4">
        <v>4773</v>
      </c>
      <c r="G6" s="3">
        <v>7.5</v>
      </c>
      <c r="H6" s="3">
        <v>30</v>
      </c>
      <c r="I6" s="3">
        <v>17</v>
      </c>
      <c r="J6" s="3">
        <v>134.9</v>
      </c>
    </row>
    <row r="8" spans="1:15" s="6" customFormat="1" x14ac:dyDescent="0.2">
      <c r="A8" s="34" t="s">
        <v>27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</row>
    <row r="9" spans="1:15" x14ac:dyDescent="0.2">
      <c r="A9" s="13" t="s">
        <v>11</v>
      </c>
      <c r="B9" s="13" t="s">
        <v>12</v>
      </c>
      <c r="C9" s="13" t="s">
        <v>13</v>
      </c>
      <c r="D9" s="13" t="s">
        <v>14</v>
      </c>
      <c r="E9" s="13" t="s">
        <v>15</v>
      </c>
      <c r="F9" s="13" t="s">
        <v>16</v>
      </c>
      <c r="G9" s="13" t="s">
        <v>17</v>
      </c>
      <c r="H9" s="13" t="s">
        <v>18</v>
      </c>
      <c r="I9" s="13" t="s">
        <v>19</v>
      </c>
      <c r="J9" s="13" t="s">
        <v>20</v>
      </c>
      <c r="K9" s="13" t="s">
        <v>5</v>
      </c>
      <c r="L9" s="13" t="s">
        <v>21</v>
      </c>
      <c r="M9" s="13" t="s">
        <v>6</v>
      </c>
      <c r="N9" s="13" t="s">
        <v>22</v>
      </c>
      <c r="O9" s="13" t="s">
        <v>23</v>
      </c>
    </row>
    <row r="10" spans="1:15" x14ac:dyDescent="0.2">
      <c r="A10" s="11">
        <v>1996</v>
      </c>
      <c r="B10" s="11" t="s">
        <v>24</v>
      </c>
      <c r="C10" s="11" t="s">
        <v>25</v>
      </c>
      <c r="D10" s="11"/>
      <c r="E10" s="11" t="s">
        <v>26</v>
      </c>
      <c r="F10" s="11">
        <v>2</v>
      </c>
      <c r="G10" s="11">
        <v>3</v>
      </c>
      <c r="H10" s="11">
        <v>5</v>
      </c>
      <c r="I10" s="11">
        <v>60</v>
      </c>
      <c r="J10" s="11">
        <v>26</v>
      </c>
      <c r="K10" s="11">
        <v>5.2</v>
      </c>
      <c r="L10" s="11">
        <v>-3.8</v>
      </c>
      <c r="M10" s="11">
        <v>0</v>
      </c>
      <c r="N10" s="11">
        <v>1</v>
      </c>
      <c r="O10" s="11">
        <v>63.7</v>
      </c>
    </row>
    <row r="11" spans="1:15" x14ac:dyDescent="0.2">
      <c r="A11" s="11">
        <v>1997</v>
      </c>
      <c r="B11" s="11" t="s">
        <v>24</v>
      </c>
      <c r="C11" s="11" t="s">
        <v>25</v>
      </c>
      <c r="D11" s="11"/>
      <c r="E11" s="11" t="s">
        <v>26</v>
      </c>
      <c r="F11" s="11">
        <v>4</v>
      </c>
      <c r="G11" s="11">
        <v>12</v>
      </c>
      <c r="H11" s="11">
        <v>15</v>
      </c>
      <c r="I11" s="11">
        <v>80</v>
      </c>
      <c r="J11" s="11">
        <v>103</v>
      </c>
      <c r="K11" s="11">
        <v>6.9</v>
      </c>
      <c r="L11" s="11">
        <v>6.9</v>
      </c>
      <c r="M11" s="11">
        <v>0</v>
      </c>
      <c r="N11" s="11">
        <v>0</v>
      </c>
      <c r="O11" s="11">
        <v>137.69999999999999</v>
      </c>
    </row>
    <row r="12" spans="1:15" x14ac:dyDescent="0.2">
      <c r="A12" s="11">
        <v>1998</v>
      </c>
      <c r="B12" s="11" t="s">
        <v>24</v>
      </c>
      <c r="C12" s="11" t="s">
        <v>25</v>
      </c>
      <c r="D12" s="11"/>
      <c r="E12" s="11" t="s">
        <v>26</v>
      </c>
      <c r="F12" s="11">
        <v>12</v>
      </c>
      <c r="G12" s="11">
        <v>200</v>
      </c>
      <c r="H12" s="11">
        <v>323</v>
      </c>
      <c r="I12" s="11">
        <v>61.9</v>
      </c>
      <c r="J12" s="11">
        <v>2427</v>
      </c>
      <c r="K12" s="11">
        <v>7.5</v>
      </c>
      <c r="L12" s="11">
        <v>7</v>
      </c>
      <c r="M12" s="11">
        <v>14</v>
      </c>
      <c r="N12" s="11">
        <v>10</v>
      </c>
      <c r="O12" s="11">
        <v>133.1</v>
      </c>
    </row>
    <row r="13" spans="1:15" x14ac:dyDescent="0.2">
      <c r="A13" s="11">
        <v>1999</v>
      </c>
      <c r="B13" s="11" t="s">
        <v>24</v>
      </c>
      <c r="C13" s="11" t="s">
        <v>25</v>
      </c>
      <c r="D13" s="11"/>
      <c r="E13" s="11" t="s">
        <v>26</v>
      </c>
      <c r="F13" s="11">
        <v>11</v>
      </c>
      <c r="G13" s="11">
        <v>180</v>
      </c>
      <c r="H13" s="11">
        <v>295</v>
      </c>
      <c r="I13" s="11">
        <v>61</v>
      </c>
      <c r="J13" s="11">
        <v>2217</v>
      </c>
      <c r="K13" s="11">
        <v>7.5</v>
      </c>
      <c r="L13" s="11">
        <v>7.7</v>
      </c>
      <c r="M13" s="11">
        <v>16</v>
      </c>
      <c r="N13" s="11">
        <v>6</v>
      </c>
      <c r="O13" s="11">
        <v>138</v>
      </c>
    </row>
    <row r="14" spans="1:15" x14ac:dyDescent="0.2">
      <c r="A14" s="15" t="s">
        <v>9</v>
      </c>
      <c r="B14" s="11" t="s">
        <v>24</v>
      </c>
      <c r="C14" s="11"/>
      <c r="D14" s="11"/>
      <c r="E14" s="11"/>
      <c r="F14" s="11"/>
      <c r="G14" s="11">
        <v>395</v>
      </c>
      <c r="H14" s="11">
        <v>638</v>
      </c>
      <c r="I14" s="11">
        <v>61.9</v>
      </c>
      <c r="J14" s="11">
        <v>4773</v>
      </c>
      <c r="K14" s="11">
        <v>7.5</v>
      </c>
      <c r="L14" s="11">
        <v>7.2</v>
      </c>
      <c r="M14" s="11">
        <v>30</v>
      </c>
      <c r="N14" s="11"/>
      <c r="O14" s="11"/>
    </row>
    <row r="17" spans="1:19" x14ac:dyDescent="0.2">
      <c r="A17" s="12"/>
      <c r="E17" s="35" t="s">
        <v>28</v>
      </c>
      <c r="F17" s="36"/>
      <c r="G17" s="36"/>
      <c r="H17" s="36"/>
      <c r="I17" s="36"/>
      <c r="J17" s="37"/>
      <c r="K17" s="35" t="s">
        <v>29</v>
      </c>
      <c r="L17" s="36"/>
      <c r="M17" s="36"/>
      <c r="N17" s="37"/>
      <c r="O17" s="35" t="s">
        <v>30</v>
      </c>
      <c r="P17" s="36"/>
      <c r="Q17" s="36"/>
      <c r="R17" s="37"/>
    </row>
    <row r="18" spans="1:19" x14ac:dyDescent="0.2">
      <c r="A18" s="11" t="s">
        <v>11</v>
      </c>
      <c r="B18" s="11" t="s">
        <v>12</v>
      </c>
      <c r="C18" s="11" t="s">
        <v>13</v>
      </c>
      <c r="D18" s="11" t="s">
        <v>14</v>
      </c>
      <c r="E18" s="16" t="s">
        <v>15</v>
      </c>
      <c r="F18" s="11" t="s">
        <v>16</v>
      </c>
      <c r="G18" s="11" t="s">
        <v>18</v>
      </c>
      <c r="H18" s="11" t="s">
        <v>20</v>
      </c>
      <c r="I18" s="11" t="s">
        <v>31</v>
      </c>
      <c r="J18" s="17" t="s">
        <v>6</v>
      </c>
      <c r="K18" s="16" t="s">
        <v>32</v>
      </c>
      <c r="L18" s="11" t="s">
        <v>20</v>
      </c>
      <c r="M18" s="11" t="s">
        <v>31</v>
      </c>
      <c r="N18" s="17" t="s">
        <v>6</v>
      </c>
      <c r="O18" s="16" t="s">
        <v>33</v>
      </c>
      <c r="P18" s="11" t="s">
        <v>20</v>
      </c>
      <c r="Q18" s="11" t="s">
        <v>31</v>
      </c>
      <c r="R18" s="17" t="s">
        <v>6</v>
      </c>
    </row>
    <row r="19" spans="1:19" x14ac:dyDescent="0.2">
      <c r="A19" s="11">
        <v>1996</v>
      </c>
      <c r="B19" s="11" t="s">
        <v>24</v>
      </c>
      <c r="C19" s="11" t="s">
        <v>25</v>
      </c>
      <c r="D19" s="11"/>
      <c r="E19" s="16" t="s">
        <v>26</v>
      </c>
      <c r="F19" s="11">
        <v>2</v>
      </c>
      <c r="G19" s="11"/>
      <c r="H19" s="11"/>
      <c r="I19" s="11"/>
      <c r="J19" s="17"/>
      <c r="K19" s="16"/>
      <c r="L19" s="11"/>
      <c r="M19" s="11"/>
      <c r="N19" s="17"/>
      <c r="O19" s="16">
        <v>0</v>
      </c>
      <c r="P19" s="11">
        <v>0</v>
      </c>
      <c r="Q19" s="11"/>
      <c r="R19" s="17">
        <v>0</v>
      </c>
    </row>
    <row r="20" spans="1:19" x14ac:dyDescent="0.2">
      <c r="A20" s="11">
        <v>1997</v>
      </c>
      <c r="B20" s="11" t="s">
        <v>24</v>
      </c>
      <c r="C20" s="11" t="s">
        <v>25</v>
      </c>
      <c r="D20" s="11"/>
      <c r="E20" s="16" t="s">
        <v>26</v>
      </c>
      <c r="F20" s="11">
        <v>4</v>
      </c>
      <c r="G20" s="11">
        <v>2</v>
      </c>
      <c r="H20" s="11">
        <v>-14</v>
      </c>
      <c r="I20" s="11">
        <v>-7</v>
      </c>
      <c r="J20" s="17">
        <v>0</v>
      </c>
      <c r="K20" s="16"/>
      <c r="L20" s="11"/>
      <c r="M20" s="11"/>
      <c r="N20" s="17"/>
      <c r="O20" s="16">
        <v>2</v>
      </c>
      <c r="P20" s="11">
        <v>-14</v>
      </c>
      <c r="Q20" s="11">
        <v>-7</v>
      </c>
      <c r="R20" s="17">
        <v>0</v>
      </c>
    </row>
    <row r="21" spans="1:19" x14ac:dyDescent="0.2">
      <c r="A21" s="11">
        <v>1998</v>
      </c>
      <c r="B21" s="11" t="s">
        <v>24</v>
      </c>
      <c r="C21" s="11" t="s">
        <v>25</v>
      </c>
      <c r="D21" s="11"/>
      <c r="E21" s="16" t="s">
        <v>26</v>
      </c>
      <c r="F21" s="11">
        <v>12</v>
      </c>
      <c r="G21" s="11">
        <v>54</v>
      </c>
      <c r="H21" s="11">
        <v>-105</v>
      </c>
      <c r="I21" s="11">
        <v>-1.9</v>
      </c>
      <c r="J21" s="17">
        <v>2</v>
      </c>
      <c r="K21" s="16"/>
      <c r="L21" s="11"/>
      <c r="M21" s="11"/>
      <c r="N21" s="17"/>
      <c r="O21" s="16">
        <v>54</v>
      </c>
      <c r="P21" s="11">
        <v>-105</v>
      </c>
      <c r="Q21" s="11">
        <v>-1.9</v>
      </c>
      <c r="R21" s="17">
        <v>2</v>
      </c>
    </row>
    <row r="22" spans="1:19" x14ac:dyDescent="0.2">
      <c r="A22" s="11">
        <v>1999</v>
      </c>
      <c r="B22" s="11" t="s">
        <v>24</v>
      </c>
      <c r="C22" s="11" t="s">
        <v>25</v>
      </c>
      <c r="D22" s="11"/>
      <c r="E22" s="16" t="s">
        <v>26</v>
      </c>
      <c r="F22" s="11">
        <v>11</v>
      </c>
      <c r="G22" s="11">
        <v>34</v>
      </c>
      <c r="H22" s="11">
        <v>-31</v>
      </c>
      <c r="I22" s="11">
        <v>-0.9</v>
      </c>
      <c r="J22" s="17">
        <v>1</v>
      </c>
      <c r="K22" s="16"/>
      <c r="L22" s="11"/>
      <c r="M22" s="11"/>
      <c r="N22" s="17"/>
      <c r="O22" s="16">
        <v>34</v>
      </c>
      <c r="P22" s="11">
        <v>-31</v>
      </c>
      <c r="Q22" s="11">
        <v>-0.9</v>
      </c>
      <c r="R22" s="17">
        <v>1</v>
      </c>
    </row>
    <row r="23" spans="1:19" x14ac:dyDescent="0.2">
      <c r="A23" s="11" t="s">
        <v>9</v>
      </c>
      <c r="B23" s="11" t="s">
        <v>24</v>
      </c>
      <c r="C23" s="11"/>
      <c r="D23" s="11"/>
      <c r="E23" s="18"/>
      <c r="F23" s="19"/>
      <c r="G23" s="19">
        <v>90</v>
      </c>
      <c r="H23" s="19">
        <v>-150</v>
      </c>
      <c r="I23" s="19">
        <v>-1.7</v>
      </c>
      <c r="J23" s="20">
        <v>3</v>
      </c>
      <c r="K23" s="18"/>
      <c r="L23" s="19"/>
      <c r="M23" s="19"/>
      <c r="N23" s="20"/>
      <c r="O23" s="18">
        <v>90</v>
      </c>
      <c r="P23" s="19">
        <v>-150</v>
      </c>
      <c r="Q23" s="19">
        <v>-1.7</v>
      </c>
      <c r="R23" s="20">
        <v>3</v>
      </c>
    </row>
    <row r="24" spans="1:19" x14ac:dyDescent="0.2">
      <c r="A24" s="7"/>
      <c r="B24" s="7"/>
      <c r="C24" s="7"/>
      <c r="D24" s="7"/>
    </row>
    <row r="25" spans="1:19" x14ac:dyDescent="0.2">
      <c r="A25" s="21"/>
      <c r="B25" s="21"/>
      <c r="C25" s="21"/>
      <c r="D25" s="21"/>
      <c r="E25" s="21"/>
      <c r="F25" s="21"/>
      <c r="G25" s="35" t="s">
        <v>34</v>
      </c>
      <c r="H25" s="36"/>
      <c r="I25" s="36"/>
      <c r="J25" s="36"/>
      <c r="K25" s="36"/>
      <c r="L25" s="36"/>
      <c r="M25" s="36"/>
      <c r="N25" s="37"/>
      <c r="O25" s="35" t="s">
        <v>35</v>
      </c>
      <c r="P25" s="37"/>
      <c r="Q25" s="21"/>
      <c r="R25" s="21"/>
      <c r="S25" s="21"/>
    </row>
    <row r="26" spans="1:19" x14ac:dyDescent="0.2">
      <c r="A26" s="12" t="s">
        <v>11</v>
      </c>
      <c r="B26" s="12" t="s">
        <v>12</v>
      </c>
      <c r="C26" s="12" t="s">
        <v>13</v>
      </c>
      <c r="D26" s="12" t="s">
        <v>14</v>
      </c>
      <c r="E26" s="12" t="s">
        <v>15</v>
      </c>
      <c r="F26" s="12" t="s">
        <v>16</v>
      </c>
      <c r="G26" s="22" t="s">
        <v>36</v>
      </c>
      <c r="H26" s="12" t="s">
        <v>32</v>
      </c>
      <c r="I26" s="12" t="s">
        <v>22</v>
      </c>
      <c r="J26" s="12" t="s">
        <v>37</v>
      </c>
      <c r="K26" s="12" t="s">
        <v>38</v>
      </c>
      <c r="L26" s="12" t="s">
        <v>39</v>
      </c>
      <c r="M26" s="12" t="s">
        <v>40</v>
      </c>
      <c r="N26" s="23" t="s">
        <v>41</v>
      </c>
      <c r="O26" s="22" t="s">
        <v>42</v>
      </c>
      <c r="P26" s="23" t="s">
        <v>43</v>
      </c>
      <c r="Q26" s="12" t="s">
        <v>44</v>
      </c>
      <c r="R26" s="12" t="s">
        <v>45</v>
      </c>
      <c r="S26" s="12" t="s">
        <v>46</v>
      </c>
    </row>
    <row r="27" spans="1:19" x14ac:dyDescent="0.2">
      <c r="A27" s="11">
        <v>1996</v>
      </c>
      <c r="B27" s="11" t="s">
        <v>24</v>
      </c>
      <c r="C27" s="11" t="s">
        <v>25</v>
      </c>
      <c r="D27" s="11"/>
      <c r="E27" s="11" t="s">
        <v>26</v>
      </c>
      <c r="F27" s="11">
        <v>2</v>
      </c>
      <c r="G27" s="16"/>
      <c r="H27" s="11"/>
      <c r="I27" s="11"/>
      <c r="J27" s="11"/>
      <c r="K27" s="11"/>
      <c r="L27" s="11"/>
      <c r="M27" s="11"/>
      <c r="N27" s="17">
        <v>0</v>
      </c>
      <c r="O27" s="16"/>
      <c r="P27" s="17"/>
      <c r="Q27" s="11"/>
      <c r="R27" s="11"/>
      <c r="S27" s="11">
        <v>0</v>
      </c>
    </row>
    <row r="28" spans="1:19" x14ac:dyDescent="0.2">
      <c r="A28" s="11">
        <v>1997</v>
      </c>
      <c r="B28" s="11" t="s">
        <v>24</v>
      </c>
      <c r="C28" s="11" t="s">
        <v>25</v>
      </c>
      <c r="D28" s="11"/>
      <c r="E28" s="11" t="s">
        <v>26</v>
      </c>
      <c r="F28" s="11">
        <v>4</v>
      </c>
      <c r="G28" s="16">
        <v>0</v>
      </c>
      <c r="H28" s="11"/>
      <c r="I28" s="11"/>
      <c r="J28" s="11"/>
      <c r="K28" s="11"/>
      <c r="L28" s="11"/>
      <c r="M28" s="11"/>
      <c r="N28" s="17">
        <v>0</v>
      </c>
      <c r="O28" s="16"/>
      <c r="P28" s="17"/>
      <c r="Q28" s="11"/>
      <c r="R28" s="11"/>
      <c r="S28" s="11">
        <v>0</v>
      </c>
    </row>
    <row r="29" spans="1:19" x14ac:dyDescent="0.2">
      <c r="A29" s="11">
        <v>1998</v>
      </c>
      <c r="B29" s="11" t="s">
        <v>24</v>
      </c>
      <c r="C29" s="11" t="s">
        <v>25</v>
      </c>
      <c r="D29" s="11"/>
      <c r="E29" s="11" t="s">
        <v>26</v>
      </c>
      <c r="F29" s="11">
        <v>12</v>
      </c>
      <c r="G29" s="16">
        <v>2</v>
      </c>
      <c r="H29" s="11"/>
      <c r="I29" s="11"/>
      <c r="J29" s="11"/>
      <c r="K29" s="11"/>
      <c r="L29" s="11"/>
      <c r="M29" s="11"/>
      <c r="N29" s="17">
        <v>2</v>
      </c>
      <c r="O29" s="16"/>
      <c r="P29" s="17"/>
      <c r="Q29" s="11"/>
      <c r="R29" s="11"/>
      <c r="S29" s="11">
        <v>12</v>
      </c>
    </row>
    <row r="30" spans="1:19" x14ac:dyDescent="0.2">
      <c r="A30" s="11">
        <v>1999</v>
      </c>
      <c r="B30" s="11" t="s">
        <v>24</v>
      </c>
      <c r="C30" s="11" t="s">
        <v>25</v>
      </c>
      <c r="D30" s="11"/>
      <c r="E30" s="11" t="s">
        <v>26</v>
      </c>
      <c r="F30" s="11">
        <v>11</v>
      </c>
      <c r="G30" s="16">
        <v>1</v>
      </c>
      <c r="H30" s="11"/>
      <c r="I30" s="11"/>
      <c r="J30" s="11"/>
      <c r="K30" s="11"/>
      <c r="L30" s="11"/>
      <c r="M30" s="11"/>
      <c r="N30" s="17">
        <v>1</v>
      </c>
      <c r="O30" s="16"/>
      <c r="P30" s="17"/>
      <c r="Q30" s="11"/>
      <c r="R30" s="11"/>
      <c r="S30" s="11">
        <v>6</v>
      </c>
    </row>
    <row r="31" spans="1:19" x14ac:dyDescent="0.2">
      <c r="A31" s="11" t="s">
        <v>9</v>
      </c>
      <c r="B31" s="11" t="s">
        <v>24</v>
      </c>
      <c r="C31" s="11"/>
      <c r="D31" s="11"/>
      <c r="E31" s="11"/>
      <c r="F31" s="11"/>
      <c r="G31" s="18">
        <v>3</v>
      </c>
      <c r="H31" s="19"/>
      <c r="I31" s="19"/>
      <c r="J31" s="19"/>
      <c r="K31" s="19"/>
      <c r="L31" s="19"/>
      <c r="M31" s="19"/>
      <c r="N31" s="20">
        <v>3</v>
      </c>
      <c r="O31" s="18"/>
      <c r="P31" s="20"/>
      <c r="Q31" s="11"/>
      <c r="R31" s="11"/>
      <c r="S31" s="11"/>
    </row>
    <row r="34" spans="1:19" x14ac:dyDescent="0.2">
      <c r="A34" s="7"/>
      <c r="B34" s="7" t="s">
        <v>74</v>
      </c>
      <c r="C34" s="7"/>
      <c r="D34" s="7"/>
      <c r="E34" s="7"/>
    </row>
    <row r="35" spans="1:19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x14ac:dyDescent="0.2">
      <c r="A36" s="8"/>
      <c r="B36" s="8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x14ac:dyDescent="0.2">
      <c r="A37" s="8"/>
      <c r="B37" s="8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x14ac:dyDescent="0.2">
      <c r="A38" s="8"/>
      <c r="B38" s="8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x14ac:dyDescent="0.2">
      <c r="A39" s="8"/>
      <c r="B39" s="8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x14ac:dyDescent="0.2">
      <c r="A40" s="10"/>
      <c r="B40" s="8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</sheetData>
  <mergeCells count="6">
    <mergeCell ref="A8:O8"/>
    <mergeCell ref="O17:R17"/>
    <mergeCell ref="K17:N17"/>
    <mergeCell ref="E17:J17"/>
    <mergeCell ref="G25:N25"/>
    <mergeCell ref="O25:P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C733-932A-C04A-9778-146257F36ECC}">
  <dimension ref="A1:Q44"/>
  <sheetViews>
    <sheetView tabSelected="1" workbookViewId="0">
      <selection activeCell="B24" sqref="B24"/>
    </sheetView>
  </sheetViews>
  <sheetFormatPr baseColWidth="10" defaultRowHeight="16" x14ac:dyDescent="0.2"/>
  <cols>
    <col min="2" max="2" width="18.33203125" customWidth="1"/>
    <col min="4" max="5" width="10.83203125" style="29"/>
    <col min="9" max="9" width="10.83203125" style="31"/>
    <col min="12" max="12" width="10.83203125" style="11"/>
  </cols>
  <sheetData>
    <row r="1" spans="1:17" x14ac:dyDescent="0.2">
      <c r="A1" s="26" t="s">
        <v>11</v>
      </c>
      <c r="B1" s="26" t="s">
        <v>66</v>
      </c>
      <c r="C1" s="26" t="s">
        <v>68</v>
      </c>
      <c r="D1" s="30" t="s">
        <v>69</v>
      </c>
      <c r="E1" s="30" t="s">
        <v>70</v>
      </c>
      <c r="F1" s="26" t="s">
        <v>71</v>
      </c>
      <c r="G1" s="26" t="s">
        <v>80</v>
      </c>
      <c r="H1" s="26" t="s">
        <v>81</v>
      </c>
      <c r="I1" s="33" t="s">
        <v>82</v>
      </c>
      <c r="J1" s="14" t="s">
        <v>82</v>
      </c>
      <c r="K1" s="14" t="s">
        <v>83</v>
      </c>
      <c r="L1" s="13" t="s">
        <v>67</v>
      </c>
      <c r="M1" s="33" t="s">
        <v>77</v>
      </c>
      <c r="N1" s="14" t="s">
        <v>78</v>
      </c>
      <c r="O1" s="14" t="s">
        <v>79</v>
      </c>
      <c r="P1" s="14" t="s">
        <v>75</v>
      </c>
      <c r="Q1" s="14" t="s">
        <v>76</v>
      </c>
    </row>
    <row r="2" spans="1:17" x14ac:dyDescent="0.2">
      <c r="A2" s="27">
        <v>1985</v>
      </c>
      <c r="B2" s="24" t="s">
        <v>47</v>
      </c>
      <c r="C2" s="24" t="s">
        <v>48</v>
      </c>
      <c r="D2" s="25" t="s">
        <v>49</v>
      </c>
      <c r="E2" s="25">
        <v>36951</v>
      </c>
      <c r="F2" s="24" t="s">
        <v>50</v>
      </c>
      <c r="G2" s="24">
        <v>342</v>
      </c>
      <c r="H2" s="24">
        <v>98</v>
      </c>
      <c r="I2" s="32">
        <v>10</v>
      </c>
      <c r="J2" s="24">
        <v>1</v>
      </c>
      <c r="K2" s="24">
        <v>1</v>
      </c>
      <c r="L2" s="24">
        <v>2</v>
      </c>
      <c r="M2" s="24">
        <v>6</v>
      </c>
      <c r="N2" s="24">
        <v>0</v>
      </c>
      <c r="O2" s="24">
        <v>0</v>
      </c>
      <c r="P2">
        <f>_xlfn.NUMBERVALUE((_xlfn.TEXTBEFORE(F2,"-",1,0,0)))</f>
        <v>1</v>
      </c>
      <c r="Q2">
        <f>IF(P2=0,1,0)</f>
        <v>0</v>
      </c>
    </row>
    <row r="3" spans="1:17" x14ac:dyDescent="0.2">
      <c r="A3" s="24">
        <v>1986</v>
      </c>
      <c r="B3" s="24" t="s">
        <v>47</v>
      </c>
      <c r="C3" s="24" t="s">
        <v>51</v>
      </c>
      <c r="D3" s="25">
        <v>36647</v>
      </c>
      <c r="E3" s="25" t="s">
        <v>49</v>
      </c>
      <c r="F3" s="24" t="s">
        <v>52</v>
      </c>
      <c r="G3" s="24">
        <v>379</v>
      </c>
      <c r="H3" s="24">
        <v>203</v>
      </c>
      <c r="I3" s="32">
        <v>11</v>
      </c>
      <c r="J3" s="24">
        <v>2</v>
      </c>
      <c r="K3" s="24">
        <v>2</v>
      </c>
      <c r="L3" s="24">
        <v>1</v>
      </c>
      <c r="M3" s="24">
        <v>5</v>
      </c>
      <c r="N3" s="24">
        <v>1</v>
      </c>
      <c r="O3" s="24">
        <v>0</v>
      </c>
      <c r="P3">
        <f t="shared" ref="P3:P22" si="0">_xlfn.NUMBERVALUE((_xlfn.TEXTBEFORE(F3,"-",1,0,0)))</f>
        <v>0</v>
      </c>
      <c r="Q3">
        <f t="shared" ref="Q3:Q22" si="1">IF(P3=0,1,0)</f>
        <v>1</v>
      </c>
    </row>
    <row r="4" spans="1:17" x14ac:dyDescent="0.2">
      <c r="A4" s="24">
        <v>1987</v>
      </c>
      <c r="B4" s="24" t="s">
        <v>47</v>
      </c>
      <c r="C4" s="24" t="s">
        <v>53</v>
      </c>
      <c r="D4" s="25">
        <v>36648</v>
      </c>
      <c r="E4" s="25">
        <v>36558</v>
      </c>
      <c r="F4" s="24" t="s">
        <v>50</v>
      </c>
      <c r="G4" s="24">
        <v>331</v>
      </c>
      <c r="H4" s="24">
        <v>172</v>
      </c>
      <c r="I4" s="32">
        <v>8</v>
      </c>
      <c r="J4" s="24">
        <v>4</v>
      </c>
      <c r="K4" s="24">
        <v>0</v>
      </c>
      <c r="L4" s="24">
        <v>4</v>
      </c>
      <c r="M4" s="24">
        <v>5</v>
      </c>
      <c r="N4" s="24">
        <v>2</v>
      </c>
      <c r="O4" s="24">
        <v>0</v>
      </c>
      <c r="P4">
        <f t="shared" si="0"/>
        <v>1</v>
      </c>
      <c r="Q4">
        <f t="shared" si="1"/>
        <v>0</v>
      </c>
    </row>
    <row r="5" spans="1:17" x14ac:dyDescent="0.2">
      <c r="A5" s="24">
        <v>1988</v>
      </c>
      <c r="B5" s="24" t="s">
        <v>47</v>
      </c>
      <c r="C5" s="24" t="s">
        <v>51</v>
      </c>
      <c r="D5" s="25">
        <v>36647</v>
      </c>
      <c r="E5" s="25">
        <v>36951</v>
      </c>
      <c r="F5" s="24" t="s">
        <v>50</v>
      </c>
      <c r="G5" s="24">
        <v>361</v>
      </c>
      <c r="H5" s="24">
        <v>167</v>
      </c>
      <c r="I5" s="32">
        <v>9</v>
      </c>
      <c r="J5" s="24">
        <v>2</v>
      </c>
      <c r="K5" s="11">
        <v>1</v>
      </c>
      <c r="L5" s="24">
        <v>1</v>
      </c>
      <c r="M5" s="24">
        <v>5</v>
      </c>
      <c r="N5" s="24">
        <v>1</v>
      </c>
      <c r="O5" s="24">
        <v>0</v>
      </c>
      <c r="P5">
        <f t="shared" si="0"/>
        <v>1</v>
      </c>
      <c r="Q5">
        <f t="shared" si="1"/>
        <v>0</v>
      </c>
    </row>
    <row r="6" spans="1:17" x14ac:dyDescent="0.2">
      <c r="A6" s="24">
        <v>1989</v>
      </c>
      <c r="B6" s="24" t="s">
        <v>47</v>
      </c>
      <c r="C6" s="24" t="s">
        <v>51</v>
      </c>
      <c r="D6" s="25">
        <v>36647</v>
      </c>
      <c r="E6" s="25" t="s">
        <v>54</v>
      </c>
      <c r="F6" s="24" t="s">
        <v>52</v>
      </c>
      <c r="G6" s="24">
        <v>335</v>
      </c>
      <c r="H6" s="24">
        <v>184</v>
      </c>
      <c r="I6" s="32">
        <v>10</v>
      </c>
      <c r="J6" s="24">
        <v>2</v>
      </c>
      <c r="K6" s="24">
        <v>0</v>
      </c>
      <c r="L6" s="24">
        <v>1</v>
      </c>
      <c r="M6" s="24">
        <v>5</v>
      </c>
      <c r="N6" s="24">
        <v>1</v>
      </c>
      <c r="O6" s="24">
        <v>0</v>
      </c>
      <c r="P6">
        <f t="shared" si="0"/>
        <v>0</v>
      </c>
      <c r="Q6">
        <f t="shared" si="1"/>
        <v>1</v>
      </c>
    </row>
    <row r="7" spans="1:17" x14ac:dyDescent="0.2">
      <c r="A7" s="24">
        <v>1990</v>
      </c>
      <c r="B7" s="24" t="s">
        <v>55</v>
      </c>
      <c r="C7" s="24" t="s">
        <v>56</v>
      </c>
      <c r="D7" s="25">
        <v>36618</v>
      </c>
      <c r="E7" s="25">
        <v>36617</v>
      </c>
      <c r="F7" s="24" t="s">
        <v>50</v>
      </c>
      <c r="G7" s="24">
        <v>389</v>
      </c>
      <c r="H7" s="24">
        <v>198</v>
      </c>
      <c r="I7" s="32">
        <v>9</v>
      </c>
      <c r="J7" s="24">
        <v>3</v>
      </c>
      <c r="K7" s="24">
        <v>0</v>
      </c>
      <c r="L7" s="24">
        <v>1</v>
      </c>
      <c r="M7" s="24">
        <v>4</v>
      </c>
      <c r="N7" s="24">
        <v>2</v>
      </c>
      <c r="O7" s="24">
        <v>0</v>
      </c>
      <c r="P7">
        <f t="shared" si="0"/>
        <v>1</v>
      </c>
      <c r="Q7">
        <f t="shared" si="1"/>
        <v>0</v>
      </c>
    </row>
    <row r="8" spans="1:17" x14ac:dyDescent="0.2">
      <c r="A8" s="24">
        <v>1991</v>
      </c>
      <c r="B8" s="24" t="s">
        <v>55</v>
      </c>
      <c r="C8" s="24" t="s">
        <v>51</v>
      </c>
      <c r="D8" s="25">
        <v>36647</v>
      </c>
      <c r="E8" s="25" t="s">
        <v>54</v>
      </c>
      <c r="F8" s="24" t="s">
        <v>52</v>
      </c>
      <c r="G8" s="24">
        <v>420</v>
      </c>
      <c r="H8" s="24">
        <v>203</v>
      </c>
      <c r="I8" s="32">
        <v>10</v>
      </c>
      <c r="J8" s="24">
        <v>2</v>
      </c>
      <c r="K8" s="24">
        <v>0</v>
      </c>
      <c r="L8" s="24">
        <v>1</v>
      </c>
      <c r="M8" s="24">
        <v>5</v>
      </c>
      <c r="N8" s="24">
        <v>1</v>
      </c>
      <c r="O8" s="24">
        <v>0</v>
      </c>
      <c r="P8">
        <f t="shared" si="0"/>
        <v>0</v>
      </c>
      <c r="Q8">
        <f t="shared" si="1"/>
        <v>1</v>
      </c>
    </row>
    <row r="9" spans="1:17" x14ac:dyDescent="0.2">
      <c r="A9" s="24">
        <v>1992</v>
      </c>
      <c r="B9" s="24" t="s">
        <v>55</v>
      </c>
      <c r="C9" s="24" t="s">
        <v>51</v>
      </c>
      <c r="D9" s="25" t="s">
        <v>57</v>
      </c>
      <c r="E9" s="25" t="s">
        <v>58</v>
      </c>
      <c r="F9" s="24" t="s">
        <v>50</v>
      </c>
      <c r="G9" s="24">
        <v>431</v>
      </c>
      <c r="H9" s="24">
        <v>171</v>
      </c>
      <c r="I9" s="32">
        <v>9</v>
      </c>
      <c r="J9" s="24">
        <v>0</v>
      </c>
      <c r="K9" s="24">
        <v>3</v>
      </c>
      <c r="L9" s="24">
        <v>1</v>
      </c>
      <c r="M9" s="24">
        <v>5</v>
      </c>
      <c r="N9" s="24">
        <v>0</v>
      </c>
      <c r="O9" s="24">
        <v>1</v>
      </c>
      <c r="P9">
        <f t="shared" si="0"/>
        <v>1</v>
      </c>
      <c r="Q9">
        <f t="shared" si="1"/>
        <v>0</v>
      </c>
    </row>
    <row r="10" spans="1:17" x14ac:dyDescent="0.2">
      <c r="A10" s="24">
        <v>1993</v>
      </c>
      <c r="B10" s="24" t="s">
        <v>55</v>
      </c>
      <c r="C10" s="24" t="s">
        <v>53</v>
      </c>
      <c r="D10" s="25">
        <v>36648</v>
      </c>
      <c r="E10" s="25">
        <v>36558</v>
      </c>
      <c r="F10" s="24" t="s">
        <v>50</v>
      </c>
      <c r="G10" s="24">
        <v>342</v>
      </c>
      <c r="H10" s="24">
        <v>160</v>
      </c>
      <c r="I10" s="32">
        <v>8</v>
      </c>
      <c r="J10" s="24">
        <v>4</v>
      </c>
      <c r="K10" s="24">
        <v>0</v>
      </c>
      <c r="L10" s="24">
        <v>4</v>
      </c>
      <c r="M10" s="24">
        <v>5</v>
      </c>
      <c r="N10" s="24">
        <v>2</v>
      </c>
      <c r="O10" s="24">
        <v>0</v>
      </c>
      <c r="P10">
        <f t="shared" si="0"/>
        <v>1</v>
      </c>
      <c r="Q10">
        <f t="shared" si="1"/>
        <v>0</v>
      </c>
    </row>
    <row r="11" spans="1:17" x14ac:dyDescent="0.2">
      <c r="A11" s="24">
        <v>1994</v>
      </c>
      <c r="B11" s="24" t="s">
        <v>55</v>
      </c>
      <c r="C11" s="24" t="s">
        <v>59</v>
      </c>
      <c r="D11" s="25">
        <v>36588</v>
      </c>
      <c r="E11" s="25">
        <v>36617</v>
      </c>
      <c r="F11" s="24" t="s">
        <v>50</v>
      </c>
      <c r="G11" s="24">
        <v>330</v>
      </c>
      <c r="H11" s="24">
        <v>268</v>
      </c>
      <c r="I11" s="32">
        <v>8</v>
      </c>
      <c r="J11" s="24">
        <v>4</v>
      </c>
      <c r="K11" s="24">
        <v>0</v>
      </c>
      <c r="L11" s="24">
        <v>3</v>
      </c>
      <c r="M11" s="24">
        <v>3</v>
      </c>
      <c r="N11" s="24">
        <v>3</v>
      </c>
      <c r="O11" s="24">
        <v>0</v>
      </c>
      <c r="P11">
        <f t="shared" si="0"/>
        <v>1</v>
      </c>
      <c r="Q11">
        <f t="shared" si="1"/>
        <v>0</v>
      </c>
    </row>
    <row r="12" spans="1:17" x14ac:dyDescent="0.2">
      <c r="A12" s="24">
        <v>1995</v>
      </c>
      <c r="B12" s="24" t="s">
        <v>60</v>
      </c>
      <c r="C12" s="24" t="s">
        <v>61</v>
      </c>
      <c r="D12" s="25">
        <v>36678</v>
      </c>
      <c r="E12" s="25">
        <v>36587</v>
      </c>
      <c r="F12" s="24" t="s">
        <v>52</v>
      </c>
      <c r="G12" s="24">
        <v>338</v>
      </c>
      <c r="H12" s="24">
        <v>223</v>
      </c>
      <c r="I12" s="32">
        <v>9</v>
      </c>
      <c r="J12" s="24">
        <v>4</v>
      </c>
      <c r="K12" s="24">
        <v>0</v>
      </c>
      <c r="L12" s="24">
        <v>3</v>
      </c>
      <c r="M12" s="24">
        <v>6</v>
      </c>
      <c r="N12" s="24">
        <v>1</v>
      </c>
      <c r="O12" s="24">
        <v>0</v>
      </c>
      <c r="P12">
        <f t="shared" si="0"/>
        <v>0</v>
      </c>
      <c r="Q12">
        <f t="shared" si="1"/>
        <v>1</v>
      </c>
    </row>
    <row r="13" spans="1:17" x14ac:dyDescent="0.2">
      <c r="A13" s="24">
        <v>1996</v>
      </c>
      <c r="B13" s="24" t="s">
        <v>60</v>
      </c>
      <c r="C13" s="24" t="s">
        <v>62</v>
      </c>
      <c r="D13" s="25">
        <v>36647</v>
      </c>
      <c r="E13" s="25">
        <v>36587</v>
      </c>
      <c r="F13" s="24" t="s">
        <v>52</v>
      </c>
      <c r="G13" s="24">
        <v>277</v>
      </c>
      <c r="H13" s="24">
        <v>184</v>
      </c>
      <c r="I13" s="32">
        <v>8</v>
      </c>
      <c r="J13" s="24">
        <v>4</v>
      </c>
      <c r="K13" s="24">
        <v>0</v>
      </c>
      <c r="L13" s="24">
        <v>5</v>
      </c>
      <c r="M13" s="24">
        <v>5</v>
      </c>
      <c r="N13" s="24">
        <v>1</v>
      </c>
      <c r="O13" s="24">
        <v>0</v>
      </c>
      <c r="P13">
        <f t="shared" si="0"/>
        <v>0</v>
      </c>
      <c r="Q13">
        <f t="shared" si="1"/>
        <v>1</v>
      </c>
    </row>
    <row r="14" spans="1:17" x14ac:dyDescent="0.2">
      <c r="A14" s="24">
        <v>1997</v>
      </c>
      <c r="B14" s="24" t="s">
        <v>60</v>
      </c>
      <c r="C14" s="24" t="s">
        <v>51</v>
      </c>
      <c r="D14" s="25" t="s">
        <v>63</v>
      </c>
      <c r="E14" s="25" t="s">
        <v>72</v>
      </c>
      <c r="F14" s="24" t="s">
        <v>50</v>
      </c>
      <c r="G14" s="24">
        <v>322</v>
      </c>
      <c r="H14" s="24">
        <v>114</v>
      </c>
      <c r="I14" s="32">
        <v>12</v>
      </c>
      <c r="J14" s="24">
        <v>0</v>
      </c>
      <c r="K14" s="24">
        <v>0</v>
      </c>
      <c r="L14" s="24">
        <v>1</v>
      </c>
      <c r="M14" s="24">
        <v>5</v>
      </c>
      <c r="N14" s="24">
        <v>1</v>
      </c>
      <c r="O14" s="24">
        <v>0</v>
      </c>
      <c r="P14">
        <f t="shared" si="0"/>
        <v>1</v>
      </c>
      <c r="Q14">
        <f t="shared" si="1"/>
        <v>0</v>
      </c>
    </row>
    <row r="15" spans="1:17" x14ac:dyDescent="0.2">
      <c r="A15" s="24">
        <v>1998</v>
      </c>
      <c r="B15" s="24" t="s">
        <v>60</v>
      </c>
      <c r="C15" s="24" t="s">
        <v>64</v>
      </c>
      <c r="D15" s="25">
        <v>36647</v>
      </c>
      <c r="E15" s="25">
        <v>36618</v>
      </c>
      <c r="F15" s="24" t="s">
        <v>50</v>
      </c>
      <c r="G15" s="24">
        <v>359</v>
      </c>
      <c r="H15" s="24">
        <v>235</v>
      </c>
      <c r="I15" s="32">
        <v>10</v>
      </c>
      <c r="J15" s="24">
        <v>3</v>
      </c>
      <c r="K15" s="24">
        <v>0</v>
      </c>
      <c r="L15" s="24">
        <v>1</v>
      </c>
      <c r="M15" s="24">
        <v>7</v>
      </c>
      <c r="N15" s="24">
        <v>0</v>
      </c>
      <c r="O15" s="24">
        <v>0</v>
      </c>
      <c r="P15">
        <f t="shared" si="0"/>
        <v>1</v>
      </c>
      <c r="Q15">
        <f t="shared" si="1"/>
        <v>0</v>
      </c>
    </row>
    <row r="16" spans="1:17" x14ac:dyDescent="0.2">
      <c r="A16" s="24">
        <v>1999</v>
      </c>
      <c r="B16" s="24" t="s">
        <v>60</v>
      </c>
      <c r="C16" s="24" t="s">
        <v>65</v>
      </c>
      <c r="D16" s="25">
        <v>36647</v>
      </c>
      <c r="E16" s="25">
        <v>36617</v>
      </c>
      <c r="F16" s="24" t="s">
        <v>50</v>
      </c>
      <c r="G16" s="24">
        <v>361</v>
      </c>
      <c r="H16" s="24">
        <v>247</v>
      </c>
      <c r="I16" s="32">
        <v>10</v>
      </c>
      <c r="J16" s="24">
        <v>2</v>
      </c>
      <c r="K16" s="24">
        <v>0</v>
      </c>
      <c r="L16" s="24">
        <v>2</v>
      </c>
      <c r="M16" s="24">
        <v>5</v>
      </c>
      <c r="N16" s="24">
        <v>1</v>
      </c>
      <c r="O16" s="24">
        <v>0</v>
      </c>
      <c r="P16">
        <f t="shared" si="0"/>
        <v>1</v>
      </c>
      <c r="Q16">
        <f t="shared" si="1"/>
        <v>0</v>
      </c>
    </row>
    <row r="17" spans="1:17" x14ac:dyDescent="0.2">
      <c r="A17" s="24">
        <v>2000</v>
      </c>
      <c r="B17" s="24" t="s">
        <v>60</v>
      </c>
      <c r="C17" s="24" t="s">
        <v>64</v>
      </c>
      <c r="D17" s="25" t="s">
        <v>49</v>
      </c>
      <c r="E17" s="25">
        <v>36559</v>
      </c>
      <c r="F17" s="24" t="s">
        <v>50</v>
      </c>
      <c r="G17" s="24">
        <v>404</v>
      </c>
      <c r="H17" s="24">
        <v>229</v>
      </c>
      <c r="I17" s="32">
        <v>9</v>
      </c>
      <c r="J17" s="24">
        <v>3</v>
      </c>
      <c r="K17" s="24">
        <v>0</v>
      </c>
      <c r="L17" s="24">
        <v>1</v>
      </c>
      <c r="M17" s="24">
        <v>6</v>
      </c>
      <c r="N17" s="24">
        <v>0</v>
      </c>
      <c r="O17" s="24">
        <v>0</v>
      </c>
      <c r="P17">
        <f t="shared" si="0"/>
        <v>1</v>
      </c>
      <c r="Q17">
        <f t="shared" si="1"/>
        <v>0</v>
      </c>
    </row>
    <row r="18" spans="1:17" x14ac:dyDescent="0.2">
      <c r="A18" s="24">
        <v>2001</v>
      </c>
      <c r="B18" s="24" t="s">
        <v>60</v>
      </c>
      <c r="C18" s="24" t="s">
        <v>64</v>
      </c>
      <c r="D18" s="25">
        <v>36647</v>
      </c>
      <c r="E18" s="25">
        <v>36587</v>
      </c>
      <c r="F18" s="24" t="s">
        <v>52</v>
      </c>
      <c r="G18" s="24">
        <v>320</v>
      </c>
      <c r="H18" s="24">
        <v>237</v>
      </c>
      <c r="I18" s="32">
        <v>8</v>
      </c>
      <c r="J18" s="24">
        <v>4</v>
      </c>
      <c r="K18" s="24">
        <v>0</v>
      </c>
      <c r="L18" s="24">
        <v>2</v>
      </c>
      <c r="M18" s="24">
        <v>5</v>
      </c>
      <c r="N18" s="24">
        <v>1</v>
      </c>
      <c r="O18" s="24">
        <v>0</v>
      </c>
      <c r="P18">
        <f t="shared" si="0"/>
        <v>0</v>
      </c>
      <c r="Q18">
        <f t="shared" si="1"/>
        <v>1</v>
      </c>
    </row>
    <row r="19" spans="1:17" x14ac:dyDescent="0.2">
      <c r="A19" s="24">
        <v>2002</v>
      </c>
      <c r="B19" s="24" t="s">
        <v>60</v>
      </c>
      <c r="C19" s="24" t="s">
        <v>62</v>
      </c>
      <c r="D19" s="25">
        <v>36678</v>
      </c>
      <c r="E19" s="25">
        <v>36587</v>
      </c>
      <c r="F19" s="24" t="s">
        <v>50</v>
      </c>
      <c r="G19" s="24">
        <v>361</v>
      </c>
      <c r="H19" s="24">
        <v>265</v>
      </c>
      <c r="I19" s="32">
        <v>10</v>
      </c>
      <c r="J19" s="24">
        <v>3</v>
      </c>
      <c r="K19" s="24">
        <v>0</v>
      </c>
      <c r="L19" s="24">
        <v>3</v>
      </c>
      <c r="M19" s="24">
        <v>6</v>
      </c>
      <c r="N19" s="24">
        <v>1</v>
      </c>
      <c r="O19" s="24">
        <v>0</v>
      </c>
      <c r="P19">
        <f t="shared" si="0"/>
        <v>1</v>
      </c>
      <c r="Q19">
        <f t="shared" si="1"/>
        <v>0</v>
      </c>
    </row>
    <row r="20" spans="1:17" x14ac:dyDescent="0.2">
      <c r="A20" s="24">
        <v>2003</v>
      </c>
      <c r="B20" s="24" t="s">
        <v>60</v>
      </c>
      <c r="C20" s="24" t="s">
        <v>51</v>
      </c>
      <c r="D20" s="25" t="s">
        <v>63</v>
      </c>
      <c r="E20" s="25">
        <v>36587</v>
      </c>
      <c r="F20" s="24" t="s">
        <v>52</v>
      </c>
      <c r="G20" s="24">
        <v>460</v>
      </c>
      <c r="H20" s="24">
        <v>219</v>
      </c>
      <c r="I20" s="32">
        <v>10</v>
      </c>
      <c r="J20" s="24">
        <v>3</v>
      </c>
      <c r="K20" s="24">
        <v>0</v>
      </c>
      <c r="L20" s="24">
        <v>1</v>
      </c>
      <c r="M20" s="24">
        <v>7</v>
      </c>
      <c r="N20" s="24">
        <v>0</v>
      </c>
      <c r="O20" s="24">
        <v>0</v>
      </c>
      <c r="P20">
        <f t="shared" si="0"/>
        <v>0</v>
      </c>
      <c r="Q20">
        <f t="shared" si="1"/>
        <v>1</v>
      </c>
    </row>
    <row r="21" spans="1:17" x14ac:dyDescent="0.2">
      <c r="A21" s="24">
        <v>2004</v>
      </c>
      <c r="B21" s="24" t="s">
        <v>60</v>
      </c>
      <c r="C21" s="24" t="s">
        <v>51</v>
      </c>
      <c r="D21" s="25" t="s">
        <v>49</v>
      </c>
      <c r="E21" s="25">
        <v>36587</v>
      </c>
      <c r="F21" s="24" t="s">
        <v>52</v>
      </c>
      <c r="G21" s="24">
        <v>370</v>
      </c>
      <c r="H21" s="24">
        <v>279</v>
      </c>
      <c r="I21" s="32">
        <v>9</v>
      </c>
      <c r="J21" s="24">
        <v>3</v>
      </c>
      <c r="K21" s="24">
        <v>0</v>
      </c>
      <c r="L21" s="24">
        <v>1</v>
      </c>
      <c r="M21" s="24">
        <v>6</v>
      </c>
      <c r="N21" s="24">
        <v>0</v>
      </c>
      <c r="O21" s="24">
        <v>0</v>
      </c>
      <c r="P21">
        <f t="shared" si="0"/>
        <v>0</v>
      </c>
      <c r="Q21">
        <f t="shared" si="1"/>
        <v>1</v>
      </c>
    </row>
    <row r="22" spans="1:17" x14ac:dyDescent="0.2">
      <c r="A22" s="24">
        <v>2005</v>
      </c>
      <c r="B22" s="24" t="s">
        <v>60</v>
      </c>
      <c r="C22" s="24" t="s">
        <v>61</v>
      </c>
      <c r="D22" s="25">
        <v>36619</v>
      </c>
      <c r="E22" s="25">
        <v>36586</v>
      </c>
      <c r="F22" s="24" t="s">
        <v>52</v>
      </c>
      <c r="G22" s="24">
        <v>345</v>
      </c>
      <c r="H22" s="24">
        <v>244</v>
      </c>
      <c r="I22" s="32">
        <v>7</v>
      </c>
      <c r="J22" s="24">
        <v>5</v>
      </c>
      <c r="K22" s="24">
        <v>0</v>
      </c>
      <c r="L22" s="24">
        <v>3</v>
      </c>
      <c r="M22" s="24">
        <v>4</v>
      </c>
      <c r="N22" s="24">
        <v>3</v>
      </c>
      <c r="O22" s="24">
        <v>0</v>
      </c>
      <c r="P22">
        <f t="shared" si="0"/>
        <v>0</v>
      </c>
      <c r="Q22">
        <f t="shared" si="1"/>
        <v>1</v>
      </c>
    </row>
    <row r="24" spans="1:17" x14ac:dyDescent="0.2">
      <c r="A24" s="28"/>
      <c r="B24" s="38" t="s">
        <v>73</v>
      </c>
      <c r="C24" s="28"/>
      <c r="D24" s="28"/>
      <c r="E24" s="28"/>
      <c r="F24" s="28"/>
      <c r="G24" s="28"/>
      <c r="H24" s="28"/>
    </row>
    <row r="25" spans="1:17" x14ac:dyDescent="0.2">
      <c r="A25" s="28"/>
      <c r="B25" s="28"/>
      <c r="C25" s="28"/>
      <c r="D25" s="28"/>
      <c r="E25" s="28"/>
      <c r="F25" s="28"/>
      <c r="G25" s="28"/>
      <c r="H25" s="28"/>
    </row>
    <row r="26" spans="1:17" x14ac:dyDescent="0.2">
      <c r="A26" s="28"/>
      <c r="B26" s="28"/>
      <c r="C26" s="28"/>
      <c r="D26" s="28"/>
      <c r="E26" s="28"/>
      <c r="F26" s="28"/>
      <c r="G26" s="28"/>
      <c r="H26" s="28"/>
    </row>
    <row r="27" spans="1:17" x14ac:dyDescent="0.2">
      <c r="A27" s="28"/>
      <c r="B27" s="28"/>
      <c r="C27" s="28"/>
      <c r="D27" s="28"/>
      <c r="E27" s="28"/>
      <c r="F27" s="28"/>
      <c r="G27" s="28"/>
      <c r="H27" s="28"/>
    </row>
    <row r="28" spans="1:17" x14ac:dyDescent="0.2">
      <c r="A28" s="28"/>
      <c r="B28" s="28"/>
      <c r="C28" s="28"/>
      <c r="D28" s="28"/>
      <c r="E28" s="28"/>
      <c r="F28" s="28"/>
      <c r="G28" s="28"/>
      <c r="H28" s="28"/>
    </row>
    <row r="29" spans="1:17" x14ac:dyDescent="0.2">
      <c r="A29" s="28"/>
      <c r="B29" s="28"/>
      <c r="C29" s="28"/>
      <c r="D29" s="28"/>
      <c r="E29" s="28"/>
      <c r="F29" s="28"/>
      <c r="G29" s="28"/>
      <c r="H29" s="28"/>
    </row>
    <row r="30" spans="1:17" x14ac:dyDescent="0.2">
      <c r="A30" s="28"/>
      <c r="B30" s="28"/>
      <c r="C30" s="28"/>
      <c r="D30" s="28"/>
      <c r="E30" s="28"/>
      <c r="F30" s="28"/>
      <c r="G30" s="28"/>
      <c r="H30" s="28"/>
    </row>
    <row r="31" spans="1:17" x14ac:dyDescent="0.2">
      <c r="A31" s="28"/>
      <c r="B31" s="28"/>
      <c r="C31" s="28"/>
      <c r="D31" s="28"/>
      <c r="E31" s="28"/>
      <c r="F31" s="28"/>
      <c r="G31" s="28"/>
      <c r="H31" s="28"/>
    </row>
    <row r="32" spans="1:17" x14ac:dyDescent="0.2">
      <c r="A32" s="28"/>
      <c r="B32" s="28"/>
      <c r="C32" s="28"/>
      <c r="D32" s="28"/>
      <c r="E32" s="28"/>
      <c r="F32" s="28"/>
      <c r="G32" s="28"/>
      <c r="H32" s="28"/>
    </row>
    <row r="33" spans="1:8" x14ac:dyDescent="0.2">
      <c r="A33" s="28"/>
      <c r="B33" s="28"/>
      <c r="C33" s="28"/>
      <c r="D33" s="28"/>
      <c r="E33" s="28"/>
      <c r="F33" s="28"/>
      <c r="G33" s="28"/>
      <c r="H33" s="28"/>
    </row>
    <row r="34" spans="1:8" x14ac:dyDescent="0.2">
      <c r="A34" s="28"/>
      <c r="B34" s="28"/>
      <c r="C34" s="28"/>
      <c r="D34" s="28"/>
      <c r="E34" s="28"/>
      <c r="F34" s="28"/>
      <c r="G34" s="28"/>
      <c r="H34" s="28"/>
    </row>
    <row r="35" spans="1:8" x14ac:dyDescent="0.2">
      <c r="A35" s="28"/>
      <c r="B35" s="28"/>
      <c r="C35" s="28"/>
      <c r="D35" s="28"/>
      <c r="E35" s="28"/>
      <c r="F35" s="28"/>
      <c r="G35" s="28"/>
      <c r="H35" s="28"/>
    </row>
    <row r="36" spans="1:8" x14ac:dyDescent="0.2">
      <c r="A36" s="28"/>
      <c r="B36" s="28"/>
      <c r="C36" s="28"/>
      <c r="D36" s="28"/>
      <c r="E36" s="28"/>
      <c r="F36" s="28"/>
      <c r="G36" s="28"/>
      <c r="H36" s="28"/>
    </row>
    <row r="37" spans="1:8" x14ac:dyDescent="0.2">
      <c r="A37" s="28"/>
      <c r="B37" s="28"/>
      <c r="C37" s="28"/>
      <c r="D37" s="28"/>
      <c r="E37" s="28"/>
      <c r="F37" s="28"/>
      <c r="G37" s="28"/>
      <c r="H37" s="28"/>
    </row>
    <row r="38" spans="1:8" x14ac:dyDescent="0.2">
      <c r="A38" s="28"/>
      <c r="B38" s="28"/>
      <c r="C38" s="28"/>
      <c r="D38" s="28"/>
      <c r="E38" s="28"/>
      <c r="F38" s="28"/>
      <c r="G38" s="28"/>
      <c r="H38" s="28"/>
    </row>
    <row r="39" spans="1:8" x14ac:dyDescent="0.2">
      <c r="A39" s="28"/>
      <c r="B39" s="28"/>
      <c r="C39" s="28"/>
      <c r="D39" s="28"/>
      <c r="E39" s="28"/>
      <c r="F39" s="28"/>
      <c r="G39" s="28"/>
      <c r="H39" s="28"/>
    </row>
    <row r="40" spans="1:8" x14ac:dyDescent="0.2">
      <c r="A40" s="28"/>
      <c r="B40" s="28"/>
      <c r="C40" s="28"/>
      <c r="D40" s="28"/>
      <c r="E40" s="28"/>
      <c r="F40" s="28"/>
      <c r="G40" s="28"/>
      <c r="H40" s="28"/>
    </row>
    <row r="41" spans="1:8" x14ac:dyDescent="0.2">
      <c r="A41" s="28"/>
      <c r="B41" s="28"/>
      <c r="C41" s="28"/>
      <c r="D41" s="28"/>
      <c r="E41" s="28"/>
      <c r="F41" s="28"/>
      <c r="G41" s="28"/>
      <c r="H41" s="28"/>
    </row>
    <row r="42" spans="1:8" x14ac:dyDescent="0.2">
      <c r="A42" s="28"/>
      <c r="B42" s="28"/>
      <c r="C42" s="28"/>
      <c r="D42" s="28"/>
      <c r="E42" s="28"/>
      <c r="F42" s="28"/>
      <c r="G42" s="28"/>
      <c r="H42" s="28"/>
    </row>
    <row r="43" spans="1:8" x14ac:dyDescent="0.2">
      <c r="A43" s="28"/>
      <c r="B43" s="28"/>
      <c r="C43" s="28"/>
      <c r="D43" s="28"/>
      <c r="E43" s="28"/>
      <c r="F43" s="28"/>
      <c r="G43" s="28"/>
      <c r="H43" s="28"/>
    </row>
    <row r="44" spans="1:8" x14ac:dyDescent="0.2">
      <c r="A44" s="28"/>
      <c r="B44" s="28"/>
      <c r="C44" s="28"/>
      <c r="D44" s="28"/>
      <c r="E44" s="28"/>
      <c r="F44" s="28"/>
      <c r="G44" s="28"/>
      <c r="H44" s="28"/>
    </row>
  </sheetData>
  <hyperlinks>
    <hyperlink ref="B24" r:id="rId1" xr:uid="{270B2280-9A27-6842-9530-B3CB32792B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Brady</vt:lpstr>
      <vt:lpstr>UofM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Field</dc:creator>
  <cp:lastModifiedBy>Lawrence Field</cp:lastModifiedBy>
  <dcterms:created xsi:type="dcterms:W3CDTF">2024-04-17T15:25:10Z</dcterms:created>
  <dcterms:modified xsi:type="dcterms:W3CDTF">2024-04-18T23:01:11Z</dcterms:modified>
</cp:coreProperties>
</file>