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rry\Desktop\temp\data\raw\"/>
    </mc:Choice>
  </mc:AlternateContent>
  <bookViews>
    <workbookView xWindow="0" yWindow="0" windowWidth="15300" windowHeight="7410" activeTab="1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10" i="1" l="1"/>
  <c r="X110" i="1" s="1"/>
  <c r="O110" i="1"/>
  <c r="P109" i="1"/>
  <c r="X109" i="1" s="1"/>
  <c r="O109" i="1"/>
  <c r="P108" i="1"/>
  <c r="X108" i="1" s="1"/>
  <c r="O108" i="1"/>
  <c r="P107" i="1"/>
  <c r="X107" i="1" s="1"/>
  <c r="O107" i="1"/>
  <c r="P106" i="1"/>
  <c r="X106" i="1" s="1"/>
  <c r="O106" i="1"/>
  <c r="P105" i="1"/>
  <c r="X105" i="1" s="1"/>
  <c r="O105" i="1"/>
  <c r="P104" i="1"/>
  <c r="X104" i="1" s="1"/>
  <c r="O104" i="1"/>
  <c r="P103" i="1"/>
  <c r="X103" i="1" s="1"/>
  <c r="O103" i="1"/>
  <c r="P102" i="1"/>
  <c r="X102" i="1" s="1"/>
  <c r="O102" i="1"/>
  <c r="P4" i="1"/>
  <c r="P5" i="1" s="1"/>
  <c r="P6" i="1" s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41" i="1" s="1"/>
  <c r="P42" i="1" s="1"/>
  <c r="P43" i="1" s="1"/>
  <c r="P44" i="1" s="1"/>
  <c r="P45" i="1" s="1"/>
  <c r="P46" i="1" s="1"/>
  <c r="P47" i="1" s="1"/>
  <c r="P48" i="1" s="1"/>
  <c r="P49" i="1" s="1"/>
  <c r="P50" i="1" s="1"/>
  <c r="P51" i="1" s="1"/>
  <c r="P52" i="1" s="1"/>
  <c r="P53" i="1" s="1"/>
  <c r="P54" i="1" s="1"/>
  <c r="P55" i="1" s="1"/>
  <c r="P56" i="1" s="1"/>
  <c r="P57" i="1" s="1"/>
  <c r="P58" i="1" s="1"/>
  <c r="P59" i="1" s="1"/>
  <c r="P60" i="1" s="1"/>
  <c r="P61" i="1" s="1"/>
  <c r="P62" i="1" s="1"/>
  <c r="P63" i="1" s="1"/>
  <c r="P64" i="1" s="1"/>
  <c r="P65" i="1" s="1"/>
  <c r="P66" i="1" s="1"/>
  <c r="P67" i="1" s="1"/>
  <c r="P68" i="1" s="1"/>
  <c r="P69" i="1" s="1"/>
  <c r="P70" i="1" s="1"/>
  <c r="P71" i="1" s="1"/>
  <c r="P72" i="1" s="1"/>
  <c r="P73" i="1" s="1"/>
  <c r="P74" i="1" s="1"/>
  <c r="P75" i="1" s="1"/>
  <c r="P76" i="1" s="1"/>
  <c r="P77" i="1" s="1"/>
  <c r="P78" i="1" s="1"/>
  <c r="P79" i="1" s="1"/>
  <c r="P80" i="1" s="1"/>
  <c r="P81" i="1" s="1"/>
  <c r="P82" i="1" s="1"/>
  <c r="P83" i="1" s="1"/>
  <c r="P84" i="1" s="1"/>
  <c r="P85" i="1" s="1"/>
  <c r="P86" i="1" s="1"/>
  <c r="P87" i="1" s="1"/>
  <c r="P88" i="1" s="1"/>
  <c r="P89" i="1" s="1"/>
  <c r="P90" i="1" s="1"/>
  <c r="P91" i="1" s="1"/>
  <c r="P92" i="1" s="1"/>
  <c r="P93" i="1" s="1"/>
  <c r="P94" i="1" s="1"/>
  <c r="P95" i="1" s="1"/>
  <c r="P96" i="1" s="1"/>
  <c r="P97" i="1" s="1"/>
  <c r="P98" i="1" s="1"/>
  <c r="P99" i="1" s="1"/>
  <c r="P100" i="1" s="1"/>
  <c r="P101" i="1" s="1"/>
  <c r="P3" i="1"/>
  <c r="Q110" i="1" l="1"/>
  <c r="T110" i="1"/>
  <c r="U110" i="1"/>
  <c r="R110" i="1"/>
  <c r="S110" i="1"/>
  <c r="V110" i="1"/>
  <c r="W110" i="1"/>
  <c r="Q109" i="1"/>
  <c r="R109" i="1"/>
  <c r="S109" i="1"/>
  <c r="T109" i="1"/>
  <c r="U109" i="1"/>
  <c r="V109" i="1"/>
  <c r="W109" i="1"/>
  <c r="U108" i="1"/>
  <c r="Q108" i="1"/>
  <c r="S108" i="1"/>
  <c r="V108" i="1"/>
  <c r="R108" i="1"/>
  <c r="T108" i="1"/>
  <c r="W108" i="1"/>
  <c r="Q107" i="1"/>
  <c r="S107" i="1"/>
  <c r="T107" i="1"/>
  <c r="U107" i="1"/>
  <c r="V107" i="1"/>
  <c r="R107" i="1"/>
  <c r="W107" i="1"/>
  <c r="R106" i="1"/>
  <c r="T106" i="1"/>
  <c r="U106" i="1"/>
  <c r="V106" i="1"/>
  <c r="Q106" i="1"/>
  <c r="S106" i="1"/>
  <c r="W106" i="1"/>
  <c r="R105" i="1"/>
  <c r="U105" i="1"/>
  <c r="S105" i="1"/>
  <c r="V105" i="1"/>
  <c r="Q105" i="1"/>
  <c r="T105" i="1"/>
  <c r="W105" i="1"/>
  <c r="Q104" i="1"/>
  <c r="U104" i="1"/>
  <c r="W104" i="1"/>
  <c r="R104" i="1"/>
  <c r="S104" i="1"/>
  <c r="T104" i="1"/>
  <c r="V104" i="1"/>
  <c r="Q103" i="1"/>
  <c r="T103" i="1"/>
  <c r="U103" i="1"/>
  <c r="V103" i="1"/>
  <c r="R103" i="1"/>
  <c r="S103" i="1"/>
  <c r="W103" i="1"/>
  <c r="R102" i="1"/>
  <c r="S102" i="1"/>
  <c r="T102" i="1"/>
  <c r="U102" i="1"/>
  <c r="Q102" i="1"/>
  <c r="V102" i="1"/>
  <c r="W102" i="1"/>
  <c r="X101" i="1"/>
  <c r="X100" i="1"/>
  <c r="X99" i="1"/>
  <c r="X98" i="1"/>
  <c r="X97" i="1"/>
  <c r="X96" i="1"/>
  <c r="X95" i="1"/>
  <c r="X94" i="1"/>
  <c r="X93" i="1"/>
  <c r="X92" i="1"/>
  <c r="X91" i="1"/>
  <c r="X90" i="1"/>
  <c r="X89" i="1"/>
  <c r="X88" i="1"/>
  <c r="X87" i="1"/>
  <c r="X86" i="1"/>
  <c r="X85" i="1"/>
  <c r="X84" i="1"/>
  <c r="X83" i="1"/>
  <c r="X82" i="1"/>
  <c r="X81" i="1"/>
  <c r="X80" i="1"/>
  <c r="X79" i="1"/>
  <c r="X78" i="1"/>
  <c r="X77" i="1"/>
  <c r="X76" i="1"/>
  <c r="X75" i="1"/>
  <c r="X74" i="1"/>
  <c r="X73" i="1"/>
  <c r="X72" i="1"/>
  <c r="X71" i="1"/>
  <c r="X70" i="1"/>
  <c r="X69" i="1"/>
  <c r="X68" i="1"/>
  <c r="X67" i="1"/>
  <c r="X66" i="1"/>
  <c r="X65" i="1"/>
  <c r="X64" i="1"/>
  <c r="X63" i="1"/>
  <c r="X62" i="1"/>
  <c r="X61" i="1"/>
  <c r="X60" i="1"/>
  <c r="X59" i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X2" i="1"/>
  <c r="W101" i="1"/>
  <c r="W100" i="1"/>
  <c r="W99" i="1"/>
  <c r="W98" i="1"/>
  <c r="W97" i="1"/>
  <c r="W96" i="1"/>
  <c r="W95" i="1"/>
  <c r="W94" i="1"/>
  <c r="W93" i="1"/>
  <c r="W92" i="1"/>
  <c r="W91" i="1"/>
  <c r="W90" i="1"/>
  <c r="W89" i="1"/>
  <c r="W88" i="1"/>
  <c r="W87" i="1"/>
  <c r="W86" i="1"/>
  <c r="W85" i="1"/>
  <c r="W84" i="1"/>
  <c r="W83" i="1"/>
  <c r="W82" i="1"/>
  <c r="W81" i="1"/>
  <c r="W80" i="1"/>
  <c r="W79" i="1"/>
  <c r="W78" i="1"/>
  <c r="W77" i="1"/>
  <c r="W76" i="1"/>
  <c r="W75" i="1"/>
  <c r="W74" i="1"/>
  <c r="W73" i="1"/>
  <c r="W72" i="1"/>
  <c r="W71" i="1"/>
  <c r="W70" i="1"/>
  <c r="W69" i="1"/>
  <c r="W68" i="1"/>
  <c r="W67" i="1"/>
  <c r="W66" i="1"/>
  <c r="W65" i="1"/>
  <c r="W64" i="1"/>
  <c r="W63" i="1"/>
  <c r="W62" i="1"/>
  <c r="W61" i="1"/>
  <c r="W60" i="1"/>
  <c r="W59" i="1"/>
  <c r="W58" i="1"/>
  <c r="W57" i="1"/>
  <c r="W56" i="1"/>
  <c r="W55" i="1"/>
  <c r="W54" i="1"/>
  <c r="W53" i="1"/>
  <c r="W52" i="1"/>
  <c r="W51" i="1"/>
  <c r="W50" i="1"/>
  <c r="W49" i="1"/>
  <c r="W48" i="1"/>
  <c r="W47" i="1"/>
  <c r="W46" i="1"/>
  <c r="W45" i="1"/>
  <c r="W44" i="1"/>
  <c r="W43" i="1"/>
  <c r="W42" i="1"/>
  <c r="W41" i="1"/>
  <c r="W40" i="1"/>
  <c r="W39" i="1"/>
  <c r="W38" i="1"/>
  <c r="W37" i="1"/>
  <c r="W36" i="1"/>
  <c r="W35" i="1"/>
  <c r="W34" i="1"/>
  <c r="W33" i="1"/>
  <c r="W32" i="1"/>
  <c r="W31" i="1"/>
  <c r="W30" i="1"/>
  <c r="W29" i="1"/>
  <c r="W28" i="1"/>
  <c r="W27" i="1"/>
  <c r="W26" i="1"/>
  <c r="W25" i="1"/>
  <c r="W24" i="1"/>
  <c r="W23" i="1"/>
  <c r="W22" i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W5" i="1"/>
  <c r="W4" i="1"/>
  <c r="W3" i="1"/>
  <c r="W2" i="1"/>
  <c r="V101" i="1"/>
  <c r="V100" i="1"/>
  <c r="V99" i="1"/>
  <c r="V98" i="1"/>
  <c r="V97" i="1"/>
  <c r="V96" i="1"/>
  <c r="V95" i="1"/>
  <c r="V94" i="1"/>
  <c r="V93" i="1"/>
  <c r="V92" i="1"/>
  <c r="V91" i="1"/>
  <c r="V90" i="1"/>
  <c r="V89" i="1"/>
  <c r="V88" i="1"/>
  <c r="V87" i="1"/>
  <c r="V86" i="1"/>
  <c r="V85" i="1"/>
  <c r="V84" i="1"/>
  <c r="V83" i="1"/>
  <c r="V82" i="1"/>
  <c r="V81" i="1"/>
  <c r="V80" i="1"/>
  <c r="V79" i="1"/>
  <c r="V78" i="1"/>
  <c r="V77" i="1"/>
  <c r="V76" i="1"/>
  <c r="V75" i="1"/>
  <c r="V74" i="1"/>
  <c r="V73" i="1"/>
  <c r="V72" i="1"/>
  <c r="V71" i="1"/>
  <c r="V70" i="1"/>
  <c r="V69" i="1"/>
  <c r="V68" i="1"/>
  <c r="V67" i="1"/>
  <c r="V66" i="1"/>
  <c r="V65" i="1"/>
  <c r="V64" i="1"/>
  <c r="V63" i="1"/>
  <c r="V62" i="1"/>
  <c r="V61" i="1"/>
  <c r="V60" i="1"/>
  <c r="V59" i="1"/>
  <c r="V58" i="1"/>
  <c r="V57" i="1"/>
  <c r="V56" i="1"/>
  <c r="V55" i="1"/>
  <c r="V54" i="1"/>
  <c r="V53" i="1"/>
  <c r="V52" i="1"/>
  <c r="V51" i="1"/>
  <c r="V50" i="1"/>
  <c r="V49" i="1"/>
  <c r="V48" i="1"/>
  <c r="V47" i="1"/>
  <c r="V46" i="1"/>
  <c r="V45" i="1"/>
  <c r="V44" i="1"/>
  <c r="V43" i="1"/>
  <c r="V42" i="1"/>
  <c r="V41" i="1"/>
  <c r="V40" i="1"/>
  <c r="V39" i="1"/>
  <c r="V38" i="1"/>
  <c r="V37" i="1"/>
  <c r="V36" i="1"/>
  <c r="V35" i="1"/>
  <c r="V34" i="1"/>
  <c r="V33" i="1"/>
  <c r="V32" i="1"/>
  <c r="V31" i="1"/>
  <c r="V30" i="1"/>
  <c r="V29" i="1"/>
  <c r="V28" i="1"/>
  <c r="V27" i="1"/>
  <c r="V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V4" i="1"/>
  <c r="V3" i="1"/>
  <c r="V2" i="1"/>
  <c r="U101" i="1"/>
  <c r="U100" i="1"/>
  <c r="U99" i="1"/>
  <c r="U98" i="1"/>
  <c r="U97" i="1"/>
  <c r="U96" i="1"/>
  <c r="U95" i="1"/>
  <c r="U94" i="1"/>
  <c r="U93" i="1"/>
  <c r="U92" i="1"/>
  <c r="U91" i="1"/>
  <c r="U90" i="1"/>
  <c r="U89" i="1"/>
  <c r="U88" i="1"/>
  <c r="U87" i="1"/>
  <c r="U86" i="1"/>
  <c r="U85" i="1"/>
  <c r="U84" i="1"/>
  <c r="U83" i="1"/>
  <c r="U82" i="1"/>
  <c r="U81" i="1"/>
  <c r="U80" i="1"/>
  <c r="U79" i="1"/>
  <c r="U78" i="1"/>
  <c r="U77" i="1"/>
  <c r="U76" i="1"/>
  <c r="U75" i="1"/>
  <c r="U74" i="1"/>
  <c r="U73" i="1"/>
  <c r="U72" i="1"/>
  <c r="U71" i="1"/>
  <c r="U70" i="1"/>
  <c r="U69" i="1"/>
  <c r="U68" i="1"/>
  <c r="U67" i="1"/>
  <c r="U66" i="1"/>
  <c r="U65" i="1"/>
  <c r="U64" i="1"/>
  <c r="U63" i="1"/>
  <c r="U62" i="1"/>
  <c r="U61" i="1"/>
  <c r="U60" i="1"/>
  <c r="U59" i="1"/>
  <c r="U58" i="1"/>
  <c r="U57" i="1"/>
  <c r="U56" i="1"/>
  <c r="U55" i="1"/>
  <c r="U54" i="1"/>
  <c r="U53" i="1"/>
  <c r="U52" i="1"/>
  <c r="U51" i="1"/>
  <c r="U50" i="1"/>
  <c r="U49" i="1"/>
  <c r="U48" i="1"/>
  <c r="U47" i="1"/>
  <c r="U46" i="1"/>
  <c r="U45" i="1"/>
  <c r="U44" i="1"/>
  <c r="U43" i="1"/>
  <c r="U42" i="1"/>
  <c r="U41" i="1"/>
  <c r="U40" i="1"/>
  <c r="U39" i="1"/>
  <c r="U38" i="1"/>
  <c r="U37" i="1"/>
  <c r="U36" i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U3" i="1"/>
  <c r="U2" i="1"/>
  <c r="T101" i="1"/>
  <c r="T100" i="1"/>
  <c r="T99" i="1"/>
  <c r="T98" i="1"/>
  <c r="T97" i="1"/>
  <c r="T96" i="1"/>
  <c r="T95" i="1"/>
  <c r="T94" i="1"/>
  <c r="T93" i="1"/>
  <c r="T92" i="1"/>
  <c r="T91" i="1"/>
  <c r="T90" i="1"/>
  <c r="T89" i="1"/>
  <c r="T88" i="1"/>
  <c r="T87" i="1"/>
  <c r="T86" i="1"/>
  <c r="T85" i="1"/>
  <c r="T84" i="1"/>
  <c r="T83" i="1"/>
  <c r="T82" i="1"/>
  <c r="T81" i="1"/>
  <c r="T80" i="1"/>
  <c r="T79" i="1"/>
  <c r="T78" i="1"/>
  <c r="T77" i="1"/>
  <c r="T76" i="1"/>
  <c r="T75" i="1"/>
  <c r="T74" i="1"/>
  <c r="T73" i="1"/>
  <c r="T72" i="1"/>
  <c r="T71" i="1"/>
  <c r="T70" i="1"/>
  <c r="T69" i="1"/>
  <c r="T68" i="1"/>
  <c r="T67" i="1"/>
  <c r="T66" i="1"/>
  <c r="T65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T3" i="1"/>
  <c r="T2" i="1"/>
  <c r="S101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S86" i="1"/>
  <c r="S85" i="1"/>
  <c r="S84" i="1"/>
  <c r="S83" i="1"/>
  <c r="S82" i="1"/>
  <c r="S81" i="1"/>
  <c r="S80" i="1"/>
  <c r="S79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S3" i="1"/>
  <c r="S2" i="1"/>
  <c r="R101" i="1"/>
  <c r="R100" i="1"/>
  <c r="R99" i="1"/>
  <c r="R98" i="1"/>
  <c r="R97" i="1"/>
  <c r="R96" i="1"/>
  <c r="R95" i="1"/>
  <c r="R94" i="1"/>
  <c r="R93" i="1"/>
  <c r="R92" i="1"/>
  <c r="R91" i="1"/>
  <c r="R90" i="1"/>
  <c r="R89" i="1"/>
  <c r="R88" i="1"/>
  <c r="R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R2" i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Q2" i="1"/>
  <c r="O3" i="1"/>
  <c r="O4" i="1" s="1"/>
  <c r="O5" i="1" s="1"/>
  <c r="O6" i="1" s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O34" i="1" s="1"/>
  <c r="O35" i="1" s="1"/>
  <c r="O36" i="1" s="1"/>
  <c r="O37" i="1" s="1"/>
  <c r="O38" i="1" s="1"/>
  <c r="O39" i="1" s="1"/>
  <c r="O40" i="1" s="1"/>
  <c r="O41" i="1" s="1"/>
  <c r="O42" i="1" s="1"/>
  <c r="O43" i="1" s="1"/>
  <c r="O44" i="1" s="1"/>
  <c r="O45" i="1" s="1"/>
  <c r="O46" i="1" s="1"/>
  <c r="O47" i="1" s="1"/>
  <c r="O48" i="1" s="1"/>
  <c r="O49" i="1" s="1"/>
  <c r="O50" i="1" s="1"/>
  <c r="O51" i="1" s="1"/>
  <c r="O52" i="1" s="1"/>
  <c r="O53" i="1" s="1"/>
  <c r="O54" i="1" s="1"/>
  <c r="O55" i="1" s="1"/>
  <c r="O56" i="1" s="1"/>
  <c r="O57" i="1" s="1"/>
  <c r="O58" i="1" s="1"/>
  <c r="O59" i="1" s="1"/>
  <c r="O60" i="1" s="1"/>
  <c r="O61" i="1" s="1"/>
  <c r="O62" i="1" s="1"/>
  <c r="O63" i="1" s="1"/>
  <c r="O64" i="1" s="1"/>
  <c r="O65" i="1" s="1"/>
  <c r="O66" i="1" s="1"/>
  <c r="O67" i="1" s="1"/>
  <c r="O68" i="1" s="1"/>
  <c r="O69" i="1" s="1"/>
  <c r="O70" i="1" s="1"/>
  <c r="O71" i="1" s="1"/>
  <c r="O72" i="1" s="1"/>
  <c r="O73" i="1" s="1"/>
  <c r="O74" i="1" s="1"/>
  <c r="O75" i="1" s="1"/>
  <c r="O76" i="1" s="1"/>
  <c r="O77" i="1" s="1"/>
  <c r="O78" i="1" s="1"/>
  <c r="O79" i="1" s="1"/>
  <c r="O80" i="1" s="1"/>
  <c r="O81" i="1" s="1"/>
  <c r="O82" i="1" s="1"/>
  <c r="O83" i="1" s="1"/>
  <c r="O84" i="1" s="1"/>
  <c r="O85" i="1" s="1"/>
  <c r="O86" i="1" s="1"/>
  <c r="O87" i="1" s="1"/>
  <c r="O88" i="1" s="1"/>
  <c r="O89" i="1" s="1"/>
  <c r="O90" i="1" s="1"/>
  <c r="O91" i="1" s="1"/>
  <c r="O92" i="1" s="1"/>
  <c r="O93" i="1" s="1"/>
  <c r="O94" i="1" s="1"/>
  <c r="O95" i="1" s="1"/>
  <c r="O96" i="1" s="1"/>
  <c r="O97" i="1" s="1"/>
  <c r="O98" i="1" s="1"/>
  <c r="O99" i="1" s="1"/>
  <c r="O100" i="1" s="1"/>
  <c r="O101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G3" i="1"/>
  <c r="G4" i="1" s="1"/>
  <c r="H157" i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H204" i="1" s="1"/>
  <c r="H205" i="1" s="1"/>
  <c r="H206" i="1" s="1"/>
  <c r="H207" i="1" s="1"/>
  <c r="H208" i="1" s="1"/>
  <c r="H209" i="1" s="1"/>
  <c r="H210" i="1" s="1"/>
  <c r="H211" i="1" s="1"/>
  <c r="H212" i="1" s="1"/>
  <c r="H213" i="1" s="1"/>
  <c r="H214" i="1" s="1"/>
  <c r="H215" i="1" s="1"/>
  <c r="H216" i="1" s="1"/>
  <c r="H217" i="1" s="1"/>
  <c r="H218" i="1" s="1"/>
  <c r="H219" i="1" s="1"/>
  <c r="H220" i="1" s="1"/>
  <c r="H221" i="1" s="1"/>
  <c r="H222" i="1" s="1"/>
  <c r="H223" i="1" s="1"/>
  <c r="H224" i="1" s="1"/>
  <c r="H225" i="1" s="1"/>
  <c r="H226" i="1" s="1"/>
  <c r="G5" i="1" l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G155" i="1" s="1"/>
  <c r="G156" i="1" s="1"/>
  <c r="G157" i="1" s="1"/>
  <c r="G158" i="1" s="1"/>
  <c r="G159" i="1" s="1"/>
  <c r="G160" i="1" s="1"/>
  <c r="G161" i="1" s="1"/>
  <c r="G162" i="1" s="1"/>
  <c r="G163" i="1" s="1"/>
  <c r="G164" i="1" s="1"/>
  <c r="G165" i="1" s="1"/>
  <c r="G166" i="1" s="1"/>
  <c r="G167" i="1" s="1"/>
  <c r="G168" i="1" s="1"/>
  <c r="G169" i="1" s="1"/>
  <c r="G170" i="1" s="1"/>
  <c r="G171" i="1" s="1"/>
  <c r="G172" i="1" s="1"/>
  <c r="G173" i="1" s="1"/>
  <c r="G174" i="1" s="1"/>
  <c r="G175" i="1" s="1"/>
  <c r="G176" i="1" s="1"/>
  <c r="G177" i="1" s="1"/>
  <c r="G178" i="1" s="1"/>
  <c r="G179" i="1" s="1"/>
  <c r="G180" i="1" s="1"/>
  <c r="G181" i="1" s="1"/>
  <c r="G182" i="1" s="1"/>
  <c r="G183" i="1" s="1"/>
  <c r="G184" i="1" s="1"/>
  <c r="G185" i="1" s="1"/>
  <c r="G186" i="1" s="1"/>
  <c r="G187" i="1" s="1"/>
  <c r="G188" i="1" s="1"/>
  <c r="G189" i="1" s="1"/>
  <c r="G190" i="1" s="1"/>
  <c r="G191" i="1" s="1"/>
  <c r="G192" i="1" s="1"/>
  <c r="G193" i="1" s="1"/>
  <c r="G194" i="1" s="1"/>
  <c r="G195" i="1" s="1"/>
  <c r="G196" i="1" s="1"/>
  <c r="G197" i="1" s="1"/>
  <c r="G198" i="1" s="1"/>
  <c r="G199" i="1" s="1"/>
  <c r="G200" i="1" s="1"/>
  <c r="G201" i="1" s="1"/>
  <c r="G202" i="1" s="1"/>
  <c r="G203" i="1" s="1"/>
  <c r="G204" i="1" s="1"/>
  <c r="G205" i="1" s="1"/>
  <c r="G206" i="1" s="1"/>
  <c r="G207" i="1" s="1"/>
  <c r="G208" i="1" s="1"/>
  <c r="G209" i="1" s="1"/>
  <c r="G210" i="1" s="1"/>
  <c r="G211" i="1" s="1"/>
  <c r="G212" i="1" s="1"/>
  <c r="G213" i="1" s="1"/>
  <c r="G214" i="1" s="1"/>
  <c r="G215" i="1" s="1"/>
  <c r="G216" i="1" s="1"/>
  <c r="G217" i="1" s="1"/>
  <c r="G218" i="1" s="1"/>
  <c r="G219" i="1" s="1"/>
  <c r="G220" i="1" s="1"/>
  <c r="G221" i="1" s="1"/>
  <c r="G222" i="1" s="1"/>
  <c r="G223" i="1" s="1"/>
  <c r="G224" i="1" s="1"/>
  <c r="G225" i="1" s="1"/>
  <c r="G226" i="1" s="1"/>
</calcChain>
</file>

<file path=xl/sharedStrings.xml><?xml version="1.0" encoding="utf-8"?>
<sst xmlns="http://schemas.openxmlformats.org/spreadsheetml/2006/main" count="35" uniqueCount="25">
  <si>
    <t>Date</t>
  </si>
  <si>
    <t>BHFDDIT</t>
  </si>
  <si>
    <t>A2302464V</t>
  </si>
  <si>
    <t>A2302466X</t>
  </si>
  <si>
    <t>BSPNSHUNW</t>
  </si>
  <si>
    <t>FILRHLBV</t>
  </si>
  <si>
    <t>BSPNSHNFD</t>
  </si>
  <si>
    <t>A84423092X</t>
  </si>
  <si>
    <t>BHFIPDH</t>
  </si>
  <si>
    <t>Household debt to income ratio</t>
  </si>
  <si>
    <t>RBA Series ID BHFDDIT</t>
  </si>
  <si>
    <t>Wages and salaries</t>
  </si>
  <si>
    <t>ABS Series ID A2302464V</t>
  </si>
  <si>
    <t>Net disposable income per capita</t>
  </si>
  <si>
    <t>ABS Series ID A2302466X</t>
  </si>
  <si>
    <t>Unemployment rate</t>
  </si>
  <si>
    <t>ABS Series ID A84423092X</t>
  </si>
  <si>
    <t>Household net worth</t>
  </si>
  <si>
    <t>RBA Series ID BSPNSHUNW</t>
  </si>
  <si>
    <t>Household asset values</t>
  </si>
  <si>
    <t>RBA Series ID BSPNSHNFD</t>
  </si>
  <si>
    <t>Mortage Rate</t>
  </si>
  <si>
    <t>RBA Series ID FILRHLBV</t>
  </si>
  <si>
    <t>House debt payment to disposable income</t>
  </si>
  <si>
    <t>RBA Series ID BHFIPDH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</si>
</sst>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>
      <protection locked="0"/>
    </xf>
  </cellStyleXfs>
  <cellXfs count="8">
    <xf numFmtId="0" fontId="0" fillId="0" borderId="0" xfId="0"/>
    <xf numFmtId="0" fontId="0" fillId="0" borderId="0" xfId="0" applyFont="1"/>
    <xf numFmtId="14" fontId="0" fillId="0" borderId="0" xfId="0" applyNumberFormat="1" applyFont="1"/>
    <xf numFmtId="0" fontId="0" fillId="0" borderId="0" xfId="0" applyNumberFormat="1" applyFont="1"/>
    <xf numFmtId="164" fontId="2" fillId="0" borderId="0" xfId="1" applyNumberFormat="1" applyFont="1" applyBorder="1">
      <protection locked="0"/>
    </xf>
    <xf numFmtId="164" fontId="2" fillId="0" borderId="0" xfId="1" applyNumberFormat="1" applyFont="1" applyFill="1" applyBorder="1">
      <protection locked="0"/>
    </xf>
    <xf numFmtId="0" fontId="2" fillId="0" borderId="0" xfId="1" applyNumberFormat="1" applyFont="1" applyBorder="1">
      <protection locked="0"/>
    </xf>
    <xf numFmtId="14" fontId="2" fillId="0" borderId="0" xfId="1" applyNumberFormat="1" applyFont="1" applyBorder="1"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4"/>
  <sheetViews>
    <sheetView workbookViewId="0">
      <selection activeCell="G13" sqref="G13"/>
    </sheetView>
  </sheetViews>
  <sheetFormatPr defaultRowHeight="15" x14ac:dyDescent="0.25"/>
  <sheetData>
    <row r="2" spans="2:2" x14ac:dyDescent="0.25">
      <c r="B2" t="s">
        <v>9</v>
      </c>
    </row>
    <row r="3" spans="2:2" x14ac:dyDescent="0.25">
      <c r="B3" t="s">
        <v>10</v>
      </c>
    </row>
    <row r="5" spans="2:2" x14ac:dyDescent="0.25">
      <c r="B5" t="s">
        <v>11</v>
      </c>
    </row>
    <row r="6" spans="2:2" x14ac:dyDescent="0.25">
      <c r="B6" t="s">
        <v>12</v>
      </c>
    </row>
    <row r="8" spans="2:2" x14ac:dyDescent="0.25">
      <c r="B8" t="s">
        <v>13</v>
      </c>
    </row>
    <row r="9" spans="2:2" x14ac:dyDescent="0.25">
      <c r="B9" t="s">
        <v>14</v>
      </c>
    </row>
    <row r="11" spans="2:2" x14ac:dyDescent="0.25">
      <c r="B11" t="s">
        <v>15</v>
      </c>
    </row>
    <row r="12" spans="2:2" x14ac:dyDescent="0.25">
      <c r="B12" t="s">
        <v>16</v>
      </c>
    </row>
    <row r="14" spans="2:2" x14ac:dyDescent="0.25">
      <c r="B14" t="s">
        <v>17</v>
      </c>
    </row>
    <row r="15" spans="2:2" x14ac:dyDescent="0.25">
      <c r="B15" t="s">
        <v>18</v>
      </c>
    </row>
    <row r="17" spans="2:2" x14ac:dyDescent="0.25">
      <c r="B17" t="s">
        <v>19</v>
      </c>
    </row>
    <row r="18" spans="2:2" x14ac:dyDescent="0.25">
      <c r="B18" t="s">
        <v>20</v>
      </c>
    </row>
    <row r="20" spans="2:2" x14ac:dyDescent="0.25">
      <c r="B20" t="s">
        <v>21</v>
      </c>
    </row>
    <row r="21" spans="2:2" x14ac:dyDescent="0.25">
      <c r="B21" t="s">
        <v>22</v>
      </c>
    </row>
    <row r="23" spans="2:2" x14ac:dyDescent="0.25">
      <c r="B23" t="s">
        <v>23</v>
      </c>
    </row>
    <row r="24" spans="2:2" x14ac:dyDescent="0.25">
      <c r="B2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84"/>
  <sheetViews>
    <sheetView tabSelected="1" topLeftCell="I1" workbookViewId="0">
      <selection activeCell="O4" sqref="O4"/>
    </sheetView>
  </sheetViews>
  <sheetFormatPr defaultColWidth="10.7109375" defaultRowHeight="15" x14ac:dyDescent="0.25"/>
  <cols>
    <col min="1" max="1" width="10.7109375" style="1"/>
    <col min="2" max="2" width="10.7109375" style="2"/>
    <col min="3" max="7" width="10.7109375" style="1"/>
    <col min="8" max="8" width="10.7109375" style="2"/>
    <col min="9" max="14" width="10.7109375" style="3"/>
    <col min="15" max="16384" width="10.7109375" style="1"/>
  </cols>
  <sheetData>
    <row r="1" spans="1:24" x14ac:dyDescent="0.25">
      <c r="B1" s="2" t="s">
        <v>0</v>
      </c>
      <c r="C1" s="1" t="s">
        <v>2</v>
      </c>
      <c r="D1" s="1" t="s">
        <v>3</v>
      </c>
      <c r="E1" s="1" t="s">
        <v>7</v>
      </c>
      <c r="H1" s="7" t="s">
        <v>0</v>
      </c>
      <c r="I1" s="6" t="s">
        <v>1</v>
      </c>
      <c r="J1" s="3" t="s">
        <v>4</v>
      </c>
      <c r="K1" s="3" t="s">
        <v>6</v>
      </c>
      <c r="L1" s="3" t="s">
        <v>5</v>
      </c>
      <c r="M1" s="3" t="s">
        <v>8</v>
      </c>
      <c r="P1" s="4" t="s">
        <v>0</v>
      </c>
      <c r="Q1" s="5" t="s">
        <v>1</v>
      </c>
      <c r="R1" s="1" t="s">
        <v>2</v>
      </c>
      <c r="S1" s="1" t="s">
        <v>3</v>
      </c>
      <c r="T1" s="3" t="s">
        <v>7</v>
      </c>
      <c r="U1" s="1" t="s">
        <v>4</v>
      </c>
      <c r="V1" s="3" t="s">
        <v>6</v>
      </c>
      <c r="W1" s="3" t="s">
        <v>5</v>
      </c>
      <c r="X1" s="3" t="s">
        <v>8</v>
      </c>
    </row>
    <row r="2" spans="1:24" x14ac:dyDescent="0.25">
      <c r="A2" s="1">
        <v>1</v>
      </c>
      <c r="B2" s="2">
        <v>21823</v>
      </c>
      <c r="C2" s="1">
        <v>52888</v>
      </c>
      <c r="D2" s="1">
        <v>4842</v>
      </c>
      <c r="G2" s="1">
        <v>1</v>
      </c>
      <c r="H2" s="7">
        <v>42277</v>
      </c>
      <c r="I2" s="6">
        <v>184.55235999999999</v>
      </c>
      <c r="J2" s="3">
        <v>7891.2529999999997</v>
      </c>
      <c r="K2" s="3">
        <v>5560.3</v>
      </c>
      <c r="L2" s="3">
        <v>5.65</v>
      </c>
      <c r="M2" s="3">
        <v>6.7079167999999996</v>
      </c>
      <c r="O2" s="1">
        <v>1</v>
      </c>
      <c r="P2" s="2">
        <v>32416</v>
      </c>
      <c r="Q2" s="3">
        <f t="shared" ref="Q2:Q33" si="0">INDEX($H$1:$M$226,MATCH($P2,$H$1:$H$226,0),MATCH(Q$1,$H$1:$M$1,0))</f>
        <v>63.000691000000003</v>
      </c>
      <c r="R2" s="3">
        <f t="shared" ref="R2:T21" si="1">INDEX($B$1:$E$226,MATCH($P2,$B$1:$B$226,0),MATCH(R$1,$B$1:$E$1,0))</f>
        <v>158070</v>
      </c>
      <c r="S2" s="3">
        <f t="shared" si="1"/>
        <v>8401</v>
      </c>
      <c r="T2" s="3">
        <f t="shared" si="1"/>
        <v>6.9</v>
      </c>
      <c r="U2" s="3">
        <f t="shared" ref="U2:W21" si="2">INDEX($H$1:$M$226,MATCH($P2,$H$1:$H$226,0),MATCH(U$1,$H$1:$M$1,0))</f>
        <v>1068.653</v>
      </c>
      <c r="V2" s="3">
        <f t="shared" si="2"/>
        <v>634.70000000000005</v>
      </c>
      <c r="W2" s="3">
        <f t="shared" si="2"/>
        <v>8.0500000000000007</v>
      </c>
      <c r="X2" s="3">
        <f t="shared" ref="X2:X65" si="3">INDEX($H$1:$M$226,MATCH($P2,$H$1:$H$226,0),MATCH(X$1,$H$1:$M$1,0))</f>
        <v>5.2193424999999998</v>
      </c>
    </row>
    <row r="3" spans="1:24" x14ac:dyDescent="0.25">
      <c r="A3" s="1">
        <f>A2+1</f>
        <v>2</v>
      </c>
      <c r="B3" s="2">
        <v>21915</v>
      </c>
      <c r="C3" s="1">
        <v>60453</v>
      </c>
      <c r="D3" s="1">
        <v>5711</v>
      </c>
      <c r="G3" s="1">
        <f>G2+1</f>
        <v>2</v>
      </c>
      <c r="H3" s="7">
        <v>42185</v>
      </c>
      <c r="I3" s="6">
        <v>183.69480999999999</v>
      </c>
      <c r="J3" s="3">
        <v>7822.7489999999998</v>
      </c>
      <c r="K3" s="3">
        <v>5429.5</v>
      </c>
      <c r="L3" s="3">
        <v>5.45</v>
      </c>
      <c r="M3" s="3">
        <v>6.6720474000000003</v>
      </c>
      <c r="O3" s="1">
        <f>O2+1</f>
        <v>2</v>
      </c>
      <c r="P3" s="2">
        <f>DATE(YEAR(P2),MONTH(P2)+4,1)-1</f>
        <v>32508</v>
      </c>
      <c r="Q3" s="3">
        <f t="shared" si="0"/>
        <v>66.603994999999998</v>
      </c>
      <c r="R3" s="3">
        <f t="shared" si="1"/>
        <v>172717</v>
      </c>
      <c r="S3" s="3">
        <f t="shared" si="1"/>
        <v>9274</v>
      </c>
      <c r="T3" s="3">
        <f t="shared" si="1"/>
        <v>6.9</v>
      </c>
      <c r="U3" s="3">
        <f t="shared" si="2"/>
        <v>1117.8920000000001</v>
      </c>
      <c r="V3" s="3">
        <f t="shared" si="2"/>
        <v>683</v>
      </c>
      <c r="W3" s="3">
        <f t="shared" si="2"/>
        <v>8.0500000000000007</v>
      </c>
      <c r="X3" s="3">
        <f t="shared" si="3"/>
        <v>5.3502647999999997</v>
      </c>
    </row>
    <row r="4" spans="1:24" x14ac:dyDescent="0.25">
      <c r="A4" s="1">
        <f t="shared" ref="A4:A67" si="4">A3+1</f>
        <v>3</v>
      </c>
      <c r="B4" s="2">
        <v>22006</v>
      </c>
      <c r="C4" s="1">
        <v>53292</v>
      </c>
      <c r="D4" s="1">
        <v>4908</v>
      </c>
      <c r="G4" s="1">
        <f t="shared" ref="G4:G67" si="5">G3+1</f>
        <v>3</v>
      </c>
      <c r="H4" s="7">
        <v>42094</v>
      </c>
      <c r="I4" s="6">
        <v>181.29827</v>
      </c>
      <c r="J4" s="3">
        <v>7664.866</v>
      </c>
      <c r="K4" s="3">
        <v>5247.4</v>
      </c>
      <c r="L4" s="3">
        <v>5.45</v>
      </c>
      <c r="M4" s="3">
        <v>6.9515282999999997</v>
      </c>
      <c r="O4" s="1">
        <f t="shared" ref="O4:O67" si="6">O3+1</f>
        <v>3</v>
      </c>
      <c r="P4" s="2">
        <f t="shared" ref="P4:P67" si="7">DATE(YEAR(P3),MONTH(P3)+4,1)-1</f>
        <v>32598</v>
      </c>
      <c r="Q4" s="3">
        <f t="shared" si="0"/>
        <v>68.137012999999996</v>
      </c>
      <c r="R4" s="3">
        <f t="shared" si="1"/>
        <v>155626</v>
      </c>
      <c r="S4" s="3">
        <f t="shared" si="1"/>
        <v>8118</v>
      </c>
      <c r="T4" s="3">
        <f t="shared" si="1"/>
        <v>6.7</v>
      </c>
      <c r="U4" s="3">
        <f t="shared" si="2"/>
        <v>1147.106</v>
      </c>
      <c r="V4" s="3">
        <f t="shared" si="2"/>
        <v>713.8</v>
      </c>
      <c r="W4" s="3">
        <f t="shared" si="2"/>
        <v>8.0500000000000007</v>
      </c>
      <c r="X4" s="3">
        <f t="shared" si="3"/>
        <v>5.5249762999999996</v>
      </c>
    </row>
    <row r="5" spans="1:24" x14ac:dyDescent="0.25">
      <c r="A5" s="1">
        <f t="shared" si="4"/>
        <v>4</v>
      </c>
      <c r="B5" s="2">
        <v>22097</v>
      </c>
      <c r="C5" s="1">
        <v>55463</v>
      </c>
      <c r="D5" s="1">
        <v>5118</v>
      </c>
      <c r="G5" s="1">
        <f t="shared" si="5"/>
        <v>4</v>
      </c>
      <c r="H5" s="7">
        <v>42004</v>
      </c>
      <c r="I5" s="6">
        <v>179.85963000000001</v>
      </c>
      <c r="J5" s="3">
        <v>7399.473</v>
      </c>
      <c r="K5" s="3">
        <v>5123.8999999999996</v>
      </c>
      <c r="L5" s="3">
        <v>5.45</v>
      </c>
      <c r="M5" s="3">
        <v>7.0476742000000003</v>
      </c>
      <c r="O5" s="1">
        <f t="shared" si="6"/>
        <v>4</v>
      </c>
      <c r="P5" s="2">
        <f t="shared" si="7"/>
        <v>32689</v>
      </c>
      <c r="Q5" s="3">
        <f t="shared" si="0"/>
        <v>68.894535000000005</v>
      </c>
      <c r="R5" s="3">
        <f t="shared" si="1"/>
        <v>163547</v>
      </c>
      <c r="S5" s="3">
        <f t="shared" si="1"/>
        <v>8570</v>
      </c>
      <c r="T5" s="3">
        <f t="shared" si="1"/>
        <v>5.8</v>
      </c>
      <c r="U5" s="3">
        <f t="shared" si="2"/>
        <v>1179.259</v>
      </c>
      <c r="V5" s="3">
        <f t="shared" si="2"/>
        <v>736.4</v>
      </c>
      <c r="W5" s="3">
        <f t="shared" si="2"/>
        <v>8.0500000000000007</v>
      </c>
      <c r="X5" s="3">
        <f t="shared" si="3"/>
        <v>5.7862361</v>
      </c>
    </row>
    <row r="6" spans="1:24" x14ac:dyDescent="0.25">
      <c r="A6" s="1">
        <f t="shared" si="4"/>
        <v>5</v>
      </c>
      <c r="B6" s="2">
        <v>22189</v>
      </c>
      <c r="C6" s="1">
        <v>56375</v>
      </c>
      <c r="D6" s="1">
        <v>5160</v>
      </c>
      <c r="G6" s="1">
        <f t="shared" si="5"/>
        <v>5</v>
      </c>
      <c r="H6" s="7">
        <v>41912</v>
      </c>
      <c r="I6" s="6">
        <v>177.94104999999999</v>
      </c>
      <c r="J6" s="3">
        <v>7154.7280000000001</v>
      </c>
      <c r="K6" s="3">
        <v>4955.8</v>
      </c>
      <c r="L6" s="3">
        <v>5.45</v>
      </c>
      <c r="M6" s="3">
        <v>7.0319972000000002</v>
      </c>
      <c r="O6" s="1">
        <f t="shared" si="6"/>
        <v>5</v>
      </c>
      <c r="P6" s="2">
        <f t="shared" si="7"/>
        <v>32781</v>
      </c>
      <c r="Q6" s="3">
        <f t="shared" si="0"/>
        <v>68.253158999999997</v>
      </c>
      <c r="R6" s="3">
        <f t="shared" si="1"/>
        <v>166761</v>
      </c>
      <c r="S6" s="3">
        <f t="shared" si="1"/>
        <v>8721</v>
      </c>
      <c r="T6" s="3">
        <f t="shared" si="1"/>
        <v>6</v>
      </c>
      <c r="U6" s="3">
        <f t="shared" si="2"/>
        <v>1216.9349999999999</v>
      </c>
      <c r="V6" s="3">
        <f t="shared" si="2"/>
        <v>752.8</v>
      </c>
      <c r="W6" s="3">
        <f t="shared" si="2"/>
        <v>8.0500000000000007</v>
      </c>
      <c r="X6" s="3">
        <f t="shared" si="3"/>
        <v>6.1848137999999997</v>
      </c>
    </row>
    <row r="7" spans="1:24" x14ac:dyDescent="0.25">
      <c r="A7" s="1">
        <f t="shared" si="4"/>
        <v>6</v>
      </c>
      <c r="B7" s="2">
        <v>22281</v>
      </c>
      <c r="C7" s="1">
        <v>62694</v>
      </c>
      <c r="D7" s="1">
        <v>5782</v>
      </c>
      <c r="G7" s="1">
        <f t="shared" si="5"/>
        <v>6</v>
      </c>
      <c r="H7" s="7">
        <v>41820</v>
      </c>
      <c r="I7" s="6">
        <v>177.22506000000001</v>
      </c>
      <c r="J7" s="3">
        <v>7017.2650000000003</v>
      </c>
      <c r="K7" s="3">
        <v>4873.8999999999996</v>
      </c>
      <c r="L7" s="3">
        <v>5.45</v>
      </c>
      <c r="M7" s="3">
        <v>7.0079853999999999</v>
      </c>
      <c r="O7" s="1">
        <f t="shared" si="6"/>
        <v>6</v>
      </c>
      <c r="P7" s="2">
        <f t="shared" si="7"/>
        <v>32873</v>
      </c>
      <c r="Q7" s="3">
        <f t="shared" si="0"/>
        <v>68.635029000000003</v>
      </c>
      <c r="R7" s="3">
        <f t="shared" si="1"/>
        <v>178154</v>
      </c>
      <c r="S7" s="3">
        <f t="shared" si="1"/>
        <v>9373</v>
      </c>
      <c r="T7" s="3">
        <f t="shared" si="1"/>
        <v>5.9</v>
      </c>
      <c r="U7" s="3">
        <f t="shared" si="2"/>
        <v>1228.8119999999999</v>
      </c>
      <c r="V7" s="3">
        <f t="shared" si="2"/>
        <v>764.1</v>
      </c>
      <c r="W7" s="3">
        <f t="shared" si="2"/>
        <v>8.0500000000000007</v>
      </c>
      <c r="X7" s="3">
        <f t="shared" si="3"/>
        <v>5.9403967</v>
      </c>
    </row>
    <row r="8" spans="1:24" x14ac:dyDescent="0.25">
      <c r="A8" s="1">
        <f t="shared" si="4"/>
        <v>7</v>
      </c>
      <c r="B8" s="2">
        <v>22371</v>
      </c>
      <c r="C8" s="1">
        <v>54324</v>
      </c>
      <c r="D8" s="1">
        <v>4810</v>
      </c>
      <c r="G8" s="1">
        <f t="shared" si="5"/>
        <v>7</v>
      </c>
      <c r="H8" s="7">
        <v>41729</v>
      </c>
      <c r="I8" s="6">
        <v>175.11711</v>
      </c>
      <c r="J8" s="3">
        <v>6890.9880000000003</v>
      </c>
      <c r="K8" s="3">
        <v>4779.7</v>
      </c>
      <c r="L8" s="3">
        <v>5.45</v>
      </c>
      <c r="M8" s="3">
        <v>7.0320169999999997</v>
      </c>
      <c r="O8" s="1">
        <f t="shared" si="6"/>
        <v>7</v>
      </c>
      <c r="P8" s="2">
        <f t="shared" si="7"/>
        <v>32963</v>
      </c>
      <c r="Q8" s="3">
        <f t="shared" si="0"/>
        <v>69.380466999999996</v>
      </c>
      <c r="R8" s="3">
        <f t="shared" si="1"/>
        <v>158881</v>
      </c>
      <c r="S8" s="3">
        <f t="shared" si="1"/>
        <v>8096</v>
      </c>
      <c r="T8" s="3">
        <f t="shared" si="1"/>
        <v>6.5</v>
      </c>
      <c r="U8" s="3">
        <f t="shared" si="2"/>
        <v>1244.0170000000001</v>
      </c>
      <c r="V8" s="3">
        <f t="shared" si="2"/>
        <v>780.5</v>
      </c>
      <c r="W8" s="3">
        <f t="shared" si="2"/>
        <v>8.0500000000000007</v>
      </c>
      <c r="X8" s="3">
        <f t="shared" si="3"/>
        <v>5.8329475999999998</v>
      </c>
    </row>
    <row r="9" spans="1:24" x14ac:dyDescent="0.25">
      <c r="A9" s="1">
        <f t="shared" si="4"/>
        <v>8</v>
      </c>
      <c r="B9" s="2">
        <v>22462</v>
      </c>
      <c r="C9" s="1">
        <v>53130</v>
      </c>
      <c r="D9" s="1">
        <v>4623</v>
      </c>
      <c r="G9" s="1">
        <f t="shared" si="5"/>
        <v>8</v>
      </c>
      <c r="H9" s="7">
        <v>41639</v>
      </c>
      <c r="I9" s="6">
        <v>174.45497</v>
      </c>
      <c r="J9" s="3">
        <v>6782.1220000000003</v>
      </c>
      <c r="K9" s="3">
        <v>4703.7</v>
      </c>
      <c r="L9" s="3">
        <v>5.65</v>
      </c>
      <c r="M9" s="3">
        <v>7.0479174000000002</v>
      </c>
      <c r="O9" s="1">
        <f t="shared" si="6"/>
        <v>8</v>
      </c>
      <c r="P9" s="2">
        <f t="shared" si="7"/>
        <v>33054</v>
      </c>
      <c r="Q9" s="3">
        <f t="shared" si="0"/>
        <v>71.040716000000003</v>
      </c>
      <c r="R9" s="3">
        <f t="shared" si="1"/>
        <v>165254</v>
      </c>
      <c r="S9" s="3">
        <f t="shared" si="1"/>
        <v>8467</v>
      </c>
      <c r="T9" s="3">
        <f t="shared" si="1"/>
        <v>6.4</v>
      </c>
      <c r="U9" s="3">
        <f t="shared" si="2"/>
        <v>1257.47</v>
      </c>
      <c r="V9" s="3">
        <f t="shared" si="2"/>
        <v>797</v>
      </c>
      <c r="W9" s="3">
        <f t="shared" si="2"/>
        <v>8.0500000000000007</v>
      </c>
      <c r="X9" s="3">
        <f t="shared" si="3"/>
        <v>5.7803912999999998</v>
      </c>
    </row>
    <row r="10" spans="1:24" x14ac:dyDescent="0.25">
      <c r="A10" s="1">
        <f t="shared" si="4"/>
        <v>9</v>
      </c>
      <c r="B10" s="2">
        <v>22554</v>
      </c>
      <c r="C10" s="3">
        <v>55382</v>
      </c>
      <c r="D10" s="3">
        <v>4827</v>
      </c>
      <c r="E10" s="3"/>
      <c r="G10" s="1">
        <f t="shared" si="5"/>
        <v>9</v>
      </c>
      <c r="H10" s="7">
        <v>41547</v>
      </c>
      <c r="I10" s="6">
        <v>173.01508999999999</v>
      </c>
      <c r="J10" s="3">
        <v>6506.7330000000002</v>
      </c>
      <c r="K10" s="3">
        <v>4530.8999999999996</v>
      </c>
      <c r="L10" s="3">
        <v>5.65</v>
      </c>
      <c r="M10" s="3">
        <v>7.2177917000000003</v>
      </c>
      <c r="O10" s="1">
        <f t="shared" si="6"/>
        <v>9</v>
      </c>
      <c r="P10" s="2">
        <f t="shared" si="7"/>
        <v>33146</v>
      </c>
      <c r="Q10" s="3">
        <f t="shared" si="0"/>
        <v>69.830578000000003</v>
      </c>
      <c r="R10" s="3">
        <f t="shared" si="1"/>
        <v>166709</v>
      </c>
      <c r="S10" s="3">
        <f t="shared" si="1"/>
        <v>8515</v>
      </c>
      <c r="T10" s="3">
        <f t="shared" si="1"/>
        <v>7.3</v>
      </c>
      <c r="U10" s="3">
        <f t="shared" si="2"/>
        <v>1256.25</v>
      </c>
      <c r="V10" s="3">
        <f t="shared" si="2"/>
        <v>795.9</v>
      </c>
      <c r="W10" s="3">
        <f t="shared" si="2"/>
        <v>8.0500000000000007</v>
      </c>
      <c r="X10" s="3">
        <f t="shared" si="3"/>
        <v>5.6934619</v>
      </c>
    </row>
    <row r="11" spans="1:24" x14ac:dyDescent="0.25">
      <c r="A11" s="1">
        <f t="shared" si="4"/>
        <v>10</v>
      </c>
      <c r="B11" s="2">
        <v>22646</v>
      </c>
      <c r="C11" s="1">
        <v>62101</v>
      </c>
      <c r="D11" s="1">
        <v>5526</v>
      </c>
      <c r="G11" s="1">
        <f t="shared" si="5"/>
        <v>10</v>
      </c>
      <c r="H11" s="7">
        <v>41455</v>
      </c>
      <c r="I11" s="6">
        <v>172.78095999999999</v>
      </c>
      <c r="J11" s="3">
        <v>6305.8509999999997</v>
      </c>
      <c r="K11" s="3">
        <v>4447.3999999999996</v>
      </c>
      <c r="L11" s="3">
        <v>5.65</v>
      </c>
      <c r="M11" s="3">
        <v>7.5340702999999998</v>
      </c>
      <c r="O11" s="1">
        <f t="shared" si="6"/>
        <v>10</v>
      </c>
      <c r="P11" s="2">
        <f t="shared" si="7"/>
        <v>33238</v>
      </c>
      <c r="Q11" s="3">
        <f t="shared" si="0"/>
        <v>70.423586</v>
      </c>
      <c r="R11" s="3">
        <f t="shared" si="1"/>
        <v>176782</v>
      </c>
      <c r="S11" s="3">
        <f t="shared" si="1"/>
        <v>9072</v>
      </c>
      <c r="T11" s="3">
        <f t="shared" si="1"/>
        <v>8.1</v>
      </c>
      <c r="U11" s="3">
        <f t="shared" si="2"/>
        <v>1259.08</v>
      </c>
      <c r="V11" s="3">
        <f t="shared" si="2"/>
        <v>801.1</v>
      </c>
      <c r="W11" s="3">
        <f t="shared" si="2"/>
        <v>8.3000000000000007</v>
      </c>
      <c r="X11" s="3">
        <f t="shared" si="3"/>
        <v>5.4633459000000002</v>
      </c>
    </row>
    <row r="12" spans="1:24" x14ac:dyDescent="0.25">
      <c r="A12" s="1">
        <f t="shared" si="4"/>
        <v>11</v>
      </c>
      <c r="B12" s="2">
        <v>22736</v>
      </c>
      <c r="C12" s="1">
        <v>55723</v>
      </c>
      <c r="D12" s="1">
        <v>4811</v>
      </c>
      <c r="G12" s="1">
        <f t="shared" si="5"/>
        <v>11</v>
      </c>
      <c r="H12" s="7">
        <v>41364</v>
      </c>
      <c r="I12" s="6">
        <v>169.71323000000001</v>
      </c>
      <c r="J12" s="3">
        <v>6292.5209999999997</v>
      </c>
      <c r="K12" s="3">
        <v>4368.2</v>
      </c>
      <c r="L12" s="3">
        <v>5.95</v>
      </c>
      <c r="M12" s="3">
        <v>7.6827734999999997</v>
      </c>
      <c r="O12" s="1">
        <f t="shared" si="6"/>
        <v>11</v>
      </c>
      <c r="P12" s="2">
        <f t="shared" si="7"/>
        <v>33328</v>
      </c>
      <c r="Q12" s="3">
        <f t="shared" si="0"/>
        <v>71.049070999999998</v>
      </c>
      <c r="R12" s="3">
        <f t="shared" si="1"/>
        <v>156289</v>
      </c>
      <c r="S12" s="3">
        <f t="shared" si="1"/>
        <v>7753</v>
      </c>
      <c r="T12" s="3">
        <f t="shared" si="1"/>
        <v>9.6</v>
      </c>
      <c r="U12" s="3">
        <f t="shared" si="2"/>
        <v>1292.8340000000001</v>
      </c>
      <c r="V12" s="3">
        <f t="shared" si="2"/>
        <v>818.5</v>
      </c>
      <c r="W12" s="3">
        <f t="shared" si="2"/>
        <v>8.3000000000000007</v>
      </c>
      <c r="X12" s="3">
        <f t="shared" si="3"/>
        <v>5.1550222999999997</v>
      </c>
    </row>
    <row r="13" spans="1:24" x14ac:dyDescent="0.25">
      <c r="A13" s="1">
        <f t="shared" si="4"/>
        <v>12</v>
      </c>
      <c r="B13" s="2">
        <v>22827</v>
      </c>
      <c r="C13" s="1">
        <v>57299</v>
      </c>
      <c r="D13" s="1">
        <v>4946</v>
      </c>
      <c r="G13" s="1">
        <f t="shared" si="5"/>
        <v>12</v>
      </c>
      <c r="H13" s="7">
        <v>41274</v>
      </c>
      <c r="I13" s="6">
        <v>168.98775000000001</v>
      </c>
      <c r="J13" s="3">
        <v>6150.357</v>
      </c>
      <c r="K13" s="3">
        <v>4312.8999999999996</v>
      </c>
      <c r="L13" s="3">
        <v>5.95</v>
      </c>
      <c r="M13" s="3">
        <v>7.9226007000000003</v>
      </c>
      <c r="O13" s="1">
        <f t="shared" si="6"/>
        <v>12</v>
      </c>
      <c r="P13" s="2">
        <f t="shared" si="7"/>
        <v>33419</v>
      </c>
      <c r="Q13" s="3">
        <f t="shared" si="0"/>
        <v>71.796358999999995</v>
      </c>
      <c r="R13" s="3">
        <f t="shared" si="1"/>
        <v>160354</v>
      </c>
      <c r="S13" s="3">
        <f t="shared" si="1"/>
        <v>7971</v>
      </c>
      <c r="T13" s="3">
        <f t="shared" si="1"/>
        <v>9</v>
      </c>
      <c r="U13" s="3">
        <f t="shared" si="2"/>
        <v>1312.0519999999999</v>
      </c>
      <c r="V13" s="3">
        <f t="shared" si="2"/>
        <v>826.8</v>
      </c>
      <c r="W13" s="3">
        <f t="shared" si="2"/>
        <v>8.3000000000000007</v>
      </c>
      <c r="X13" s="3">
        <f t="shared" si="3"/>
        <v>5.1014165</v>
      </c>
    </row>
    <row r="14" spans="1:24" x14ac:dyDescent="0.25">
      <c r="A14" s="1">
        <f t="shared" si="4"/>
        <v>13</v>
      </c>
      <c r="B14" s="2">
        <v>22919</v>
      </c>
      <c r="C14" s="1">
        <v>58834</v>
      </c>
      <c r="D14" s="1">
        <v>5060</v>
      </c>
      <c r="G14" s="1">
        <f t="shared" si="5"/>
        <v>13</v>
      </c>
      <c r="H14" s="7">
        <v>41182</v>
      </c>
      <c r="I14" s="6">
        <v>168.41830999999999</v>
      </c>
      <c r="J14" s="3">
        <v>5963.3869999999997</v>
      </c>
      <c r="K14" s="3">
        <v>4206.3</v>
      </c>
      <c r="L14" s="3">
        <v>5.95</v>
      </c>
      <c r="M14" s="3">
        <v>8.2464606000000007</v>
      </c>
      <c r="O14" s="1">
        <f t="shared" si="6"/>
        <v>13</v>
      </c>
      <c r="P14" s="2">
        <f t="shared" si="7"/>
        <v>33511</v>
      </c>
      <c r="Q14" s="3">
        <f t="shared" si="0"/>
        <v>71.510371000000006</v>
      </c>
      <c r="R14" s="3">
        <f t="shared" si="1"/>
        <v>163537</v>
      </c>
      <c r="S14" s="3">
        <f t="shared" si="1"/>
        <v>8130</v>
      </c>
      <c r="T14" s="3">
        <f t="shared" si="1"/>
        <v>10</v>
      </c>
      <c r="U14" s="3">
        <f t="shared" si="2"/>
        <v>1348.4069999999999</v>
      </c>
      <c r="V14" s="3">
        <f t="shared" si="2"/>
        <v>847.3</v>
      </c>
      <c r="W14" s="3">
        <f t="shared" si="2"/>
        <v>8.5500000000000007</v>
      </c>
      <c r="X14" s="3">
        <f t="shared" si="3"/>
        <v>4.6056393</v>
      </c>
    </row>
    <row r="15" spans="1:24" x14ac:dyDescent="0.25">
      <c r="A15" s="1">
        <f t="shared" si="4"/>
        <v>14</v>
      </c>
      <c r="B15" s="2">
        <v>23011</v>
      </c>
      <c r="C15" s="1">
        <v>66887</v>
      </c>
      <c r="D15" s="1">
        <v>5854</v>
      </c>
      <c r="G15" s="1">
        <f t="shared" si="5"/>
        <v>14</v>
      </c>
      <c r="H15" s="7">
        <v>41090</v>
      </c>
      <c r="I15" s="6">
        <v>167.55399</v>
      </c>
      <c r="J15" s="3">
        <v>5877.2120000000004</v>
      </c>
      <c r="K15" s="3">
        <v>4221</v>
      </c>
      <c r="L15" s="3">
        <v>5.95</v>
      </c>
      <c r="M15" s="3">
        <v>8.3103207000000001</v>
      </c>
      <c r="O15" s="1">
        <f t="shared" si="6"/>
        <v>14</v>
      </c>
      <c r="P15" s="2">
        <f t="shared" si="7"/>
        <v>33603</v>
      </c>
      <c r="Q15" s="3">
        <f t="shared" si="0"/>
        <v>73.969801000000004</v>
      </c>
      <c r="R15" s="3">
        <f t="shared" si="1"/>
        <v>173547</v>
      </c>
      <c r="S15" s="3">
        <f t="shared" si="1"/>
        <v>8692</v>
      </c>
      <c r="T15" s="3">
        <f t="shared" si="1"/>
        <v>10.5</v>
      </c>
      <c r="U15" s="3">
        <f t="shared" si="2"/>
        <v>1370.954</v>
      </c>
      <c r="V15" s="3">
        <f t="shared" si="2"/>
        <v>854.5</v>
      </c>
      <c r="W15" s="3">
        <f t="shared" si="2"/>
        <v>8.5500000000000007</v>
      </c>
      <c r="X15" s="3">
        <f t="shared" si="3"/>
        <v>4.4846680000000001</v>
      </c>
    </row>
    <row r="16" spans="1:24" x14ac:dyDescent="0.25">
      <c r="A16" s="1">
        <f t="shared" si="4"/>
        <v>15</v>
      </c>
      <c r="B16" s="2">
        <v>23101</v>
      </c>
      <c r="C16" s="1">
        <v>59389</v>
      </c>
      <c r="D16" s="1">
        <v>5039</v>
      </c>
      <c r="G16" s="1">
        <f t="shared" si="5"/>
        <v>15</v>
      </c>
      <c r="H16" s="7">
        <v>40999</v>
      </c>
      <c r="I16" s="6">
        <v>166.75158999999999</v>
      </c>
      <c r="J16" s="3">
        <v>5731.5749999999998</v>
      </c>
      <c r="K16" s="3">
        <v>4193.2</v>
      </c>
      <c r="L16" s="3">
        <v>5.95</v>
      </c>
      <c r="M16" s="3">
        <v>8.6867461000000006</v>
      </c>
      <c r="O16" s="1">
        <f t="shared" si="6"/>
        <v>15</v>
      </c>
      <c r="P16" s="2">
        <f t="shared" si="7"/>
        <v>33694</v>
      </c>
      <c r="Q16" s="3">
        <f t="shared" si="0"/>
        <v>73.866845999999995</v>
      </c>
      <c r="R16" s="3">
        <f t="shared" si="1"/>
        <v>160670</v>
      </c>
      <c r="S16" s="3">
        <f t="shared" si="1"/>
        <v>7861</v>
      </c>
      <c r="T16" s="3">
        <f t="shared" si="1"/>
        <v>10.9</v>
      </c>
      <c r="U16" s="3">
        <f t="shared" si="2"/>
        <v>1363.1030000000001</v>
      </c>
      <c r="V16" s="3">
        <f t="shared" si="2"/>
        <v>845.2</v>
      </c>
      <c r="W16" s="3">
        <f t="shared" si="2"/>
        <v>8.6999999999999993</v>
      </c>
      <c r="X16" s="3">
        <f t="shared" si="3"/>
        <v>4.2543964000000001</v>
      </c>
    </row>
    <row r="17" spans="1:24" x14ac:dyDescent="0.25">
      <c r="A17" s="1">
        <f t="shared" si="4"/>
        <v>16</v>
      </c>
      <c r="B17" s="2">
        <v>23192</v>
      </c>
      <c r="C17" s="1">
        <v>59764</v>
      </c>
      <c r="D17" s="1">
        <v>5028</v>
      </c>
      <c r="G17" s="1">
        <f t="shared" si="5"/>
        <v>16</v>
      </c>
      <c r="H17" s="7">
        <v>40908</v>
      </c>
      <c r="I17" s="6">
        <v>166.63779</v>
      </c>
      <c r="J17" s="3">
        <v>5616.0159999999996</v>
      </c>
      <c r="K17" s="3">
        <v>4167.6000000000004</v>
      </c>
      <c r="L17" s="3">
        <v>5.95</v>
      </c>
      <c r="M17" s="3">
        <v>8.8570633000000001</v>
      </c>
      <c r="O17" s="1">
        <f t="shared" si="6"/>
        <v>16</v>
      </c>
      <c r="P17" s="2">
        <f t="shared" si="7"/>
        <v>33785</v>
      </c>
      <c r="Q17" s="3">
        <f t="shared" si="0"/>
        <v>74.550663</v>
      </c>
      <c r="R17" s="3">
        <f t="shared" si="1"/>
        <v>165975</v>
      </c>
      <c r="S17" s="3">
        <f t="shared" si="1"/>
        <v>8153</v>
      </c>
      <c r="T17" s="3">
        <f t="shared" si="1"/>
        <v>10.5</v>
      </c>
      <c r="U17" s="3">
        <f t="shared" si="2"/>
        <v>1389.0260000000001</v>
      </c>
      <c r="V17" s="3">
        <f t="shared" si="2"/>
        <v>860.7</v>
      </c>
      <c r="W17" s="3">
        <f t="shared" si="2"/>
        <v>9</v>
      </c>
      <c r="X17" s="3">
        <f t="shared" si="3"/>
        <v>4.1054345999999997</v>
      </c>
    </row>
    <row r="18" spans="1:24" x14ac:dyDescent="0.25">
      <c r="A18" s="1">
        <f t="shared" si="4"/>
        <v>17</v>
      </c>
      <c r="B18" s="2">
        <v>23284</v>
      </c>
      <c r="C18" s="1">
        <v>63522</v>
      </c>
      <c r="D18" s="1">
        <v>5372</v>
      </c>
      <c r="G18" s="1">
        <f t="shared" si="5"/>
        <v>17</v>
      </c>
      <c r="H18" s="7">
        <v>40816</v>
      </c>
      <c r="I18" s="6">
        <v>167.24654000000001</v>
      </c>
      <c r="J18" s="3">
        <v>5605.65</v>
      </c>
      <c r="K18" s="3">
        <v>4185.1000000000004</v>
      </c>
      <c r="L18" s="3">
        <v>5.95</v>
      </c>
      <c r="M18" s="3">
        <v>9.1327836999999992</v>
      </c>
      <c r="O18" s="1">
        <f t="shared" si="6"/>
        <v>17</v>
      </c>
      <c r="P18" s="2">
        <f t="shared" si="7"/>
        <v>33877</v>
      </c>
      <c r="Q18" s="3">
        <f t="shared" si="0"/>
        <v>76.353542000000004</v>
      </c>
      <c r="R18" s="3">
        <f t="shared" si="1"/>
        <v>168007</v>
      </c>
      <c r="S18" s="3">
        <f t="shared" si="1"/>
        <v>8247</v>
      </c>
      <c r="T18" s="3">
        <f t="shared" si="1"/>
        <v>10.6</v>
      </c>
      <c r="U18" s="3">
        <f t="shared" si="2"/>
        <v>1405.0740000000001</v>
      </c>
      <c r="V18" s="3">
        <f t="shared" si="2"/>
        <v>871.9</v>
      </c>
      <c r="W18" s="3">
        <f t="shared" si="2"/>
        <v>9.35</v>
      </c>
      <c r="X18" s="3">
        <f t="shared" si="3"/>
        <v>4.1933066999999999</v>
      </c>
    </row>
    <row r="19" spans="1:24" x14ac:dyDescent="0.25">
      <c r="A19" s="1">
        <f t="shared" si="4"/>
        <v>18</v>
      </c>
      <c r="B19" s="2">
        <v>23376</v>
      </c>
      <c r="C19" s="1">
        <v>73055</v>
      </c>
      <c r="D19" s="1">
        <v>6299</v>
      </c>
      <c r="G19" s="1">
        <f t="shared" si="5"/>
        <v>18</v>
      </c>
      <c r="H19" s="7">
        <v>40724</v>
      </c>
      <c r="I19" s="6">
        <v>169.81171000000001</v>
      </c>
      <c r="J19" s="3">
        <v>5801.2060000000001</v>
      </c>
      <c r="K19" s="3">
        <v>4315.6000000000004</v>
      </c>
      <c r="L19" s="3">
        <v>5.95</v>
      </c>
      <c r="M19" s="3">
        <v>9.2384798999999997</v>
      </c>
      <c r="O19" s="1">
        <f t="shared" si="6"/>
        <v>18</v>
      </c>
      <c r="P19" s="2">
        <f t="shared" si="7"/>
        <v>33969</v>
      </c>
      <c r="Q19" s="3">
        <f t="shared" si="0"/>
        <v>76.457419000000002</v>
      </c>
      <c r="R19" s="3">
        <f t="shared" si="1"/>
        <v>180115</v>
      </c>
      <c r="S19" s="3">
        <f t="shared" si="1"/>
        <v>8932</v>
      </c>
      <c r="T19" s="3">
        <f t="shared" si="1"/>
        <v>11.2</v>
      </c>
      <c r="U19" s="3">
        <f t="shared" si="2"/>
        <v>1422.9649999999999</v>
      </c>
      <c r="V19" s="3">
        <f t="shared" si="2"/>
        <v>883.2</v>
      </c>
      <c r="W19" s="3">
        <f t="shared" si="2"/>
        <v>9.4499999999999993</v>
      </c>
      <c r="X19" s="3">
        <f t="shared" si="3"/>
        <v>4.3259236999999997</v>
      </c>
    </row>
    <row r="20" spans="1:24" x14ac:dyDescent="0.25">
      <c r="A20" s="1">
        <f t="shared" si="4"/>
        <v>19</v>
      </c>
      <c r="B20" s="2">
        <v>23467</v>
      </c>
      <c r="C20" s="1">
        <v>63821</v>
      </c>
      <c r="D20" s="1">
        <v>5332</v>
      </c>
      <c r="G20" s="1">
        <f t="shared" si="5"/>
        <v>19</v>
      </c>
      <c r="H20" s="7">
        <v>40633</v>
      </c>
      <c r="I20" s="6">
        <v>169.59144000000001</v>
      </c>
      <c r="J20" s="3">
        <v>5784.3590000000004</v>
      </c>
      <c r="K20" s="3">
        <v>4306.3</v>
      </c>
      <c r="L20" s="3">
        <v>5.95</v>
      </c>
      <c r="M20" s="3">
        <v>9.2288323000000005</v>
      </c>
      <c r="O20" s="1">
        <f t="shared" si="6"/>
        <v>19</v>
      </c>
      <c r="P20" s="2">
        <f t="shared" si="7"/>
        <v>34059</v>
      </c>
      <c r="Q20" s="3">
        <f t="shared" si="0"/>
        <v>76.544533000000001</v>
      </c>
      <c r="R20" s="3">
        <f t="shared" si="1"/>
        <v>168950</v>
      </c>
      <c r="S20" s="3">
        <f t="shared" si="1"/>
        <v>8217</v>
      </c>
      <c r="T20" s="3">
        <f t="shared" si="1"/>
        <v>11.3</v>
      </c>
      <c r="U20" s="3">
        <f t="shared" si="2"/>
        <v>1435.6849999999999</v>
      </c>
      <c r="V20" s="3">
        <f t="shared" si="2"/>
        <v>878.1</v>
      </c>
      <c r="W20" s="3">
        <f t="shared" si="2"/>
        <v>9.4499999999999993</v>
      </c>
      <c r="X20" s="3">
        <f t="shared" si="3"/>
        <v>4.3665726999999999</v>
      </c>
    </row>
    <row r="21" spans="1:24" x14ac:dyDescent="0.25">
      <c r="A21" s="1">
        <f t="shared" si="4"/>
        <v>20</v>
      </c>
      <c r="B21" s="2">
        <v>23558</v>
      </c>
      <c r="C21" s="1">
        <v>65543</v>
      </c>
      <c r="D21" s="1">
        <v>5461</v>
      </c>
      <c r="G21" s="1">
        <f t="shared" si="5"/>
        <v>20</v>
      </c>
      <c r="H21" s="7">
        <v>40543</v>
      </c>
      <c r="I21" s="6">
        <v>169.62705</v>
      </c>
      <c r="J21" s="3">
        <v>5822.3950000000004</v>
      </c>
      <c r="K21" s="3">
        <v>4320.7</v>
      </c>
      <c r="L21" s="3">
        <v>5.95</v>
      </c>
      <c r="M21" s="3">
        <v>9.1335399000000006</v>
      </c>
      <c r="O21" s="1">
        <f t="shared" si="6"/>
        <v>20</v>
      </c>
      <c r="P21" s="2">
        <f t="shared" si="7"/>
        <v>34150</v>
      </c>
      <c r="Q21" s="3">
        <f t="shared" si="0"/>
        <v>79.083108999999993</v>
      </c>
      <c r="R21" s="3">
        <f t="shared" si="1"/>
        <v>172103</v>
      </c>
      <c r="S21" s="3">
        <f t="shared" si="1"/>
        <v>8380</v>
      </c>
      <c r="T21" s="3">
        <f t="shared" si="1"/>
        <v>10.7</v>
      </c>
      <c r="U21" s="3">
        <f t="shared" si="2"/>
        <v>1458.575</v>
      </c>
      <c r="V21" s="3">
        <f t="shared" si="2"/>
        <v>895.6</v>
      </c>
      <c r="W21" s="3">
        <f t="shared" si="2"/>
        <v>9.4499999999999993</v>
      </c>
      <c r="X21" s="3">
        <f t="shared" si="3"/>
        <v>4.3409760000000004</v>
      </c>
    </row>
    <row r="22" spans="1:24" x14ac:dyDescent="0.25">
      <c r="A22" s="1">
        <f t="shared" si="4"/>
        <v>21</v>
      </c>
      <c r="B22" s="2">
        <v>23650</v>
      </c>
      <c r="C22" s="1">
        <v>67592</v>
      </c>
      <c r="D22" s="1">
        <v>5619</v>
      </c>
      <c r="G22" s="1">
        <f t="shared" si="5"/>
        <v>21</v>
      </c>
      <c r="H22" s="7">
        <v>40451</v>
      </c>
      <c r="I22" s="6">
        <v>170.16532000000001</v>
      </c>
      <c r="J22" s="3">
        <v>5763.0940000000001</v>
      </c>
      <c r="K22" s="3">
        <v>4297.1000000000004</v>
      </c>
      <c r="L22" s="3">
        <v>5.95</v>
      </c>
      <c r="M22" s="3">
        <v>8.9790598999999993</v>
      </c>
      <c r="O22" s="1">
        <f t="shared" si="6"/>
        <v>21</v>
      </c>
      <c r="P22" s="2">
        <f t="shared" si="7"/>
        <v>34242</v>
      </c>
      <c r="Q22" s="3">
        <f t="shared" si="0"/>
        <v>80.001391999999996</v>
      </c>
      <c r="R22" s="3">
        <f t="shared" ref="R22:T41" si="8">INDEX($B$1:$E$226,MATCH($P22,$B$1:$B$226,0),MATCH(R$1,$B$1:$E$1,0))</f>
        <v>173211</v>
      </c>
      <c r="S22" s="3">
        <f t="shared" si="8"/>
        <v>8424</v>
      </c>
      <c r="T22" s="3">
        <f t="shared" si="8"/>
        <v>10.7</v>
      </c>
      <c r="U22" s="3">
        <f t="shared" ref="U22:W41" si="9">INDEX($H$1:$M$226,MATCH($P22,$H$1:$H$226,0),MATCH(U$1,$H$1:$M$1,0))</f>
        <v>1494.6610000000001</v>
      </c>
      <c r="V22" s="3">
        <f t="shared" si="9"/>
        <v>907.9</v>
      </c>
      <c r="W22" s="3">
        <f t="shared" si="9"/>
        <v>9.6</v>
      </c>
      <c r="X22" s="3">
        <f t="shared" si="3"/>
        <v>4.4008441999999999</v>
      </c>
    </row>
    <row r="23" spans="1:24" x14ac:dyDescent="0.25">
      <c r="A23" s="1">
        <f t="shared" si="4"/>
        <v>22</v>
      </c>
      <c r="B23" s="2">
        <v>23742</v>
      </c>
      <c r="C23" s="1">
        <v>77044</v>
      </c>
      <c r="D23" s="1">
        <v>6515</v>
      </c>
      <c r="G23" s="1">
        <f t="shared" si="5"/>
        <v>22</v>
      </c>
      <c r="H23" s="7">
        <v>40359</v>
      </c>
      <c r="I23" s="6">
        <v>171.68484000000001</v>
      </c>
      <c r="J23" s="3">
        <v>5651.3059999999996</v>
      </c>
      <c r="K23" s="3">
        <v>4279.6000000000004</v>
      </c>
      <c r="L23" s="3">
        <v>5.95</v>
      </c>
      <c r="M23" s="3">
        <v>8.8814817000000001</v>
      </c>
      <c r="O23" s="1">
        <f t="shared" si="6"/>
        <v>22</v>
      </c>
      <c r="P23" s="2">
        <f t="shared" si="7"/>
        <v>34334</v>
      </c>
      <c r="Q23" s="3">
        <f t="shared" si="0"/>
        <v>81.779476000000003</v>
      </c>
      <c r="R23" s="3">
        <f t="shared" si="8"/>
        <v>186699</v>
      </c>
      <c r="S23" s="3">
        <f t="shared" si="8"/>
        <v>9178</v>
      </c>
      <c r="T23" s="3">
        <f t="shared" si="8"/>
        <v>10.7</v>
      </c>
      <c r="U23" s="3">
        <f t="shared" si="9"/>
        <v>1546.1780000000001</v>
      </c>
      <c r="V23" s="3">
        <f t="shared" si="9"/>
        <v>933.6</v>
      </c>
      <c r="W23" s="3">
        <f t="shared" si="9"/>
        <v>9.6</v>
      </c>
      <c r="X23" s="3">
        <f t="shared" si="3"/>
        <v>4.3028275999999996</v>
      </c>
    </row>
    <row r="24" spans="1:24" x14ac:dyDescent="0.25">
      <c r="A24" s="1">
        <f t="shared" si="4"/>
        <v>23</v>
      </c>
      <c r="B24" s="2">
        <v>23832</v>
      </c>
      <c r="C24" s="1">
        <v>67131</v>
      </c>
      <c r="D24" s="1">
        <v>5484</v>
      </c>
      <c r="G24" s="1">
        <f t="shared" si="5"/>
        <v>23</v>
      </c>
      <c r="H24" s="7">
        <v>40268</v>
      </c>
      <c r="I24" s="6">
        <v>169.87475000000001</v>
      </c>
      <c r="J24" s="3">
        <v>5762.4210000000003</v>
      </c>
      <c r="K24" s="3">
        <v>4309.3999999999996</v>
      </c>
      <c r="L24" s="3">
        <v>5.95</v>
      </c>
      <c r="M24" s="3">
        <v>8.3040681999999997</v>
      </c>
      <c r="O24" s="1">
        <f t="shared" si="6"/>
        <v>23</v>
      </c>
      <c r="P24" s="2">
        <f t="shared" si="7"/>
        <v>34424</v>
      </c>
      <c r="Q24" s="3">
        <f t="shared" si="0"/>
        <v>83.043700000000001</v>
      </c>
      <c r="R24" s="3">
        <f t="shared" si="8"/>
        <v>174617</v>
      </c>
      <c r="S24" s="3">
        <f t="shared" si="8"/>
        <v>8413</v>
      </c>
      <c r="T24" s="3">
        <f t="shared" si="8"/>
        <v>10.8</v>
      </c>
      <c r="U24" s="3">
        <f t="shared" si="9"/>
        <v>1574.191</v>
      </c>
      <c r="V24" s="3">
        <f t="shared" si="9"/>
        <v>967.5</v>
      </c>
      <c r="W24" s="3">
        <f t="shared" si="9"/>
        <v>9.35</v>
      </c>
      <c r="X24" s="3">
        <f t="shared" si="3"/>
        <v>4.3385674999999999</v>
      </c>
    </row>
    <row r="25" spans="1:24" x14ac:dyDescent="0.25">
      <c r="A25" s="1">
        <f t="shared" si="4"/>
        <v>24</v>
      </c>
      <c r="B25" s="2">
        <v>23923</v>
      </c>
      <c r="C25" s="1">
        <v>68753</v>
      </c>
      <c r="D25" s="1">
        <v>5600</v>
      </c>
      <c r="G25" s="1">
        <f t="shared" si="5"/>
        <v>24</v>
      </c>
      <c r="H25" s="7">
        <v>40178</v>
      </c>
      <c r="I25" s="6">
        <v>169.16185999999999</v>
      </c>
      <c r="J25" s="3">
        <v>5559.9350000000004</v>
      </c>
      <c r="K25" s="3">
        <v>4116.3</v>
      </c>
      <c r="L25" s="3">
        <v>5.95</v>
      </c>
      <c r="M25" s="3">
        <v>7.9286067999999998</v>
      </c>
      <c r="O25" s="1">
        <f t="shared" si="6"/>
        <v>24</v>
      </c>
      <c r="P25" s="2">
        <f t="shared" si="7"/>
        <v>34515</v>
      </c>
      <c r="Q25" s="3">
        <f t="shared" si="0"/>
        <v>85.431190999999998</v>
      </c>
      <c r="R25" s="3">
        <f t="shared" si="8"/>
        <v>179105</v>
      </c>
      <c r="S25" s="3">
        <f t="shared" si="8"/>
        <v>8643</v>
      </c>
      <c r="T25" s="3">
        <f t="shared" si="8"/>
        <v>9.5</v>
      </c>
      <c r="U25" s="3">
        <f t="shared" si="9"/>
        <v>1578.903</v>
      </c>
      <c r="V25" s="3">
        <f t="shared" si="9"/>
        <v>980.8</v>
      </c>
      <c r="W25" s="3">
        <f t="shared" si="9"/>
        <v>8.35</v>
      </c>
      <c r="X25" s="3">
        <f t="shared" si="3"/>
        <v>4.4223014999999997</v>
      </c>
    </row>
    <row r="26" spans="1:24" x14ac:dyDescent="0.25">
      <c r="A26" s="1">
        <f t="shared" si="4"/>
        <v>25</v>
      </c>
      <c r="B26" s="2">
        <v>24015</v>
      </c>
      <c r="C26" s="1">
        <v>70226</v>
      </c>
      <c r="D26" s="1">
        <v>5715</v>
      </c>
      <c r="G26" s="1">
        <f t="shared" si="5"/>
        <v>25</v>
      </c>
      <c r="H26" s="7">
        <v>40086</v>
      </c>
      <c r="I26" s="6">
        <v>167.14959999999999</v>
      </c>
      <c r="J26" s="3">
        <v>5223.7389999999996</v>
      </c>
      <c r="K26" s="3">
        <v>3823.6</v>
      </c>
      <c r="L26" s="3">
        <v>5.95</v>
      </c>
      <c r="M26" s="3">
        <v>7.4015110999999996</v>
      </c>
      <c r="O26" s="1">
        <f t="shared" si="6"/>
        <v>25</v>
      </c>
      <c r="P26" s="2">
        <f t="shared" si="7"/>
        <v>34607</v>
      </c>
      <c r="Q26" s="3">
        <f t="shared" si="0"/>
        <v>87.141271000000003</v>
      </c>
      <c r="R26" s="3">
        <f t="shared" si="8"/>
        <v>182569</v>
      </c>
      <c r="S26" s="3">
        <f t="shared" si="8"/>
        <v>8806</v>
      </c>
      <c r="T26" s="3">
        <f t="shared" si="8"/>
        <v>9.3000000000000007</v>
      </c>
      <c r="U26" s="3">
        <f t="shared" si="9"/>
        <v>1606.846</v>
      </c>
      <c r="V26" s="3">
        <f t="shared" si="9"/>
        <v>1003.4</v>
      </c>
      <c r="W26" s="3">
        <f t="shared" si="9"/>
        <v>7.75</v>
      </c>
      <c r="X26" s="3">
        <f t="shared" si="3"/>
        <v>4.6894966</v>
      </c>
    </row>
    <row r="27" spans="1:24" x14ac:dyDescent="0.25">
      <c r="A27" s="1">
        <f t="shared" si="4"/>
        <v>26</v>
      </c>
      <c r="B27" s="2">
        <v>24107</v>
      </c>
      <c r="C27" s="1">
        <v>78726</v>
      </c>
      <c r="D27" s="1">
        <v>6481</v>
      </c>
      <c r="G27" s="1">
        <f t="shared" si="5"/>
        <v>26</v>
      </c>
      <c r="H27" s="7">
        <v>39994</v>
      </c>
      <c r="I27" s="6">
        <v>165.25837000000001</v>
      </c>
      <c r="J27" s="3">
        <v>4856.4880000000003</v>
      </c>
      <c r="K27" s="3">
        <v>3602.8</v>
      </c>
      <c r="L27" s="3">
        <v>5.95</v>
      </c>
      <c r="M27" s="3">
        <v>7.1672541000000001</v>
      </c>
      <c r="O27" s="1">
        <f t="shared" si="6"/>
        <v>26</v>
      </c>
      <c r="P27" s="2">
        <f t="shared" si="7"/>
        <v>34699</v>
      </c>
      <c r="Q27" s="3">
        <f t="shared" si="0"/>
        <v>88.628325000000004</v>
      </c>
      <c r="R27" s="3">
        <f t="shared" si="8"/>
        <v>193564</v>
      </c>
      <c r="S27" s="3">
        <f t="shared" si="8"/>
        <v>9421</v>
      </c>
      <c r="T27" s="3">
        <f t="shared" si="8"/>
        <v>8.9</v>
      </c>
      <c r="U27" s="3">
        <f t="shared" si="9"/>
        <v>1608.7929999999999</v>
      </c>
      <c r="V27" s="3">
        <f t="shared" si="9"/>
        <v>1014.7</v>
      </c>
      <c r="W27" s="3">
        <f t="shared" si="9"/>
        <v>6.85</v>
      </c>
      <c r="X27" s="3">
        <f t="shared" si="3"/>
        <v>5.0896644000000002</v>
      </c>
    </row>
    <row r="28" spans="1:24" x14ac:dyDescent="0.25">
      <c r="A28" s="1">
        <f t="shared" si="4"/>
        <v>27</v>
      </c>
      <c r="B28" s="2">
        <v>24197</v>
      </c>
      <c r="C28" s="1">
        <v>67670</v>
      </c>
      <c r="D28" s="1">
        <v>5368</v>
      </c>
      <c r="G28" s="1">
        <f t="shared" si="5"/>
        <v>27</v>
      </c>
      <c r="H28" s="7">
        <v>39903</v>
      </c>
      <c r="I28" s="6">
        <v>163.99199999999999</v>
      </c>
      <c r="J28" s="3">
        <v>4594.8969999999999</v>
      </c>
      <c r="K28" s="3">
        <v>3448.8</v>
      </c>
      <c r="L28" s="3">
        <v>5.95</v>
      </c>
      <c r="M28" s="3">
        <v>7.7172006</v>
      </c>
      <c r="O28" s="1">
        <f t="shared" si="6"/>
        <v>27</v>
      </c>
      <c r="P28" s="2">
        <f t="shared" si="7"/>
        <v>34789</v>
      </c>
      <c r="Q28" s="3">
        <f t="shared" si="0"/>
        <v>88.953035</v>
      </c>
      <c r="R28" s="3">
        <f t="shared" si="8"/>
        <v>178395</v>
      </c>
      <c r="S28" s="3">
        <f t="shared" si="8"/>
        <v>8479</v>
      </c>
      <c r="T28" s="3">
        <f t="shared" si="8"/>
        <v>9</v>
      </c>
      <c r="U28" s="3">
        <f t="shared" si="9"/>
        <v>1608.143</v>
      </c>
      <c r="V28" s="3">
        <f t="shared" si="9"/>
        <v>1013.7</v>
      </c>
      <c r="W28" s="3">
        <f t="shared" si="9"/>
        <v>6.85</v>
      </c>
      <c r="X28" s="3">
        <f t="shared" si="3"/>
        <v>5.4285861999999998</v>
      </c>
    </row>
    <row r="29" spans="1:24" x14ac:dyDescent="0.25">
      <c r="A29" s="1">
        <f t="shared" si="4"/>
        <v>28</v>
      </c>
      <c r="B29" s="2">
        <v>24288</v>
      </c>
      <c r="C29" s="1">
        <v>70346</v>
      </c>
      <c r="D29" s="1">
        <v>5580</v>
      </c>
      <c r="G29" s="1">
        <f t="shared" si="5"/>
        <v>28</v>
      </c>
      <c r="H29" s="7">
        <v>39813</v>
      </c>
      <c r="I29" s="6">
        <v>163.37676999999999</v>
      </c>
      <c r="J29" s="3">
        <v>4616.442</v>
      </c>
      <c r="K29" s="3">
        <v>3434.4</v>
      </c>
      <c r="L29" s="3">
        <v>5.95</v>
      </c>
      <c r="M29" s="3">
        <v>8.8425287000000008</v>
      </c>
      <c r="O29" s="1">
        <f t="shared" si="6"/>
        <v>28</v>
      </c>
      <c r="P29" s="2">
        <f t="shared" si="7"/>
        <v>34880</v>
      </c>
      <c r="Q29" s="3">
        <f t="shared" si="0"/>
        <v>90.289355</v>
      </c>
      <c r="R29" s="3">
        <f t="shared" si="8"/>
        <v>186581</v>
      </c>
      <c r="S29" s="3">
        <f t="shared" si="8"/>
        <v>8908</v>
      </c>
      <c r="T29" s="3">
        <f t="shared" si="8"/>
        <v>8.1</v>
      </c>
      <c r="U29" s="3">
        <f t="shared" si="9"/>
        <v>1638.49</v>
      </c>
      <c r="V29" s="3">
        <f t="shared" si="9"/>
        <v>1028.0999999999999</v>
      </c>
      <c r="W29" s="3">
        <f t="shared" si="9"/>
        <v>5.85</v>
      </c>
      <c r="X29" s="3">
        <f t="shared" si="3"/>
        <v>5.5169442000000002</v>
      </c>
    </row>
    <row r="30" spans="1:24" x14ac:dyDescent="0.25">
      <c r="A30" s="1">
        <f t="shared" si="4"/>
        <v>29</v>
      </c>
      <c r="B30" s="2">
        <v>24380</v>
      </c>
      <c r="C30" s="1">
        <v>72946</v>
      </c>
      <c r="D30" s="1">
        <v>5795</v>
      </c>
      <c r="G30" s="1">
        <f t="shared" si="5"/>
        <v>29</v>
      </c>
      <c r="H30" s="7">
        <v>39721</v>
      </c>
      <c r="I30" s="6">
        <v>166.15538000000001</v>
      </c>
      <c r="J30" s="3">
        <v>5002.9939999999997</v>
      </c>
      <c r="K30" s="3">
        <v>3652.1</v>
      </c>
      <c r="L30" s="3">
        <v>6.2</v>
      </c>
      <c r="M30" s="3">
        <v>10.799089</v>
      </c>
      <c r="O30" s="1">
        <f t="shared" si="6"/>
        <v>29</v>
      </c>
      <c r="P30" s="2">
        <f t="shared" si="7"/>
        <v>34972</v>
      </c>
      <c r="Q30" s="3">
        <f t="shared" si="0"/>
        <v>91.770247999999995</v>
      </c>
      <c r="R30" s="3">
        <f t="shared" si="8"/>
        <v>189201</v>
      </c>
      <c r="S30" s="3">
        <f t="shared" si="8"/>
        <v>9032</v>
      </c>
      <c r="T30" s="3">
        <f t="shared" si="8"/>
        <v>8.4</v>
      </c>
      <c r="U30" s="3">
        <f t="shared" si="9"/>
        <v>1643.367</v>
      </c>
      <c r="V30" s="3">
        <f t="shared" si="9"/>
        <v>1020.9</v>
      </c>
      <c r="W30" s="3">
        <f t="shared" si="9"/>
        <v>5.85</v>
      </c>
      <c r="X30" s="3">
        <f t="shared" si="3"/>
        <v>5.5415381999999997</v>
      </c>
    </row>
    <row r="31" spans="1:24" x14ac:dyDescent="0.25">
      <c r="A31" s="1">
        <f t="shared" si="4"/>
        <v>30</v>
      </c>
      <c r="B31" s="2">
        <v>24472</v>
      </c>
      <c r="C31" s="1">
        <v>83749</v>
      </c>
      <c r="D31" s="1">
        <v>6781</v>
      </c>
      <c r="G31" s="1">
        <f t="shared" si="5"/>
        <v>30</v>
      </c>
      <c r="H31" s="7">
        <v>39629</v>
      </c>
      <c r="I31" s="6">
        <v>167.51793000000001</v>
      </c>
      <c r="J31" s="3">
        <v>5128.6099999999997</v>
      </c>
      <c r="K31" s="3">
        <v>3719.9</v>
      </c>
      <c r="L31" s="3">
        <v>6.2</v>
      </c>
      <c r="M31" s="3">
        <v>10.628812999999999</v>
      </c>
      <c r="O31" s="1">
        <f t="shared" si="6"/>
        <v>30</v>
      </c>
      <c r="P31" s="2">
        <f t="shared" si="7"/>
        <v>35064</v>
      </c>
      <c r="Q31" s="3">
        <f t="shared" si="0"/>
        <v>94.307415000000006</v>
      </c>
      <c r="R31" s="3">
        <f t="shared" si="8"/>
        <v>202497</v>
      </c>
      <c r="S31" s="3">
        <f t="shared" si="8"/>
        <v>9743</v>
      </c>
      <c r="T31" s="3">
        <f t="shared" si="8"/>
        <v>8.1</v>
      </c>
      <c r="U31" s="3">
        <f t="shared" si="9"/>
        <v>1642.337</v>
      </c>
      <c r="V31" s="3">
        <f t="shared" si="9"/>
        <v>1020.9</v>
      </c>
      <c r="W31" s="3">
        <f t="shared" si="9"/>
        <v>5.75</v>
      </c>
      <c r="X31" s="3">
        <f t="shared" si="3"/>
        <v>5.6078637999999996</v>
      </c>
    </row>
    <row r="32" spans="1:24" x14ac:dyDescent="0.25">
      <c r="A32" s="1">
        <f t="shared" si="4"/>
        <v>31</v>
      </c>
      <c r="B32" s="2">
        <v>24562</v>
      </c>
      <c r="C32" s="1">
        <v>74720</v>
      </c>
      <c r="D32" s="1">
        <v>5877</v>
      </c>
      <c r="G32" s="1">
        <f t="shared" si="5"/>
        <v>31</v>
      </c>
      <c r="H32" s="7">
        <v>39538</v>
      </c>
      <c r="I32" s="6">
        <v>166.70471000000001</v>
      </c>
      <c r="J32" s="3">
        <v>5211.4920000000002</v>
      </c>
      <c r="K32" s="3">
        <v>3775.4</v>
      </c>
      <c r="L32" s="3">
        <v>6.2</v>
      </c>
      <c r="M32" s="3">
        <v>10.138788</v>
      </c>
      <c r="O32" s="1">
        <f t="shared" si="6"/>
        <v>31</v>
      </c>
      <c r="P32" s="2">
        <f t="shared" si="7"/>
        <v>35155</v>
      </c>
      <c r="Q32" s="3">
        <f t="shared" si="0"/>
        <v>95.319597999999999</v>
      </c>
      <c r="R32" s="3">
        <f t="shared" si="8"/>
        <v>187202</v>
      </c>
      <c r="S32" s="3">
        <f t="shared" si="8"/>
        <v>8814</v>
      </c>
      <c r="T32" s="3">
        <f t="shared" si="8"/>
        <v>8.8000000000000007</v>
      </c>
      <c r="U32" s="3">
        <f t="shared" si="9"/>
        <v>1662.0219999999999</v>
      </c>
      <c r="V32" s="3">
        <f t="shared" si="9"/>
        <v>1038.3</v>
      </c>
      <c r="W32" s="3">
        <f t="shared" si="9"/>
        <v>5.75</v>
      </c>
      <c r="X32" s="3">
        <f t="shared" si="3"/>
        <v>5.6947836000000001</v>
      </c>
    </row>
    <row r="33" spans="1:24" x14ac:dyDescent="0.25">
      <c r="A33" s="1">
        <f t="shared" si="4"/>
        <v>32</v>
      </c>
      <c r="B33" s="2">
        <v>24653</v>
      </c>
      <c r="C33" s="1">
        <v>73488</v>
      </c>
      <c r="D33" s="1">
        <v>5719</v>
      </c>
      <c r="G33" s="1">
        <f t="shared" si="5"/>
        <v>32</v>
      </c>
      <c r="H33" s="7">
        <v>39447</v>
      </c>
      <c r="I33" s="6">
        <v>168.42760999999999</v>
      </c>
      <c r="J33" s="3">
        <v>5415.0820000000003</v>
      </c>
      <c r="K33" s="3">
        <v>3795.9</v>
      </c>
      <c r="L33" s="3">
        <v>6.45</v>
      </c>
      <c r="M33" s="3">
        <v>9.6762248999999994</v>
      </c>
      <c r="O33" s="1">
        <f t="shared" si="6"/>
        <v>32</v>
      </c>
      <c r="P33" s="2">
        <f t="shared" si="7"/>
        <v>35246</v>
      </c>
      <c r="Q33" s="3">
        <f t="shared" si="0"/>
        <v>97.026572000000002</v>
      </c>
      <c r="R33" s="3">
        <f t="shared" si="8"/>
        <v>195409</v>
      </c>
      <c r="S33" s="3">
        <f t="shared" si="8"/>
        <v>9235</v>
      </c>
      <c r="T33" s="3">
        <f t="shared" si="8"/>
        <v>8</v>
      </c>
      <c r="U33" s="3">
        <f t="shared" si="9"/>
        <v>1689.3889999999999</v>
      </c>
      <c r="V33" s="3">
        <f t="shared" si="9"/>
        <v>1065</v>
      </c>
      <c r="W33" s="3">
        <f t="shared" si="9"/>
        <v>5.8</v>
      </c>
      <c r="X33" s="3">
        <f t="shared" si="3"/>
        <v>5.6298148000000001</v>
      </c>
    </row>
    <row r="34" spans="1:24" x14ac:dyDescent="0.25">
      <c r="A34" s="1">
        <f t="shared" si="4"/>
        <v>33</v>
      </c>
      <c r="B34" s="2">
        <v>24745</v>
      </c>
      <c r="C34" s="1">
        <v>76731</v>
      </c>
      <c r="D34" s="1">
        <v>5971</v>
      </c>
      <c r="G34" s="1">
        <f t="shared" si="5"/>
        <v>33</v>
      </c>
      <c r="H34" s="7">
        <v>39355</v>
      </c>
      <c r="I34" s="6">
        <v>168.78652</v>
      </c>
      <c r="J34" s="3">
        <v>5322.4880000000003</v>
      </c>
      <c r="K34" s="3">
        <v>3697.3</v>
      </c>
      <c r="L34" s="3">
        <v>6.45</v>
      </c>
      <c r="M34" s="3">
        <v>9.3770536</v>
      </c>
      <c r="O34" s="1">
        <f t="shared" si="6"/>
        <v>33</v>
      </c>
      <c r="P34" s="2">
        <f t="shared" si="7"/>
        <v>35338</v>
      </c>
      <c r="Q34" s="3">
        <f t="shared" ref="Q34:Q65" si="10">INDEX($H$1:$M$226,MATCH($P34,$H$1:$H$226,0),MATCH(Q$1,$H$1:$M$1,0))</f>
        <v>98.599209000000002</v>
      </c>
      <c r="R34" s="3">
        <f t="shared" si="8"/>
        <v>196646</v>
      </c>
      <c r="S34" s="3">
        <f t="shared" si="8"/>
        <v>9269</v>
      </c>
      <c r="T34" s="3">
        <f t="shared" si="8"/>
        <v>8.6</v>
      </c>
      <c r="U34" s="3">
        <f t="shared" si="9"/>
        <v>1722.0540000000001</v>
      </c>
      <c r="V34" s="3">
        <f t="shared" si="9"/>
        <v>1076.3</v>
      </c>
      <c r="W34" s="3">
        <f t="shared" si="9"/>
        <v>5.8</v>
      </c>
      <c r="X34" s="3">
        <f t="shared" si="3"/>
        <v>5.3347690999999999</v>
      </c>
    </row>
    <row r="35" spans="1:24" x14ac:dyDescent="0.25">
      <c r="A35" s="1">
        <f t="shared" si="4"/>
        <v>34</v>
      </c>
      <c r="B35" s="2">
        <v>24837</v>
      </c>
      <c r="C35" s="1">
        <v>87912</v>
      </c>
      <c r="D35" s="1">
        <v>6987</v>
      </c>
      <c r="G35" s="1">
        <f t="shared" si="5"/>
        <v>34</v>
      </c>
      <c r="H35" s="7">
        <v>39263</v>
      </c>
      <c r="I35" s="6">
        <v>171.61596</v>
      </c>
      <c r="J35" s="3">
        <v>5131.01</v>
      </c>
      <c r="K35" s="3">
        <v>3541.2</v>
      </c>
      <c r="L35" s="3">
        <v>6.45</v>
      </c>
      <c r="M35" s="3">
        <v>9.1324179999999995</v>
      </c>
      <c r="O35" s="1">
        <f t="shared" si="6"/>
        <v>34</v>
      </c>
      <c r="P35" s="2">
        <f t="shared" si="7"/>
        <v>35430</v>
      </c>
      <c r="Q35" s="3">
        <f t="shared" si="10"/>
        <v>99.638159000000002</v>
      </c>
      <c r="R35" s="3">
        <f t="shared" si="8"/>
        <v>215808</v>
      </c>
      <c r="S35" s="3">
        <f t="shared" si="8"/>
        <v>10304</v>
      </c>
      <c r="T35" s="3">
        <f t="shared" si="8"/>
        <v>8.5</v>
      </c>
      <c r="U35" s="3">
        <f t="shared" si="9"/>
        <v>1796.29</v>
      </c>
      <c r="V35" s="3">
        <f t="shared" si="9"/>
        <v>1133.8</v>
      </c>
      <c r="W35" s="3">
        <f t="shared" si="9"/>
        <v>5.8</v>
      </c>
      <c r="X35" s="3">
        <f t="shared" si="3"/>
        <v>5.1216727000000004</v>
      </c>
    </row>
    <row r="36" spans="1:24" x14ac:dyDescent="0.25">
      <c r="A36" s="1">
        <f t="shared" si="4"/>
        <v>35</v>
      </c>
      <c r="B36" s="2">
        <v>24928</v>
      </c>
      <c r="C36" s="1">
        <v>74451</v>
      </c>
      <c r="D36" s="1">
        <v>5686</v>
      </c>
      <c r="G36" s="1">
        <f t="shared" si="5"/>
        <v>35</v>
      </c>
      <c r="H36" s="7">
        <v>39172</v>
      </c>
      <c r="I36" s="6">
        <v>167.46772999999999</v>
      </c>
      <c r="J36" s="3">
        <v>4975.6760000000004</v>
      </c>
      <c r="K36" s="3">
        <v>3434.4</v>
      </c>
      <c r="L36" s="3">
        <v>6.45</v>
      </c>
      <c r="M36" s="3">
        <v>9.1657814000000002</v>
      </c>
      <c r="O36" s="1">
        <f t="shared" si="6"/>
        <v>35</v>
      </c>
      <c r="P36" s="2">
        <f t="shared" si="7"/>
        <v>35520</v>
      </c>
      <c r="Q36" s="3">
        <f t="shared" si="10"/>
        <v>100.84537</v>
      </c>
      <c r="R36" s="3">
        <f t="shared" si="8"/>
        <v>193824</v>
      </c>
      <c r="S36" s="3">
        <f t="shared" si="8"/>
        <v>8995</v>
      </c>
      <c r="T36" s="3">
        <f t="shared" si="8"/>
        <v>9</v>
      </c>
      <c r="U36" s="3">
        <f t="shared" si="9"/>
        <v>1814.3820000000001</v>
      </c>
      <c r="V36" s="3">
        <f t="shared" si="9"/>
        <v>1149.2</v>
      </c>
      <c r="W36" s="3">
        <f t="shared" si="9"/>
        <v>5.8</v>
      </c>
      <c r="X36" s="3">
        <f t="shared" si="3"/>
        <v>4.7728902</v>
      </c>
    </row>
    <row r="37" spans="1:24" x14ac:dyDescent="0.25">
      <c r="A37" s="1">
        <f t="shared" si="4"/>
        <v>36</v>
      </c>
      <c r="B37" s="2">
        <v>25019</v>
      </c>
      <c r="C37" s="1">
        <v>78522</v>
      </c>
      <c r="D37" s="1">
        <v>6019</v>
      </c>
      <c r="G37" s="1">
        <f t="shared" si="5"/>
        <v>36</v>
      </c>
      <c r="H37" s="7">
        <v>39082</v>
      </c>
      <c r="I37" s="6">
        <v>168.29756</v>
      </c>
      <c r="J37" s="3">
        <v>4831.2560000000003</v>
      </c>
      <c r="K37" s="3">
        <v>3326.6</v>
      </c>
      <c r="L37" s="3">
        <v>6.45</v>
      </c>
      <c r="M37" s="3">
        <v>9.0489785999999999</v>
      </c>
      <c r="O37" s="1">
        <f t="shared" si="6"/>
        <v>36</v>
      </c>
      <c r="P37" s="2">
        <f t="shared" si="7"/>
        <v>35611</v>
      </c>
      <c r="Q37" s="3">
        <f t="shared" si="10"/>
        <v>103.54102</v>
      </c>
      <c r="R37" s="3">
        <f t="shared" si="8"/>
        <v>204915</v>
      </c>
      <c r="S37" s="3">
        <f t="shared" si="8"/>
        <v>9579</v>
      </c>
      <c r="T37" s="3">
        <f t="shared" si="8"/>
        <v>8.1</v>
      </c>
      <c r="U37" s="3">
        <f t="shared" si="9"/>
        <v>1878.4649999999999</v>
      </c>
      <c r="V37" s="3">
        <f t="shared" si="9"/>
        <v>1190.3</v>
      </c>
      <c r="W37" s="3">
        <f t="shared" si="9"/>
        <v>6.05</v>
      </c>
      <c r="X37" s="3">
        <f t="shared" si="3"/>
        <v>4.6426869000000002</v>
      </c>
    </row>
    <row r="38" spans="1:24" x14ac:dyDescent="0.25">
      <c r="A38" s="1">
        <f t="shared" si="4"/>
        <v>37</v>
      </c>
      <c r="B38" s="2">
        <v>25111</v>
      </c>
      <c r="C38" s="1">
        <v>80850</v>
      </c>
      <c r="D38" s="1">
        <v>6181</v>
      </c>
      <c r="G38" s="1">
        <f t="shared" si="5"/>
        <v>37</v>
      </c>
      <c r="H38" s="7">
        <v>38990</v>
      </c>
      <c r="I38" s="6">
        <v>168.54803999999999</v>
      </c>
      <c r="J38" s="3">
        <v>4667.5550000000003</v>
      </c>
      <c r="K38" s="3">
        <v>3232.1</v>
      </c>
      <c r="L38" s="3">
        <v>6.65</v>
      </c>
      <c r="M38" s="3">
        <v>8.8344678000000005</v>
      </c>
      <c r="O38" s="1">
        <f t="shared" si="6"/>
        <v>37</v>
      </c>
      <c r="P38" s="2">
        <f t="shared" si="7"/>
        <v>35703</v>
      </c>
      <c r="Q38" s="3">
        <f t="shared" si="10"/>
        <v>106.18503</v>
      </c>
      <c r="R38" s="3">
        <f t="shared" si="8"/>
        <v>207318</v>
      </c>
      <c r="S38" s="3">
        <f t="shared" si="8"/>
        <v>9681</v>
      </c>
      <c r="T38" s="3">
        <f t="shared" si="8"/>
        <v>8.1</v>
      </c>
      <c r="U38" s="3">
        <f t="shared" si="9"/>
        <v>1948.8679999999999</v>
      </c>
      <c r="V38" s="3">
        <f t="shared" si="9"/>
        <v>1232.4000000000001</v>
      </c>
      <c r="W38" s="3">
        <f t="shared" si="9"/>
        <v>6.3</v>
      </c>
      <c r="X38" s="3">
        <f t="shared" si="3"/>
        <v>4.5497098999999999</v>
      </c>
    </row>
    <row r="39" spans="1:24" x14ac:dyDescent="0.25">
      <c r="A39" s="1">
        <f t="shared" si="4"/>
        <v>38</v>
      </c>
      <c r="B39" s="2">
        <v>25203</v>
      </c>
      <c r="C39" s="1">
        <v>95102</v>
      </c>
      <c r="D39" s="1">
        <v>7447</v>
      </c>
      <c r="G39" s="1">
        <f t="shared" si="5"/>
        <v>38</v>
      </c>
      <c r="H39" s="7">
        <v>38898</v>
      </c>
      <c r="I39" s="6">
        <v>168.46806000000001</v>
      </c>
      <c r="J39" s="3">
        <v>4557.4660000000003</v>
      </c>
      <c r="K39" s="3">
        <v>3164.3</v>
      </c>
      <c r="L39" s="3">
        <v>6.65</v>
      </c>
      <c r="M39" s="3">
        <v>8.7336831999999998</v>
      </c>
      <c r="O39" s="1">
        <f t="shared" si="6"/>
        <v>38</v>
      </c>
      <c r="P39" s="2">
        <f t="shared" si="7"/>
        <v>35795</v>
      </c>
      <c r="Q39" s="3">
        <f t="shared" si="10"/>
        <v>108.87757999999999</v>
      </c>
      <c r="R39" s="3">
        <f t="shared" si="8"/>
        <v>222950</v>
      </c>
      <c r="S39" s="3">
        <f t="shared" si="8"/>
        <v>10510</v>
      </c>
      <c r="T39" s="3">
        <f t="shared" si="8"/>
        <v>7.8</v>
      </c>
      <c r="U39" s="3">
        <f t="shared" si="9"/>
        <v>1923.8969999999999</v>
      </c>
      <c r="V39" s="3">
        <f t="shared" si="9"/>
        <v>1220.0999999999999</v>
      </c>
      <c r="W39" s="3">
        <f t="shared" si="9"/>
        <v>6.65</v>
      </c>
      <c r="X39" s="3">
        <f t="shared" si="3"/>
        <v>4.5368189000000001</v>
      </c>
    </row>
    <row r="40" spans="1:24" x14ac:dyDescent="0.25">
      <c r="A40" s="1">
        <f t="shared" si="4"/>
        <v>39</v>
      </c>
      <c r="B40" s="2">
        <v>25293</v>
      </c>
      <c r="C40" s="1">
        <v>81945</v>
      </c>
      <c r="D40" s="1">
        <v>6190</v>
      </c>
      <c r="G40" s="1">
        <f t="shared" si="5"/>
        <v>39</v>
      </c>
      <c r="H40" s="7">
        <v>38807</v>
      </c>
      <c r="I40" s="6">
        <v>163.64138</v>
      </c>
      <c r="J40" s="3">
        <v>4420.0770000000002</v>
      </c>
      <c r="K40" s="3">
        <v>3061.6</v>
      </c>
      <c r="L40" s="3">
        <v>6.85</v>
      </c>
      <c r="M40" s="3">
        <v>8.3664425999999992</v>
      </c>
      <c r="O40" s="1">
        <f t="shared" si="6"/>
        <v>39</v>
      </c>
      <c r="P40" s="2">
        <f t="shared" si="7"/>
        <v>35885</v>
      </c>
      <c r="Q40" s="3">
        <f t="shared" si="10"/>
        <v>109.74151000000001</v>
      </c>
      <c r="R40" s="3">
        <f t="shared" si="8"/>
        <v>204810</v>
      </c>
      <c r="S40" s="3">
        <f t="shared" si="8"/>
        <v>9429</v>
      </c>
      <c r="T40" s="3">
        <f t="shared" si="8"/>
        <v>8.1999999999999993</v>
      </c>
      <c r="U40" s="3">
        <f t="shared" si="9"/>
        <v>1946.5450000000001</v>
      </c>
      <c r="V40" s="3">
        <f t="shared" si="9"/>
        <v>1229.4000000000001</v>
      </c>
      <c r="W40" s="3">
        <f t="shared" si="9"/>
        <v>6.65</v>
      </c>
      <c r="X40" s="3">
        <f t="shared" si="3"/>
        <v>4.5764830999999999</v>
      </c>
    </row>
    <row r="41" spans="1:24" x14ac:dyDescent="0.25">
      <c r="A41" s="1">
        <f t="shared" si="4"/>
        <v>40</v>
      </c>
      <c r="B41" s="2">
        <v>25384</v>
      </c>
      <c r="C41" s="1">
        <v>83230</v>
      </c>
      <c r="D41" s="1">
        <v>6241</v>
      </c>
      <c r="G41" s="1">
        <f t="shared" si="5"/>
        <v>40</v>
      </c>
      <c r="H41" s="7">
        <v>38717</v>
      </c>
      <c r="I41" s="6">
        <v>162.80606</v>
      </c>
      <c r="J41" s="3">
        <v>4286.6360000000004</v>
      </c>
      <c r="K41" s="3">
        <v>2962</v>
      </c>
      <c r="L41" s="3">
        <v>6.85</v>
      </c>
      <c r="M41" s="3">
        <v>8.3421050999999995</v>
      </c>
      <c r="O41" s="1">
        <f t="shared" si="6"/>
        <v>40</v>
      </c>
      <c r="P41" s="2">
        <f t="shared" si="7"/>
        <v>35976</v>
      </c>
      <c r="Q41" s="3">
        <f t="shared" si="10"/>
        <v>113.28354</v>
      </c>
      <c r="R41" s="3">
        <f t="shared" si="8"/>
        <v>213017</v>
      </c>
      <c r="S41" s="3">
        <f t="shared" si="8"/>
        <v>9846</v>
      </c>
      <c r="T41" s="3">
        <f t="shared" si="8"/>
        <v>7.6</v>
      </c>
      <c r="U41" s="3">
        <f t="shared" si="9"/>
        <v>1972.0619999999999</v>
      </c>
      <c r="V41" s="3">
        <f t="shared" si="9"/>
        <v>1260.2</v>
      </c>
      <c r="W41" s="3">
        <f t="shared" si="9"/>
        <v>6.65</v>
      </c>
      <c r="X41" s="3">
        <f t="shared" si="3"/>
        <v>4.6179246000000003</v>
      </c>
    </row>
    <row r="42" spans="1:24" x14ac:dyDescent="0.25">
      <c r="A42" s="1">
        <f t="shared" si="4"/>
        <v>41</v>
      </c>
      <c r="B42" s="2">
        <v>25476</v>
      </c>
      <c r="C42" s="1">
        <v>87235</v>
      </c>
      <c r="D42" s="1">
        <v>6553</v>
      </c>
      <c r="G42" s="1">
        <f t="shared" si="5"/>
        <v>41</v>
      </c>
      <c r="H42" s="7">
        <v>38625</v>
      </c>
      <c r="I42" s="6">
        <v>161.48907</v>
      </c>
      <c r="J42" s="3">
        <v>4176.509</v>
      </c>
      <c r="K42" s="3">
        <v>2893.1</v>
      </c>
      <c r="L42" s="3">
        <v>6.85</v>
      </c>
      <c r="M42" s="3">
        <v>8.1380370000000006</v>
      </c>
      <c r="O42" s="1">
        <f t="shared" si="6"/>
        <v>41</v>
      </c>
      <c r="P42" s="2">
        <f t="shared" si="7"/>
        <v>36068</v>
      </c>
      <c r="Q42" s="3">
        <f t="shared" si="10"/>
        <v>115.44276000000001</v>
      </c>
      <c r="R42" s="3">
        <f t="shared" ref="R42:T61" si="11">INDEX($B$1:$E$226,MATCH($P42,$B$1:$B$226,0),MATCH(R$1,$B$1:$E$1,0))</f>
        <v>214830</v>
      </c>
      <c r="S42" s="3">
        <f t="shared" si="11"/>
        <v>9906</v>
      </c>
      <c r="T42" s="3">
        <f t="shared" si="11"/>
        <v>7.6</v>
      </c>
      <c r="U42" s="3">
        <f t="shared" ref="U42:W61" si="12">INDEX($H$1:$M$226,MATCH($P42,$H$1:$H$226,0),MATCH(U$1,$H$1:$M$1,0))</f>
        <v>2005.0229999999999</v>
      </c>
      <c r="V42" s="3">
        <f t="shared" si="12"/>
        <v>1290</v>
      </c>
      <c r="W42" s="3">
        <f t="shared" si="12"/>
        <v>6.9</v>
      </c>
      <c r="X42" s="3">
        <f t="shared" si="3"/>
        <v>4.5766413000000004</v>
      </c>
    </row>
    <row r="43" spans="1:24" x14ac:dyDescent="0.25">
      <c r="A43" s="1">
        <f t="shared" si="4"/>
        <v>42</v>
      </c>
      <c r="B43" s="2">
        <v>25568</v>
      </c>
      <c r="C43" s="1">
        <v>99570</v>
      </c>
      <c r="D43" s="1">
        <v>7606</v>
      </c>
      <c r="G43" s="1">
        <f t="shared" si="5"/>
        <v>42</v>
      </c>
      <c r="H43" s="7">
        <v>38533</v>
      </c>
      <c r="I43" s="6">
        <v>161.41104000000001</v>
      </c>
      <c r="J43" s="3">
        <v>4061.2759999999998</v>
      </c>
      <c r="K43" s="3">
        <v>2860.3</v>
      </c>
      <c r="L43" s="3">
        <v>6.85</v>
      </c>
      <c r="M43" s="3">
        <v>8.0335657000000005</v>
      </c>
      <c r="O43" s="1">
        <f t="shared" si="6"/>
        <v>42</v>
      </c>
      <c r="P43" s="2">
        <f t="shared" si="7"/>
        <v>36160</v>
      </c>
      <c r="Q43" s="3">
        <f t="shared" si="10"/>
        <v>119.11238</v>
      </c>
      <c r="R43" s="3">
        <f t="shared" si="11"/>
        <v>232267</v>
      </c>
      <c r="S43" s="3">
        <f t="shared" si="11"/>
        <v>10822</v>
      </c>
      <c r="T43" s="3">
        <f t="shared" si="11"/>
        <v>7</v>
      </c>
      <c r="U43" s="3">
        <f t="shared" si="12"/>
        <v>2050.9859999999999</v>
      </c>
      <c r="V43" s="3">
        <f t="shared" si="12"/>
        <v>1308.4000000000001</v>
      </c>
      <c r="W43" s="3">
        <f t="shared" si="12"/>
        <v>7.15</v>
      </c>
      <c r="X43" s="3">
        <f t="shared" si="3"/>
        <v>4.6733354</v>
      </c>
    </row>
    <row r="44" spans="1:24" x14ac:dyDescent="0.25">
      <c r="A44" s="1">
        <f t="shared" si="4"/>
        <v>43</v>
      </c>
      <c r="B44" s="2">
        <v>25658</v>
      </c>
      <c r="C44" s="1">
        <v>89104</v>
      </c>
      <c r="D44" s="1">
        <v>6635</v>
      </c>
      <c r="G44" s="1">
        <f t="shared" si="5"/>
        <v>43</v>
      </c>
      <c r="H44" s="7">
        <v>38442</v>
      </c>
      <c r="I44" s="6">
        <v>159.17665</v>
      </c>
      <c r="J44" s="3">
        <v>3962.1390000000001</v>
      </c>
      <c r="K44" s="3">
        <v>2832.5</v>
      </c>
      <c r="L44" s="3">
        <v>7.05</v>
      </c>
      <c r="M44" s="3">
        <v>7.9095512000000001</v>
      </c>
      <c r="O44" s="1">
        <f t="shared" si="6"/>
        <v>43</v>
      </c>
      <c r="P44" s="2">
        <f t="shared" si="7"/>
        <v>36250</v>
      </c>
      <c r="Q44" s="3">
        <f t="shared" si="10"/>
        <v>120.42325</v>
      </c>
      <c r="R44" s="3">
        <f t="shared" si="11"/>
        <v>214616</v>
      </c>
      <c r="S44" s="3">
        <f t="shared" si="11"/>
        <v>9789</v>
      </c>
      <c r="T44" s="3">
        <f t="shared" si="11"/>
        <v>7.3</v>
      </c>
      <c r="U44" s="3">
        <f t="shared" si="12"/>
        <v>2131.2890000000002</v>
      </c>
      <c r="V44" s="3">
        <f t="shared" si="12"/>
        <v>1367</v>
      </c>
      <c r="W44" s="3">
        <f t="shared" si="12"/>
        <v>7.4</v>
      </c>
      <c r="X44" s="3">
        <f t="shared" si="3"/>
        <v>4.6044476000000003</v>
      </c>
    </row>
    <row r="45" spans="1:24" x14ac:dyDescent="0.25">
      <c r="A45" s="1">
        <f t="shared" si="4"/>
        <v>44</v>
      </c>
      <c r="B45" s="2">
        <v>25749</v>
      </c>
      <c r="C45" s="1">
        <v>90579</v>
      </c>
      <c r="D45" s="1">
        <v>6703</v>
      </c>
      <c r="G45" s="1">
        <f t="shared" si="5"/>
        <v>44</v>
      </c>
      <c r="H45" s="7">
        <v>38352</v>
      </c>
      <c r="I45" s="6">
        <v>158.21197000000001</v>
      </c>
      <c r="J45" s="3">
        <v>3869.114</v>
      </c>
      <c r="K45" s="3">
        <v>2793.5</v>
      </c>
      <c r="L45" s="3">
        <v>7.4</v>
      </c>
      <c r="M45" s="3">
        <v>7.6644220000000001</v>
      </c>
      <c r="O45" s="1">
        <f t="shared" si="6"/>
        <v>44</v>
      </c>
      <c r="P45" s="2">
        <f t="shared" si="7"/>
        <v>36341</v>
      </c>
      <c r="Q45" s="3">
        <f t="shared" si="10"/>
        <v>122.39695</v>
      </c>
      <c r="R45" s="3">
        <f t="shared" si="11"/>
        <v>220812</v>
      </c>
      <c r="S45" s="3">
        <f t="shared" si="11"/>
        <v>10073</v>
      </c>
      <c r="T45" s="3">
        <f t="shared" si="11"/>
        <v>6.5</v>
      </c>
      <c r="U45" s="3">
        <f t="shared" si="12"/>
        <v>2148.0279999999998</v>
      </c>
      <c r="V45" s="3">
        <f t="shared" si="12"/>
        <v>1380.3</v>
      </c>
      <c r="W45" s="3">
        <f t="shared" si="12"/>
        <v>7.4</v>
      </c>
      <c r="X45" s="3">
        <f t="shared" si="3"/>
        <v>4.4999688999999998</v>
      </c>
    </row>
    <row r="46" spans="1:24" x14ac:dyDescent="0.25">
      <c r="A46" s="1">
        <f t="shared" si="4"/>
        <v>45</v>
      </c>
      <c r="B46" s="2">
        <v>25841</v>
      </c>
      <c r="C46" s="1">
        <v>92718</v>
      </c>
      <c r="D46" s="1">
        <v>6832</v>
      </c>
      <c r="G46" s="1">
        <f t="shared" si="5"/>
        <v>45</v>
      </c>
      <c r="H46" s="7">
        <v>38260</v>
      </c>
      <c r="I46" s="6">
        <v>157.67711</v>
      </c>
      <c r="J46" s="3">
        <v>3720.1379999999999</v>
      </c>
      <c r="K46" s="3">
        <v>2727.8</v>
      </c>
      <c r="L46" s="3">
        <v>7.4</v>
      </c>
      <c r="M46" s="3">
        <v>7.5719434999999997</v>
      </c>
      <c r="O46" s="1">
        <f t="shared" si="6"/>
        <v>45</v>
      </c>
      <c r="P46" s="2">
        <f t="shared" si="7"/>
        <v>36433</v>
      </c>
      <c r="Q46" s="3">
        <f t="shared" si="10"/>
        <v>123.46485</v>
      </c>
      <c r="R46" s="3">
        <f t="shared" si="11"/>
        <v>225364</v>
      </c>
      <c r="S46" s="3">
        <f t="shared" si="11"/>
        <v>10288</v>
      </c>
      <c r="T46" s="3">
        <f t="shared" si="11"/>
        <v>7.1</v>
      </c>
      <c r="U46" s="3">
        <f t="shared" si="12"/>
        <v>2218.2840000000001</v>
      </c>
      <c r="V46" s="3">
        <f t="shared" si="12"/>
        <v>1447.1</v>
      </c>
      <c r="W46" s="3">
        <f t="shared" si="12"/>
        <v>7.4</v>
      </c>
      <c r="X46" s="3">
        <f t="shared" si="3"/>
        <v>4.6452258000000004</v>
      </c>
    </row>
    <row r="47" spans="1:24" x14ac:dyDescent="0.25">
      <c r="A47" s="1">
        <f t="shared" si="4"/>
        <v>46</v>
      </c>
      <c r="B47" s="2">
        <v>25933</v>
      </c>
      <c r="C47" s="1">
        <v>102165</v>
      </c>
      <c r="D47" s="1">
        <v>7617</v>
      </c>
      <c r="G47" s="1">
        <f t="shared" si="5"/>
        <v>46</v>
      </c>
      <c r="H47" s="7">
        <v>38168</v>
      </c>
      <c r="I47" s="6">
        <v>155.27939000000001</v>
      </c>
      <c r="J47" s="3">
        <v>3624.002</v>
      </c>
      <c r="K47" s="3">
        <v>2663.1</v>
      </c>
      <c r="L47" s="3">
        <v>7.4</v>
      </c>
      <c r="M47" s="3">
        <v>7.2463733000000001</v>
      </c>
      <c r="O47" s="1">
        <f t="shared" si="6"/>
        <v>46</v>
      </c>
      <c r="P47" s="2">
        <f t="shared" si="7"/>
        <v>36525</v>
      </c>
      <c r="Q47" s="3">
        <f t="shared" si="10"/>
        <v>125.36109</v>
      </c>
      <c r="R47" s="3">
        <f t="shared" si="11"/>
        <v>239886</v>
      </c>
      <c r="S47" s="3">
        <f t="shared" si="11"/>
        <v>11023</v>
      </c>
      <c r="T47" s="3">
        <f t="shared" si="11"/>
        <v>6.6</v>
      </c>
      <c r="U47" s="3">
        <f t="shared" si="12"/>
        <v>2333.9850000000001</v>
      </c>
      <c r="V47" s="3">
        <f t="shared" si="12"/>
        <v>1512.8</v>
      </c>
      <c r="W47" s="3">
        <f t="shared" si="12"/>
        <v>7.4</v>
      </c>
      <c r="X47" s="3">
        <f t="shared" si="3"/>
        <v>4.7917439000000002</v>
      </c>
    </row>
    <row r="48" spans="1:24" x14ac:dyDescent="0.25">
      <c r="A48" s="1">
        <f t="shared" si="4"/>
        <v>47</v>
      </c>
      <c r="B48" s="2">
        <v>26023</v>
      </c>
      <c r="C48" s="1">
        <v>90986</v>
      </c>
      <c r="D48" s="1">
        <v>6547</v>
      </c>
      <c r="G48" s="1">
        <f t="shared" si="5"/>
        <v>47</v>
      </c>
      <c r="H48" s="7">
        <v>38077</v>
      </c>
      <c r="I48" s="6">
        <v>152.81780000000001</v>
      </c>
      <c r="J48" s="3">
        <v>3550.3409999999999</v>
      </c>
      <c r="K48" s="3">
        <v>2632.3</v>
      </c>
      <c r="L48" s="3">
        <v>7.3</v>
      </c>
      <c r="M48" s="3">
        <v>7.2123233000000004</v>
      </c>
      <c r="O48" s="1">
        <f t="shared" si="6"/>
        <v>47</v>
      </c>
      <c r="P48" s="2">
        <f t="shared" si="7"/>
        <v>36616</v>
      </c>
      <c r="Q48" s="3">
        <f t="shared" si="10"/>
        <v>125.97841</v>
      </c>
      <c r="R48" s="3">
        <f t="shared" si="11"/>
        <v>227306</v>
      </c>
      <c r="S48" s="3">
        <f t="shared" si="11"/>
        <v>10257</v>
      </c>
      <c r="T48" s="3">
        <f t="shared" si="11"/>
        <v>6.9</v>
      </c>
      <c r="U48" s="3">
        <f t="shared" si="12"/>
        <v>2343.239</v>
      </c>
      <c r="V48" s="3">
        <f t="shared" si="12"/>
        <v>1522.1</v>
      </c>
      <c r="W48" s="3">
        <f t="shared" si="12"/>
        <v>7.4</v>
      </c>
      <c r="X48" s="3">
        <f t="shared" si="3"/>
        <v>5.1272731</v>
      </c>
    </row>
    <row r="49" spans="1:24" x14ac:dyDescent="0.25">
      <c r="A49" s="1">
        <f t="shared" si="4"/>
        <v>48</v>
      </c>
      <c r="B49" s="2">
        <v>26114</v>
      </c>
      <c r="C49" s="1">
        <v>92346</v>
      </c>
      <c r="D49" s="1">
        <v>6515</v>
      </c>
      <c r="G49" s="1">
        <f t="shared" si="5"/>
        <v>48</v>
      </c>
      <c r="H49" s="7">
        <v>37986</v>
      </c>
      <c r="I49" s="6">
        <v>149.59941000000001</v>
      </c>
      <c r="J49" s="3">
        <v>3443.5790000000002</v>
      </c>
      <c r="K49" s="3">
        <v>2573.6999999999998</v>
      </c>
      <c r="L49" s="3">
        <v>7.3</v>
      </c>
      <c r="M49" s="3">
        <v>6.8383719999999997</v>
      </c>
      <c r="O49" s="1">
        <f t="shared" si="6"/>
        <v>48</v>
      </c>
      <c r="P49" s="2">
        <f t="shared" si="7"/>
        <v>36707</v>
      </c>
      <c r="Q49" s="3">
        <f t="shared" si="10"/>
        <v>129.52069</v>
      </c>
      <c r="R49" s="3">
        <f t="shared" si="11"/>
        <v>233466</v>
      </c>
      <c r="S49" s="3">
        <f t="shared" si="11"/>
        <v>10538</v>
      </c>
      <c r="T49" s="3">
        <f t="shared" si="11"/>
        <v>5.9</v>
      </c>
      <c r="U49" s="3">
        <f t="shared" si="12"/>
        <v>2358.6080000000002</v>
      </c>
      <c r="V49" s="3">
        <f t="shared" si="12"/>
        <v>1542.6</v>
      </c>
      <c r="W49" s="3">
        <f t="shared" si="12"/>
        <v>7.4</v>
      </c>
      <c r="X49" s="3">
        <f t="shared" si="3"/>
        <v>5.6621655999999998</v>
      </c>
    </row>
    <row r="50" spans="1:24" x14ac:dyDescent="0.25">
      <c r="A50" s="1">
        <f t="shared" si="4"/>
        <v>49</v>
      </c>
      <c r="B50" s="2">
        <v>26206</v>
      </c>
      <c r="C50" s="1">
        <v>96020</v>
      </c>
      <c r="D50" s="1">
        <v>6772</v>
      </c>
      <c r="G50" s="1">
        <f t="shared" si="5"/>
        <v>49</v>
      </c>
      <c r="H50" s="7">
        <v>37894</v>
      </c>
      <c r="I50" s="6">
        <v>147.11177000000001</v>
      </c>
      <c r="J50" s="3">
        <v>3324.2750000000001</v>
      </c>
      <c r="K50" s="3">
        <v>2477.1999999999998</v>
      </c>
      <c r="L50" s="3">
        <v>7.55</v>
      </c>
      <c r="M50" s="3">
        <v>6.4441822999999996</v>
      </c>
      <c r="O50" s="1">
        <f t="shared" si="6"/>
        <v>49</v>
      </c>
      <c r="P50" s="2">
        <f t="shared" si="7"/>
        <v>36799</v>
      </c>
      <c r="Q50" s="3">
        <f t="shared" si="10"/>
        <v>127.21272999999999</v>
      </c>
      <c r="R50" s="3">
        <f t="shared" si="11"/>
        <v>235168</v>
      </c>
      <c r="S50" s="3">
        <f t="shared" si="11"/>
        <v>10603</v>
      </c>
      <c r="T50" s="3">
        <f t="shared" si="11"/>
        <v>6</v>
      </c>
      <c r="U50" s="3">
        <f t="shared" si="12"/>
        <v>2375.904</v>
      </c>
      <c r="V50" s="3">
        <f t="shared" si="12"/>
        <v>1562.1</v>
      </c>
      <c r="W50" s="3">
        <f t="shared" si="12"/>
        <v>7.8</v>
      </c>
      <c r="X50" s="3">
        <f t="shared" si="3"/>
        <v>5.4869250999999997</v>
      </c>
    </row>
    <row r="51" spans="1:24" x14ac:dyDescent="0.25">
      <c r="A51" s="1">
        <f t="shared" si="4"/>
        <v>50</v>
      </c>
      <c r="B51" s="2">
        <v>26298</v>
      </c>
      <c r="C51" s="1">
        <v>106025</v>
      </c>
      <c r="D51" s="1">
        <v>7569</v>
      </c>
      <c r="G51" s="1">
        <f t="shared" si="5"/>
        <v>50</v>
      </c>
      <c r="H51" s="7">
        <v>37802</v>
      </c>
      <c r="I51" s="6">
        <v>144.21431999999999</v>
      </c>
      <c r="J51" s="3">
        <v>3184.248</v>
      </c>
      <c r="K51" s="3">
        <v>2357</v>
      </c>
      <c r="L51" s="3">
        <v>7.8</v>
      </c>
      <c r="M51" s="3">
        <v>6.1453462999999999</v>
      </c>
      <c r="O51" s="1">
        <f t="shared" si="6"/>
        <v>50</v>
      </c>
      <c r="P51" s="2">
        <f t="shared" si="7"/>
        <v>36891</v>
      </c>
      <c r="Q51" s="3">
        <f t="shared" si="10"/>
        <v>127.28461</v>
      </c>
      <c r="R51" s="3">
        <f t="shared" si="11"/>
        <v>245675</v>
      </c>
      <c r="S51" s="3">
        <f t="shared" si="11"/>
        <v>11111</v>
      </c>
      <c r="T51" s="3">
        <f t="shared" si="11"/>
        <v>6.1</v>
      </c>
      <c r="U51" s="3">
        <f t="shared" si="12"/>
        <v>2408.6320000000001</v>
      </c>
      <c r="V51" s="3">
        <f t="shared" si="12"/>
        <v>1580.6</v>
      </c>
      <c r="W51" s="3">
        <f t="shared" si="12"/>
        <v>7.8</v>
      </c>
      <c r="X51" s="3">
        <f t="shared" si="3"/>
        <v>5.7714388999999997</v>
      </c>
    </row>
    <row r="52" spans="1:24" x14ac:dyDescent="0.25">
      <c r="A52" s="1">
        <f t="shared" si="4"/>
        <v>51</v>
      </c>
      <c r="B52" s="2">
        <v>26389</v>
      </c>
      <c r="C52" s="1">
        <v>92331</v>
      </c>
      <c r="D52" s="1">
        <v>6382</v>
      </c>
      <c r="G52" s="1">
        <f t="shared" si="5"/>
        <v>51</v>
      </c>
      <c r="H52" s="7">
        <v>37711</v>
      </c>
      <c r="I52" s="6">
        <v>141.22703999999999</v>
      </c>
      <c r="J52" s="3">
        <v>3048.3110000000001</v>
      </c>
      <c r="K52" s="3">
        <v>2235.8000000000002</v>
      </c>
      <c r="L52" s="3">
        <v>7.8</v>
      </c>
      <c r="M52" s="3">
        <v>6.0365311000000004</v>
      </c>
      <c r="O52" s="1">
        <f t="shared" si="6"/>
        <v>51</v>
      </c>
      <c r="P52" s="2">
        <f t="shared" si="7"/>
        <v>36981</v>
      </c>
      <c r="Q52" s="3">
        <f t="shared" si="10"/>
        <v>127.80771</v>
      </c>
      <c r="R52" s="3">
        <f t="shared" si="11"/>
        <v>230418</v>
      </c>
      <c r="S52" s="3">
        <f t="shared" si="11"/>
        <v>10222</v>
      </c>
      <c r="T52" s="3">
        <f t="shared" si="11"/>
        <v>6.8</v>
      </c>
      <c r="U52" s="3">
        <f t="shared" si="12"/>
        <v>2493.0970000000002</v>
      </c>
      <c r="V52" s="3">
        <f t="shared" si="12"/>
        <v>1663.8</v>
      </c>
      <c r="W52" s="3">
        <f t="shared" si="12"/>
        <v>7.8</v>
      </c>
      <c r="X52" s="3">
        <f t="shared" si="3"/>
        <v>5.5983698999999998</v>
      </c>
    </row>
    <row r="53" spans="1:24" x14ac:dyDescent="0.25">
      <c r="A53" s="1">
        <f t="shared" si="4"/>
        <v>52</v>
      </c>
      <c r="B53" s="2">
        <v>26480</v>
      </c>
      <c r="C53" s="1">
        <v>96044</v>
      </c>
      <c r="D53" s="1">
        <v>6644</v>
      </c>
      <c r="G53" s="1">
        <f t="shared" si="5"/>
        <v>52</v>
      </c>
      <c r="H53" s="7">
        <v>37621</v>
      </c>
      <c r="I53" s="6">
        <v>139.10881000000001</v>
      </c>
      <c r="J53" s="3">
        <v>2976.7370000000001</v>
      </c>
      <c r="K53" s="3">
        <v>2148.5</v>
      </c>
      <c r="L53" s="3">
        <v>7.8</v>
      </c>
      <c r="M53" s="3">
        <v>6.0136403999999999</v>
      </c>
      <c r="O53" s="1">
        <f t="shared" si="6"/>
        <v>52</v>
      </c>
      <c r="P53" s="2">
        <f t="shared" si="7"/>
        <v>37072</v>
      </c>
      <c r="Q53" s="3">
        <f t="shared" si="10"/>
        <v>128.14743999999999</v>
      </c>
      <c r="R53" s="3">
        <f t="shared" si="11"/>
        <v>236781</v>
      </c>
      <c r="S53" s="3">
        <f t="shared" si="11"/>
        <v>10506</v>
      </c>
      <c r="T53" s="3">
        <f t="shared" si="11"/>
        <v>6.7</v>
      </c>
      <c r="U53" s="3">
        <f t="shared" si="12"/>
        <v>2608.89</v>
      </c>
      <c r="V53" s="3">
        <f t="shared" si="12"/>
        <v>1718.2</v>
      </c>
      <c r="W53" s="3">
        <f t="shared" si="12"/>
        <v>7.8</v>
      </c>
      <c r="X53" s="3">
        <f t="shared" si="3"/>
        <v>5.2135445000000002</v>
      </c>
    </row>
    <row r="54" spans="1:24" x14ac:dyDescent="0.25">
      <c r="A54" s="1">
        <f t="shared" si="4"/>
        <v>53</v>
      </c>
      <c r="B54" s="2">
        <v>26572</v>
      </c>
      <c r="C54" s="1">
        <v>97866</v>
      </c>
      <c r="D54" s="1">
        <v>6756</v>
      </c>
      <c r="G54" s="1">
        <f t="shared" si="5"/>
        <v>53</v>
      </c>
      <c r="H54" s="7">
        <v>37529</v>
      </c>
      <c r="I54" s="6">
        <v>136.19405</v>
      </c>
      <c r="J54" s="3">
        <v>2961.0129999999999</v>
      </c>
      <c r="K54" s="3">
        <v>2127</v>
      </c>
      <c r="L54" s="3">
        <v>7.8</v>
      </c>
      <c r="M54" s="3">
        <v>5.9051460000000002</v>
      </c>
      <c r="O54" s="1">
        <f t="shared" si="6"/>
        <v>53</v>
      </c>
      <c r="P54" s="2">
        <f t="shared" si="7"/>
        <v>37164</v>
      </c>
      <c r="Q54" s="3">
        <f t="shared" si="10"/>
        <v>130.06622999999999</v>
      </c>
      <c r="R54" s="3">
        <f t="shared" si="11"/>
        <v>241259</v>
      </c>
      <c r="S54" s="3">
        <f t="shared" si="11"/>
        <v>10714</v>
      </c>
      <c r="T54" s="3">
        <f t="shared" si="11"/>
        <v>6.9</v>
      </c>
      <c r="U54" s="3">
        <f t="shared" si="12"/>
        <v>2660.6280000000002</v>
      </c>
      <c r="V54" s="3">
        <f t="shared" si="12"/>
        <v>1823</v>
      </c>
      <c r="W54" s="3">
        <f t="shared" si="12"/>
        <v>7.8</v>
      </c>
      <c r="X54" s="3">
        <f t="shared" si="3"/>
        <v>5.3138180000000004</v>
      </c>
    </row>
    <row r="55" spans="1:24" x14ac:dyDescent="0.25">
      <c r="A55" s="1">
        <f t="shared" si="4"/>
        <v>54</v>
      </c>
      <c r="B55" s="2">
        <v>26664</v>
      </c>
      <c r="C55" s="1">
        <v>110875</v>
      </c>
      <c r="D55" s="1">
        <v>7786</v>
      </c>
      <c r="G55" s="1">
        <f t="shared" si="5"/>
        <v>54</v>
      </c>
      <c r="H55" s="7">
        <v>37437</v>
      </c>
      <c r="I55" s="6">
        <v>132.69862000000001</v>
      </c>
      <c r="J55" s="3">
        <v>2889.029</v>
      </c>
      <c r="K55" s="3">
        <v>2007.8</v>
      </c>
      <c r="L55" s="3">
        <v>7.8</v>
      </c>
      <c r="M55" s="3">
        <v>5.7299189999999998</v>
      </c>
      <c r="O55" s="1">
        <f t="shared" si="6"/>
        <v>54</v>
      </c>
      <c r="P55" s="2">
        <f t="shared" si="7"/>
        <v>37256</v>
      </c>
      <c r="Q55" s="3">
        <f t="shared" si="10"/>
        <v>130.77143000000001</v>
      </c>
      <c r="R55" s="3">
        <f t="shared" si="11"/>
        <v>257583</v>
      </c>
      <c r="S55" s="3">
        <f t="shared" si="11"/>
        <v>11521</v>
      </c>
      <c r="T55" s="3">
        <f t="shared" si="11"/>
        <v>6.7</v>
      </c>
      <c r="U55" s="3">
        <f t="shared" si="12"/>
        <v>2745.732</v>
      </c>
      <c r="V55" s="3">
        <f t="shared" si="12"/>
        <v>1845.6</v>
      </c>
      <c r="W55" s="3">
        <f t="shared" si="12"/>
        <v>7.8</v>
      </c>
      <c r="X55" s="3">
        <f t="shared" si="3"/>
        <v>5.1023715000000003</v>
      </c>
    </row>
    <row r="56" spans="1:24" x14ac:dyDescent="0.25">
      <c r="A56" s="1">
        <f t="shared" si="4"/>
        <v>55</v>
      </c>
      <c r="B56" s="2">
        <v>26754</v>
      </c>
      <c r="C56" s="1">
        <v>98780</v>
      </c>
      <c r="D56" s="1">
        <v>6772</v>
      </c>
      <c r="G56" s="1">
        <f t="shared" si="5"/>
        <v>55</v>
      </c>
      <c r="H56" s="7">
        <v>37346</v>
      </c>
      <c r="I56" s="6">
        <v>132.51177999999999</v>
      </c>
      <c r="J56" s="3">
        <v>2813.9459999999999</v>
      </c>
      <c r="K56" s="3">
        <v>1903.1</v>
      </c>
      <c r="L56" s="3">
        <v>7.8</v>
      </c>
      <c r="M56" s="3">
        <v>5.1800287000000003</v>
      </c>
      <c r="O56" s="1">
        <f t="shared" si="6"/>
        <v>55</v>
      </c>
      <c r="P56" s="2">
        <f t="shared" si="7"/>
        <v>37346</v>
      </c>
      <c r="Q56" s="3">
        <f t="shared" si="10"/>
        <v>132.51177999999999</v>
      </c>
      <c r="R56" s="3">
        <f t="shared" si="11"/>
        <v>240214</v>
      </c>
      <c r="S56" s="3">
        <f t="shared" si="11"/>
        <v>10532</v>
      </c>
      <c r="T56" s="3">
        <f t="shared" si="11"/>
        <v>6.7</v>
      </c>
      <c r="U56" s="3">
        <f t="shared" si="12"/>
        <v>2813.9459999999999</v>
      </c>
      <c r="V56" s="3">
        <f t="shared" si="12"/>
        <v>1903.1</v>
      </c>
      <c r="W56" s="3">
        <f t="shared" si="12"/>
        <v>7.8</v>
      </c>
      <c r="X56" s="3">
        <f t="shared" si="3"/>
        <v>5.1800287000000003</v>
      </c>
    </row>
    <row r="57" spans="1:24" x14ac:dyDescent="0.25">
      <c r="A57" s="1">
        <f t="shared" si="4"/>
        <v>56</v>
      </c>
      <c r="B57" s="2">
        <v>26845</v>
      </c>
      <c r="C57" s="1">
        <v>102788</v>
      </c>
      <c r="D57" s="1">
        <v>7039</v>
      </c>
      <c r="G57" s="1">
        <f t="shared" si="5"/>
        <v>56</v>
      </c>
      <c r="H57" s="7">
        <v>37256</v>
      </c>
      <c r="I57" s="6">
        <v>130.77143000000001</v>
      </c>
      <c r="J57" s="3">
        <v>2745.732</v>
      </c>
      <c r="K57" s="3">
        <v>1845.6</v>
      </c>
      <c r="L57" s="3">
        <v>7.8</v>
      </c>
      <c r="M57" s="3">
        <v>5.1023715000000003</v>
      </c>
      <c r="O57" s="1">
        <f t="shared" si="6"/>
        <v>56</v>
      </c>
      <c r="P57" s="2">
        <f t="shared" si="7"/>
        <v>37437</v>
      </c>
      <c r="Q57" s="3">
        <f t="shared" si="10"/>
        <v>132.69862000000001</v>
      </c>
      <c r="R57" s="3">
        <f t="shared" si="11"/>
        <v>249529</v>
      </c>
      <c r="S57" s="3">
        <f t="shared" si="11"/>
        <v>10971</v>
      </c>
      <c r="T57" s="3">
        <f t="shared" si="11"/>
        <v>6.3</v>
      </c>
      <c r="U57" s="3">
        <f t="shared" si="12"/>
        <v>2889.029</v>
      </c>
      <c r="V57" s="3">
        <f t="shared" si="12"/>
        <v>2007.8</v>
      </c>
      <c r="W57" s="3">
        <f t="shared" si="12"/>
        <v>7.8</v>
      </c>
      <c r="X57" s="3">
        <f t="shared" si="3"/>
        <v>5.7299189999999998</v>
      </c>
    </row>
    <row r="58" spans="1:24" x14ac:dyDescent="0.25">
      <c r="A58" s="1">
        <f t="shared" si="4"/>
        <v>57</v>
      </c>
      <c r="B58" s="2">
        <v>26937</v>
      </c>
      <c r="C58" s="1">
        <v>103783</v>
      </c>
      <c r="D58" s="1">
        <v>7070</v>
      </c>
      <c r="G58" s="1">
        <f t="shared" si="5"/>
        <v>57</v>
      </c>
      <c r="H58" s="7">
        <v>37164</v>
      </c>
      <c r="I58" s="6">
        <v>130.06622999999999</v>
      </c>
      <c r="J58" s="3">
        <v>2660.6280000000002</v>
      </c>
      <c r="K58" s="3">
        <v>1823</v>
      </c>
      <c r="L58" s="3">
        <v>7.8</v>
      </c>
      <c r="M58" s="3">
        <v>5.3138180000000004</v>
      </c>
      <c r="O58" s="1">
        <f t="shared" si="6"/>
        <v>57</v>
      </c>
      <c r="P58" s="2">
        <f t="shared" si="7"/>
        <v>37529</v>
      </c>
      <c r="Q58" s="3">
        <f t="shared" si="10"/>
        <v>136.19405</v>
      </c>
      <c r="R58" s="3">
        <f t="shared" si="11"/>
        <v>251905</v>
      </c>
      <c r="S58" s="3">
        <f t="shared" si="11"/>
        <v>11059</v>
      </c>
      <c r="T58" s="3">
        <f t="shared" si="11"/>
        <v>6.4</v>
      </c>
      <c r="U58" s="3">
        <f t="shared" si="12"/>
        <v>2961.0129999999999</v>
      </c>
      <c r="V58" s="3">
        <f t="shared" si="12"/>
        <v>2127</v>
      </c>
      <c r="W58" s="3">
        <f t="shared" si="12"/>
        <v>7.8</v>
      </c>
      <c r="X58" s="3">
        <f t="shared" si="3"/>
        <v>5.9051460000000002</v>
      </c>
    </row>
    <row r="59" spans="1:24" x14ac:dyDescent="0.25">
      <c r="A59" s="1">
        <f t="shared" si="4"/>
        <v>58</v>
      </c>
      <c r="B59" s="2">
        <v>27029</v>
      </c>
      <c r="C59" s="1">
        <v>120383</v>
      </c>
      <c r="D59" s="1">
        <v>8372</v>
      </c>
      <c r="G59" s="1">
        <f t="shared" si="5"/>
        <v>58</v>
      </c>
      <c r="H59" s="7">
        <v>37072</v>
      </c>
      <c r="I59" s="6">
        <v>128.14743999999999</v>
      </c>
      <c r="J59" s="3">
        <v>2608.89</v>
      </c>
      <c r="K59" s="3">
        <v>1718.2</v>
      </c>
      <c r="L59" s="3">
        <v>7.8</v>
      </c>
      <c r="M59" s="3">
        <v>5.2135445000000002</v>
      </c>
      <c r="O59" s="1">
        <f t="shared" si="6"/>
        <v>58</v>
      </c>
      <c r="P59" s="2">
        <f t="shared" si="7"/>
        <v>37621</v>
      </c>
      <c r="Q59" s="3">
        <f t="shared" si="10"/>
        <v>139.10881000000001</v>
      </c>
      <c r="R59" s="3">
        <f t="shared" si="11"/>
        <v>267350</v>
      </c>
      <c r="S59" s="3">
        <f t="shared" si="11"/>
        <v>11806</v>
      </c>
      <c r="T59" s="3">
        <f t="shared" si="11"/>
        <v>6</v>
      </c>
      <c r="U59" s="3">
        <f t="shared" si="12"/>
        <v>2976.7370000000001</v>
      </c>
      <c r="V59" s="3">
        <f t="shared" si="12"/>
        <v>2148.5</v>
      </c>
      <c r="W59" s="3">
        <f t="shared" si="12"/>
        <v>7.8</v>
      </c>
      <c r="X59" s="3">
        <f t="shared" si="3"/>
        <v>6.0136403999999999</v>
      </c>
    </row>
    <row r="60" spans="1:24" x14ac:dyDescent="0.25">
      <c r="A60" s="1">
        <f t="shared" si="4"/>
        <v>59</v>
      </c>
      <c r="B60" s="2">
        <v>27119</v>
      </c>
      <c r="C60" s="1">
        <v>105004</v>
      </c>
      <c r="D60" s="1">
        <v>7103</v>
      </c>
      <c r="G60" s="1">
        <f t="shared" si="5"/>
        <v>59</v>
      </c>
      <c r="H60" s="7">
        <v>36981</v>
      </c>
      <c r="I60" s="6">
        <v>127.80771</v>
      </c>
      <c r="J60" s="3">
        <v>2493.0970000000002</v>
      </c>
      <c r="K60" s="3">
        <v>1663.8</v>
      </c>
      <c r="L60" s="3">
        <v>7.8</v>
      </c>
      <c r="M60" s="3">
        <v>5.5983698999999998</v>
      </c>
      <c r="O60" s="1">
        <f t="shared" si="6"/>
        <v>59</v>
      </c>
      <c r="P60" s="2">
        <f t="shared" si="7"/>
        <v>37711</v>
      </c>
      <c r="Q60" s="3">
        <f t="shared" si="10"/>
        <v>141.22703999999999</v>
      </c>
      <c r="R60" s="3">
        <f t="shared" si="11"/>
        <v>246309</v>
      </c>
      <c r="S60" s="3">
        <f t="shared" si="11"/>
        <v>10628</v>
      </c>
      <c r="T60" s="3">
        <f t="shared" si="11"/>
        <v>6.4</v>
      </c>
      <c r="U60" s="3">
        <f t="shared" si="12"/>
        <v>3048.3110000000001</v>
      </c>
      <c r="V60" s="3">
        <f t="shared" si="12"/>
        <v>2235.8000000000002</v>
      </c>
      <c r="W60" s="3">
        <f t="shared" si="12"/>
        <v>7.8</v>
      </c>
      <c r="X60" s="3">
        <f t="shared" si="3"/>
        <v>6.0365311000000004</v>
      </c>
    </row>
    <row r="61" spans="1:24" x14ac:dyDescent="0.25">
      <c r="A61" s="1">
        <f t="shared" si="4"/>
        <v>60</v>
      </c>
      <c r="B61" s="2">
        <v>27210</v>
      </c>
      <c r="C61" s="1">
        <v>103070</v>
      </c>
      <c r="D61" s="1">
        <v>6883</v>
      </c>
      <c r="G61" s="1">
        <f t="shared" si="5"/>
        <v>60</v>
      </c>
      <c r="H61" s="7">
        <v>36891</v>
      </c>
      <c r="I61" s="6">
        <v>127.28461</v>
      </c>
      <c r="J61" s="3">
        <v>2408.6320000000001</v>
      </c>
      <c r="K61" s="3">
        <v>1580.6</v>
      </c>
      <c r="L61" s="3">
        <v>7.8</v>
      </c>
      <c r="M61" s="3">
        <v>5.7714388999999997</v>
      </c>
      <c r="O61" s="1">
        <f t="shared" si="6"/>
        <v>60</v>
      </c>
      <c r="P61" s="2">
        <f t="shared" si="7"/>
        <v>37802</v>
      </c>
      <c r="Q61" s="3">
        <f t="shared" si="10"/>
        <v>144.21431999999999</v>
      </c>
      <c r="R61" s="3">
        <f t="shared" si="11"/>
        <v>255291</v>
      </c>
      <c r="S61" s="3">
        <f t="shared" si="11"/>
        <v>11039</v>
      </c>
      <c r="T61" s="3">
        <f t="shared" si="11"/>
        <v>5.9</v>
      </c>
      <c r="U61" s="3">
        <f t="shared" si="12"/>
        <v>3184.248</v>
      </c>
      <c r="V61" s="3">
        <f t="shared" si="12"/>
        <v>2357</v>
      </c>
      <c r="W61" s="3">
        <f t="shared" si="12"/>
        <v>7.8</v>
      </c>
      <c r="X61" s="3">
        <f t="shared" si="3"/>
        <v>6.1453462999999999</v>
      </c>
    </row>
    <row r="62" spans="1:24" x14ac:dyDescent="0.25">
      <c r="A62" s="1">
        <f t="shared" si="4"/>
        <v>61</v>
      </c>
      <c r="B62" s="2">
        <v>27302</v>
      </c>
      <c r="C62" s="1">
        <v>104965</v>
      </c>
      <c r="D62" s="1">
        <v>6996</v>
      </c>
      <c r="G62" s="1">
        <f t="shared" si="5"/>
        <v>61</v>
      </c>
      <c r="H62" s="7">
        <v>36799</v>
      </c>
      <c r="I62" s="6">
        <v>127.21272999999999</v>
      </c>
      <c r="J62" s="3">
        <v>2375.904</v>
      </c>
      <c r="K62" s="3">
        <v>1562.1</v>
      </c>
      <c r="L62" s="3">
        <v>7.8</v>
      </c>
      <c r="M62" s="3">
        <v>5.4869250999999997</v>
      </c>
      <c r="O62" s="1">
        <f t="shared" si="6"/>
        <v>61</v>
      </c>
      <c r="P62" s="2">
        <f t="shared" si="7"/>
        <v>37894</v>
      </c>
      <c r="Q62" s="3">
        <f t="shared" si="10"/>
        <v>147.11177000000001</v>
      </c>
      <c r="R62" s="3">
        <f t="shared" ref="R62:T81" si="13">INDEX($B$1:$E$226,MATCH($P62,$B$1:$B$226,0),MATCH(R$1,$B$1:$E$1,0))</f>
        <v>261310</v>
      </c>
      <c r="S62" s="3">
        <f t="shared" si="13"/>
        <v>11303</v>
      </c>
      <c r="T62" s="3">
        <f t="shared" si="13"/>
        <v>5.8</v>
      </c>
      <c r="U62" s="3">
        <f t="shared" ref="U62:W81" si="14">INDEX($H$1:$M$226,MATCH($P62,$H$1:$H$226,0),MATCH(U$1,$H$1:$M$1,0))</f>
        <v>3324.2750000000001</v>
      </c>
      <c r="V62" s="3">
        <f t="shared" si="14"/>
        <v>2477.1999999999998</v>
      </c>
      <c r="W62" s="3">
        <f t="shared" si="14"/>
        <v>7.55</v>
      </c>
      <c r="X62" s="3">
        <f t="shared" si="3"/>
        <v>6.4441822999999996</v>
      </c>
    </row>
    <row r="63" spans="1:24" x14ac:dyDescent="0.25">
      <c r="A63" s="1">
        <f t="shared" si="4"/>
        <v>62</v>
      </c>
      <c r="B63" s="2">
        <v>27394</v>
      </c>
      <c r="C63" s="1">
        <v>117950</v>
      </c>
      <c r="D63" s="1">
        <v>7983</v>
      </c>
      <c r="G63" s="1">
        <f t="shared" si="5"/>
        <v>62</v>
      </c>
      <c r="H63" s="7">
        <v>36707</v>
      </c>
      <c r="I63" s="6">
        <v>129.52069</v>
      </c>
      <c r="J63" s="3">
        <v>2358.6080000000002</v>
      </c>
      <c r="K63" s="3">
        <v>1542.6</v>
      </c>
      <c r="L63" s="3">
        <v>7.4</v>
      </c>
      <c r="M63" s="3">
        <v>5.6621655999999998</v>
      </c>
      <c r="O63" s="1">
        <f t="shared" si="6"/>
        <v>62</v>
      </c>
      <c r="P63" s="2">
        <f t="shared" si="7"/>
        <v>37986</v>
      </c>
      <c r="Q63" s="3">
        <f t="shared" si="10"/>
        <v>149.59941000000001</v>
      </c>
      <c r="R63" s="3">
        <f t="shared" si="13"/>
        <v>282108</v>
      </c>
      <c r="S63" s="3">
        <f t="shared" si="13"/>
        <v>12316</v>
      </c>
      <c r="T63" s="3">
        <f t="shared" si="13"/>
        <v>5.6</v>
      </c>
      <c r="U63" s="3">
        <f t="shared" si="14"/>
        <v>3443.5790000000002</v>
      </c>
      <c r="V63" s="3">
        <f t="shared" si="14"/>
        <v>2573.6999999999998</v>
      </c>
      <c r="W63" s="3">
        <f t="shared" si="14"/>
        <v>7.3</v>
      </c>
      <c r="X63" s="3">
        <f t="shared" si="3"/>
        <v>6.8383719999999997</v>
      </c>
    </row>
    <row r="64" spans="1:24" x14ac:dyDescent="0.25">
      <c r="A64" s="1">
        <f t="shared" si="4"/>
        <v>63</v>
      </c>
      <c r="B64" s="2">
        <v>27484</v>
      </c>
      <c r="C64" s="1">
        <v>101970</v>
      </c>
      <c r="D64" s="1">
        <v>6718</v>
      </c>
      <c r="G64" s="1">
        <f t="shared" si="5"/>
        <v>63</v>
      </c>
      <c r="H64" s="7">
        <v>36616</v>
      </c>
      <c r="I64" s="6">
        <v>125.97841</v>
      </c>
      <c r="J64" s="3">
        <v>2343.239</v>
      </c>
      <c r="K64" s="3">
        <v>1522.1</v>
      </c>
      <c r="L64" s="3">
        <v>7.4</v>
      </c>
      <c r="M64" s="3">
        <v>5.1272731</v>
      </c>
      <c r="O64" s="1">
        <f t="shared" si="6"/>
        <v>63</v>
      </c>
      <c r="P64" s="2">
        <f t="shared" si="7"/>
        <v>38077</v>
      </c>
      <c r="Q64" s="3">
        <f t="shared" si="10"/>
        <v>152.81780000000001</v>
      </c>
      <c r="R64" s="3">
        <f t="shared" si="13"/>
        <v>262133</v>
      </c>
      <c r="S64" s="3">
        <f t="shared" si="13"/>
        <v>11210</v>
      </c>
      <c r="T64" s="3">
        <f t="shared" si="13"/>
        <v>5.7</v>
      </c>
      <c r="U64" s="3">
        <f t="shared" si="14"/>
        <v>3550.3409999999999</v>
      </c>
      <c r="V64" s="3">
        <f t="shared" si="14"/>
        <v>2632.3</v>
      </c>
      <c r="W64" s="3">
        <f t="shared" si="14"/>
        <v>7.3</v>
      </c>
      <c r="X64" s="3">
        <f t="shared" si="3"/>
        <v>7.2123233000000004</v>
      </c>
    </row>
    <row r="65" spans="1:24" x14ac:dyDescent="0.25">
      <c r="A65" s="1">
        <f t="shared" si="4"/>
        <v>64</v>
      </c>
      <c r="B65" s="2">
        <v>27575</v>
      </c>
      <c r="C65" s="1">
        <v>108011</v>
      </c>
      <c r="D65" s="1">
        <v>7150</v>
      </c>
      <c r="G65" s="1">
        <f t="shared" si="5"/>
        <v>64</v>
      </c>
      <c r="H65" s="7">
        <v>36525</v>
      </c>
      <c r="I65" s="6">
        <v>125.36109</v>
      </c>
      <c r="J65" s="3">
        <v>2333.9850000000001</v>
      </c>
      <c r="K65" s="3">
        <v>1512.8</v>
      </c>
      <c r="L65" s="3">
        <v>7.4</v>
      </c>
      <c r="M65" s="3">
        <v>4.7917439000000002</v>
      </c>
      <c r="O65" s="1">
        <f t="shared" si="6"/>
        <v>64</v>
      </c>
      <c r="P65" s="2">
        <f t="shared" si="7"/>
        <v>38168</v>
      </c>
      <c r="Q65" s="3">
        <f t="shared" si="10"/>
        <v>155.27939000000001</v>
      </c>
      <c r="R65" s="3">
        <f t="shared" si="13"/>
        <v>271637</v>
      </c>
      <c r="S65" s="3">
        <f t="shared" si="13"/>
        <v>11640</v>
      </c>
      <c r="T65" s="3">
        <f t="shared" si="13"/>
        <v>5.3</v>
      </c>
      <c r="U65" s="3">
        <f t="shared" si="14"/>
        <v>3624.002</v>
      </c>
      <c r="V65" s="3">
        <f t="shared" si="14"/>
        <v>2663.1</v>
      </c>
      <c r="W65" s="3">
        <f t="shared" si="14"/>
        <v>7.4</v>
      </c>
      <c r="X65" s="3">
        <f t="shared" si="3"/>
        <v>7.2463733000000001</v>
      </c>
    </row>
    <row r="66" spans="1:24" x14ac:dyDescent="0.25">
      <c r="A66" s="1">
        <f t="shared" si="4"/>
        <v>65</v>
      </c>
      <c r="B66" s="2">
        <v>27667</v>
      </c>
      <c r="C66" s="1">
        <v>105851</v>
      </c>
      <c r="D66" s="1">
        <v>6941</v>
      </c>
      <c r="G66" s="1">
        <f t="shared" si="5"/>
        <v>65</v>
      </c>
      <c r="H66" s="7">
        <v>36433</v>
      </c>
      <c r="I66" s="6">
        <v>123.46485</v>
      </c>
      <c r="J66" s="3">
        <v>2218.2840000000001</v>
      </c>
      <c r="K66" s="3">
        <v>1447.1</v>
      </c>
      <c r="L66" s="3">
        <v>7.4</v>
      </c>
      <c r="M66" s="3">
        <v>4.6452258000000004</v>
      </c>
      <c r="O66" s="1">
        <f t="shared" si="6"/>
        <v>65</v>
      </c>
      <c r="P66" s="2">
        <f t="shared" si="7"/>
        <v>38260</v>
      </c>
      <c r="Q66" s="3">
        <f t="shared" ref="Q66:Q112" si="15">INDEX($H$1:$M$226,MATCH($P66,$H$1:$H$226,0),MATCH(Q$1,$H$1:$M$1,0))</f>
        <v>157.67711</v>
      </c>
      <c r="R66" s="3">
        <f t="shared" si="13"/>
        <v>274040</v>
      </c>
      <c r="S66" s="3">
        <f t="shared" si="13"/>
        <v>11704</v>
      </c>
      <c r="T66" s="3">
        <f t="shared" si="13"/>
        <v>5.4</v>
      </c>
      <c r="U66" s="3">
        <f t="shared" si="14"/>
        <v>3720.1379999999999</v>
      </c>
      <c r="V66" s="3">
        <f t="shared" si="14"/>
        <v>2727.8</v>
      </c>
      <c r="W66" s="3">
        <f t="shared" si="14"/>
        <v>7.4</v>
      </c>
      <c r="X66" s="3">
        <f t="shared" ref="X66:X112" si="16">INDEX($H$1:$M$226,MATCH($P66,$H$1:$H$226,0),MATCH(X$1,$H$1:$M$1,0))</f>
        <v>7.5719434999999997</v>
      </c>
    </row>
    <row r="67" spans="1:24" x14ac:dyDescent="0.25">
      <c r="A67" s="1">
        <f t="shared" si="4"/>
        <v>66</v>
      </c>
      <c r="B67" s="2">
        <v>27759</v>
      </c>
      <c r="C67" s="1">
        <v>118564</v>
      </c>
      <c r="D67" s="1">
        <v>7881</v>
      </c>
      <c r="G67" s="1">
        <f t="shared" si="5"/>
        <v>66</v>
      </c>
      <c r="H67" s="7">
        <v>36341</v>
      </c>
      <c r="I67" s="6">
        <v>122.39695</v>
      </c>
      <c r="J67" s="3">
        <v>2148.0279999999998</v>
      </c>
      <c r="K67" s="3">
        <v>1380.3</v>
      </c>
      <c r="L67" s="3">
        <v>7.4</v>
      </c>
      <c r="M67" s="3">
        <v>4.4999688999999998</v>
      </c>
      <c r="O67" s="1">
        <f t="shared" si="6"/>
        <v>66</v>
      </c>
      <c r="P67" s="2">
        <f t="shared" si="7"/>
        <v>38352</v>
      </c>
      <c r="Q67" s="3">
        <f t="shared" si="15"/>
        <v>158.21197000000001</v>
      </c>
      <c r="R67" s="3">
        <f t="shared" si="13"/>
        <v>290735</v>
      </c>
      <c r="S67" s="3">
        <f t="shared" si="13"/>
        <v>12493</v>
      </c>
      <c r="T67" s="3">
        <f t="shared" si="13"/>
        <v>5</v>
      </c>
      <c r="U67" s="3">
        <f t="shared" si="14"/>
        <v>3869.114</v>
      </c>
      <c r="V67" s="3">
        <f t="shared" si="14"/>
        <v>2793.5</v>
      </c>
      <c r="W67" s="3">
        <f t="shared" si="14"/>
        <v>7.4</v>
      </c>
      <c r="X67" s="3">
        <f t="shared" si="16"/>
        <v>7.6644220000000001</v>
      </c>
    </row>
    <row r="68" spans="1:24" x14ac:dyDescent="0.25">
      <c r="A68" s="1">
        <f t="shared" ref="A68:A131" si="17">A67+1</f>
        <v>67</v>
      </c>
      <c r="B68" s="2">
        <v>27850</v>
      </c>
      <c r="C68" s="1">
        <v>105445</v>
      </c>
      <c r="D68" s="1">
        <v>6870</v>
      </c>
      <c r="G68" s="1">
        <f t="shared" ref="G68:G131" si="18">G67+1</f>
        <v>67</v>
      </c>
      <c r="H68" s="7">
        <v>36250</v>
      </c>
      <c r="I68" s="6">
        <v>120.42325</v>
      </c>
      <c r="J68" s="3">
        <v>2131.2890000000002</v>
      </c>
      <c r="K68" s="3">
        <v>1367</v>
      </c>
      <c r="L68" s="3">
        <v>7.4</v>
      </c>
      <c r="M68" s="3">
        <v>4.6044476000000003</v>
      </c>
      <c r="O68" s="1">
        <f t="shared" ref="O68:O112" si="19">O67+1</f>
        <v>67</v>
      </c>
      <c r="P68" s="2">
        <f t="shared" ref="P68:P101" si="20">DATE(YEAR(P67),MONTH(P67)+4,1)-1</f>
        <v>38442</v>
      </c>
      <c r="Q68" s="3">
        <f t="shared" si="15"/>
        <v>159.17665</v>
      </c>
      <c r="R68" s="3">
        <f t="shared" si="13"/>
        <v>270590</v>
      </c>
      <c r="S68" s="3">
        <f t="shared" si="13"/>
        <v>11373</v>
      </c>
      <c r="T68" s="3">
        <f t="shared" si="13"/>
        <v>5.4</v>
      </c>
      <c r="U68" s="3">
        <f t="shared" si="14"/>
        <v>3962.1390000000001</v>
      </c>
      <c r="V68" s="3">
        <f t="shared" si="14"/>
        <v>2832.5</v>
      </c>
      <c r="W68" s="3">
        <f t="shared" si="14"/>
        <v>7.05</v>
      </c>
      <c r="X68" s="3">
        <f t="shared" si="16"/>
        <v>7.9095512000000001</v>
      </c>
    </row>
    <row r="69" spans="1:24" x14ac:dyDescent="0.25">
      <c r="A69" s="1">
        <f t="shared" si="17"/>
        <v>68</v>
      </c>
      <c r="B69" s="2">
        <v>27941</v>
      </c>
      <c r="C69" s="1">
        <v>109190</v>
      </c>
      <c r="D69" s="1">
        <v>7130</v>
      </c>
      <c r="G69" s="1">
        <f t="shared" si="18"/>
        <v>68</v>
      </c>
      <c r="H69" s="7">
        <v>36160</v>
      </c>
      <c r="I69" s="6">
        <v>119.11238</v>
      </c>
      <c r="J69" s="3">
        <v>2050.9859999999999</v>
      </c>
      <c r="K69" s="3">
        <v>1308.4000000000001</v>
      </c>
      <c r="L69" s="3">
        <v>7.15</v>
      </c>
      <c r="M69" s="3">
        <v>4.6733354</v>
      </c>
      <c r="O69" s="1">
        <f t="shared" si="19"/>
        <v>68</v>
      </c>
      <c r="P69" s="2">
        <f t="shared" si="20"/>
        <v>38533</v>
      </c>
      <c r="Q69" s="3">
        <f t="shared" si="15"/>
        <v>161.41104000000001</v>
      </c>
      <c r="R69" s="3">
        <f t="shared" si="13"/>
        <v>284430</v>
      </c>
      <c r="S69" s="3">
        <f t="shared" si="13"/>
        <v>12020</v>
      </c>
      <c r="T69" s="3">
        <f t="shared" si="13"/>
        <v>4.8</v>
      </c>
      <c r="U69" s="3">
        <f t="shared" si="14"/>
        <v>4061.2759999999998</v>
      </c>
      <c r="V69" s="3">
        <f t="shared" si="14"/>
        <v>2860.3</v>
      </c>
      <c r="W69" s="3">
        <f t="shared" si="14"/>
        <v>6.85</v>
      </c>
      <c r="X69" s="3">
        <f t="shared" si="16"/>
        <v>8.0335657000000005</v>
      </c>
    </row>
    <row r="70" spans="1:24" x14ac:dyDescent="0.25">
      <c r="A70" s="1">
        <f t="shared" si="17"/>
        <v>69</v>
      </c>
      <c r="B70" s="2">
        <v>28033</v>
      </c>
      <c r="C70" s="1">
        <v>111497</v>
      </c>
      <c r="D70" s="1">
        <v>7265</v>
      </c>
      <c r="G70" s="1">
        <f t="shared" si="18"/>
        <v>69</v>
      </c>
      <c r="H70" s="7">
        <v>36068</v>
      </c>
      <c r="I70" s="6">
        <v>115.44276000000001</v>
      </c>
      <c r="J70" s="3">
        <v>2005.0229999999999</v>
      </c>
      <c r="K70" s="3">
        <v>1290</v>
      </c>
      <c r="L70" s="3">
        <v>6.9</v>
      </c>
      <c r="M70" s="3">
        <v>4.5766413000000004</v>
      </c>
      <c r="O70" s="1">
        <f t="shared" si="19"/>
        <v>69</v>
      </c>
      <c r="P70" s="2">
        <f t="shared" si="20"/>
        <v>38625</v>
      </c>
      <c r="Q70" s="3">
        <f t="shared" si="15"/>
        <v>161.48907</v>
      </c>
      <c r="R70" s="3">
        <f t="shared" si="13"/>
        <v>288194</v>
      </c>
      <c r="S70" s="3">
        <f t="shared" si="13"/>
        <v>12144</v>
      </c>
      <c r="T70" s="3">
        <f t="shared" si="13"/>
        <v>5</v>
      </c>
      <c r="U70" s="3">
        <f t="shared" si="14"/>
        <v>4176.509</v>
      </c>
      <c r="V70" s="3">
        <f t="shared" si="14"/>
        <v>2893.1</v>
      </c>
      <c r="W70" s="3">
        <f t="shared" si="14"/>
        <v>6.85</v>
      </c>
      <c r="X70" s="3">
        <f t="shared" si="16"/>
        <v>8.1380370000000006</v>
      </c>
    </row>
    <row r="71" spans="1:24" x14ac:dyDescent="0.25">
      <c r="A71" s="1">
        <f t="shared" si="17"/>
        <v>70</v>
      </c>
      <c r="B71" s="2">
        <v>28125</v>
      </c>
      <c r="C71" s="1">
        <v>123253</v>
      </c>
      <c r="D71" s="1">
        <v>8138</v>
      </c>
      <c r="G71" s="1">
        <f t="shared" si="18"/>
        <v>70</v>
      </c>
      <c r="H71" s="7">
        <v>35976</v>
      </c>
      <c r="I71" s="6">
        <v>113.28354</v>
      </c>
      <c r="J71" s="3">
        <v>1972.0619999999999</v>
      </c>
      <c r="K71" s="3">
        <v>1260.2</v>
      </c>
      <c r="L71" s="3">
        <v>6.65</v>
      </c>
      <c r="M71" s="3">
        <v>4.6179246000000003</v>
      </c>
      <c r="O71" s="1">
        <f t="shared" si="19"/>
        <v>70</v>
      </c>
      <c r="P71" s="2">
        <f t="shared" si="20"/>
        <v>38717</v>
      </c>
      <c r="Q71" s="3">
        <f t="shared" si="15"/>
        <v>162.80606</v>
      </c>
      <c r="R71" s="3">
        <f t="shared" si="13"/>
        <v>306971</v>
      </c>
      <c r="S71" s="3">
        <f t="shared" si="13"/>
        <v>13011</v>
      </c>
      <c r="T71" s="3">
        <f t="shared" si="13"/>
        <v>5</v>
      </c>
      <c r="U71" s="3">
        <f t="shared" si="14"/>
        <v>4286.6360000000004</v>
      </c>
      <c r="V71" s="3">
        <f t="shared" si="14"/>
        <v>2962</v>
      </c>
      <c r="W71" s="3">
        <f t="shared" si="14"/>
        <v>6.85</v>
      </c>
      <c r="X71" s="3">
        <f t="shared" si="16"/>
        <v>8.3421050999999995</v>
      </c>
    </row>
    <row r="72" spans="1:24" x14ac:dyDescent="0.25">
      <c r="A72" s="1">
        <f t="shared" si="17"/>
        <v>71</v>
      </c>
      <c r="B72" s="2">
        <v>28215</v>
      </c>
      <c r="C72" s="1">
        <v>106789</v>
      </c>
      <c r="D72" s="1">
        <v>6836</v>
      </c>
      <c r="G72" s="1">
        <f t="shared" si="18"/>
        <v>71</v>
      </c>
      <c r="H72" s="7">
        <v>35885</v>
      </c>
      <c r="I72" s="6">
        <v>109.74151000000001</v>
      </c>
      <c r="J72" s="3">
        <v>1946.5450000000001</v>
      </c>
      <c r="K72" s="3">
        <v>1229.4000000000001</v>
      </c>
      <c r="L72" s="3">
        <v>6.65</v>
      </c>
      <c r="M72" s="3">
        <v>4.5764830999999999</v>
      </c>
      <c r="O72" s="1">
        <f t="shared" si="19"/>
        <v>71</v>
      </c>
      <c r="P72" s="2">
        <f t="shared" si="20"/>
        <v>38807</v>
      </c>
      <c r="Q72" s="3">
        <f t="shared" si="15"/>
        <v>163.64138</v>
      </c>
      <c r="R72" s="3">
        <f t="shared" si="13"/>
        <v>283997</v>
      </c>
      <c r="S72" s="3">
        <f t="shared" si="13"/>
        <v>11763</v>
      </c>
      <c r="T72" s="3">
        <f t="shared" si="13"/>
        <v>5.0999999999999996</v>
      </c>
      <c r="U72" s="3">
        <f t="shared" si="14"/>
        <v>4420.0770000000002</v>
      </c>
      <c r="V72" s="3">
        <f t="shared" si="14"/>
        <v>3061.6</v>
      </c>
      <c r="W72" s="3">
        <f t="shared" si="14"/>
        <v>6.85</v>
      </c>
      <c r="X72" s="3">
        <f t="shared" si="16"/>
        <v>8.3664425999999992</v>
      </c>
    </row>
    <row r="73" spans="1:24" x14ac:dyDescent="0.25">
      <c r="A73" s="1">
        <f t="shared" si="17"/>
        <v>72</v>
      </c>
      <c r="B73" s="2">
        <v>28306</v>
      </c>
      <c r="C73" s="1">
        <v>111275</v>
      </c>
      <c r="D73" s="1">
        <v>7156</v>
      </c>
      <c r="G73" s="1">
        <f t="shared" si="18"/>
        <v>72</v>
      </c>
      <c r="H73" s="7">
        <v>35795</v>
      </c>
      <c r="I73" s="6">
        <v>108.87757999999999</v>
      </c>
      <c r="J73" s="3">
        <v>1923.8969999999999</v>
      </c>
      <c r="K73" s="3">
        <v>1220.0999999999999</v>
      </c>
      <c r="L73" s="3">
        <v>6.65</v>
      </c>
      <c r="M73" s="3">
        <v>4.5368189000000001</v>
      </c>
      <c r="O73" s="1">
        <f t="shared" si="19"/>
        <v>72</v>
      </c>
      <c r="P73" s="2">
        <f t="shared" si="20"/>
        <v>38898</v>
      </c>
      <c r="Q73" s="3">
        <f t="shared" si="15"/>
        <v>168.46806000000001</v>
      </c>
      <c r="R73" s="3">
        <f t="shared" si="13"/>
        <v>294391</v>
      </c>
      <c r="S73" s="3">
        <f t="shared" si="13"/>
        <v>12206</v>
      </c>
      <c r="T73" s="3">
        <f t="shared" si="13"/>
        <v>4.7</v>
      </c>
      <c r="U73" s="3">
        <f t="shared" si="14"/>
        <v>4557.4660000000003</v>
      </c>
      <c r="V73" s="3">
        <f t="shared" si="14"/>
        <v>3164.3</v>
      </c>
      <c r="W73" s="3">
        <f t="shared" si="14"/>
        <v>6.65</v>
      </c>
      <c r="X73" s="3">
        <f t="shared" si="16"/>
        <v>8.7336831999999998</v>
      </c>
    </row>
    <row r="74" spans="1:24" x14ac:dyDescent="0.25">
      <c r="A74" s="1">
        <f t="shared" si="17"/>
        <v>73</v>
      </c>
      <c r="B74" s="2">
        <v>28398</v>
      </c>
      <c r="C74" s="1">
        <v>111487</v>
      </c>
      <c r="D74" s="1">
        <v>7128</v>
      </c>
      <c r="G74" s="1">
        <f t="shared" si="18"/>
        <v>73</v>
      </c>
      <c r="H74" s="7">
        <v>35703</v>
      </c>
      <c r="I74" s="6">
        <v>106.18503</v>
      </c>
      <c r="J74" s="3">
        <v>1948.8679999999999</v>
      </c>
      <c r="K74" s="3">
        <v>1232.4000000000001</v>
      </c>
      <c r="L74" s="3">
        <v>6.3</v>
      </c>
      <c r="M74" s="3">
        <v>4.5497098999999999</v>
      </c>
      <c r="O74" s="1">
        <f t="shared" si="19"/>
        <v>73</v>
      </c>
      <c r="P74" s="2">
        <f t="shared" si="20"/>
        <v>38990</v>
      </c>
      <c r="Q74" s="3">
        <f t="shared" si="15"/>
        <v>168.54803999999999</v>
      </c>
      <c r="R74" s="3">
        <f t="shared" si="13"/>
        <v>298858</v>
      </c>
      <c r="S74" s="3">
        <f t="shared" si="13"/>
        <v>12367</v>
      </c>
      <c r="T74" s="3">
        <f t="shared" si="13"/>
        <v>4.7</v>
      </c>
      <c r="U74" s="3">
        <f t="shared" si="14"/>
        <v>4667.5550000000003</v>
      </c>
      <c r="V74" s="3">
        <f t="shared" si="14"/>
        <v>3232.1</v>
      </c>
      <c r="W74" s="3">
        <f t="shared" si="14"/>
        <v>6.65</v>
      </c>
      <c r="X74" s="3">
        <f t="shared" si="16"/>
        <v>8.8344678000000005</v>
      </c>
    </row>
    <row r="75" spans="1:24" x14ac:dyDescent="0.25">
      <c r="A75" s="1">
        <f t="shared" si="17"/>
        <v>74</v>
      </c>
      <c r="B75" s="2">
        <v>28490</v>
      </c>
      <c r="C75" s="1">
        <v>121454</v>
      </c>
      <c r="D75" s="1">
        <v>7876</v>
      </c>
      <c r="G75" s="1">
        <f t="shared" si="18"/>
        <v>74</v>
      </c>
      <c r="H75" s="7">
        <v>35611</v>
      </c>
      <c r="I75" s="6">
        <v>103.54102</v>
      </c>
      <c r="J75" s="3">
        <v>1878.4649999999999</v>
      </c>
      <c r="K75" s="3">
        <v>1190.3</v>
      </c>
      <c r="L75" s="3">
        <v>6.05</v>
      </c>
      <c r="M75" s="3">
        <v>4.6426869000000002</v>
      </c>
      <c r="O75" s="1">
        <f t="shared" si="19"/>
        <v>74</v>
      </c>
      <c r="P75" s="2">
        <f t="shared" si="20"/>
        <v>39082</v>
      </c>
      <c r="Q75" s="3">
        <f t="shared" si="15"/>
        <v>168.29756</v>
      </c>
      <c r="R75" s="3">
        <f t="shared" si="13"/>
        <v>318183</v>
      </c>
      <c r="S75" s="3">
        <f t="shared" si="13"/>
        <v>13236</v>
      </c>
      <c r="T75" s="3">
        <f t="shared" si="13"/>
        <v>4.5</v>
      </c>
      <c r="U75" s="3">
        <f t="shared" si="14"/>
        <v>4831.2560000000003</v>
      </c>
      <c r="V75" s="3">
        <f t="shared" si="14"/>
        <v>3326.6</v>
      </c>
      <c r="W75" s="3">
        <f t="shared" si="14"/>
        <v>6.45</v>
      </c>
      <c r="X75" s="3">
        <f t="shared" si="16"/>
        <v>9.0489785999999999</v>
      </c>
    </row>
    <row r="76" spans="1:24" x14ac:dyDescent="0.25">
      <c r="A76" s="1">
        <f t="shared" si="17"/>
        <v>75</v>
      </c>
      <c r="B76" s="2">
        <v>28580</v>
      </c>
      <c r="C76" s="1">
        <v>106364</v>
      </c>
      <c r="D76" s="1">
        <v>6666</v>
      </c>
      <c r="E76" s="1">
        <v>6.6</v>
      </c>
      <c r="G76" s="1">
        <f t="shared" si="18"/>
        <v>75</v>
      </c>
      <c r="H76" s="7">
        <v>35520</v>
      </c>
      <c r="I76" s="6">
        <v>100.84537</v>
      </c>
      <c r="J76" s="3">
        <v>1814.3820000000001</v>
      </c>
      <c r="K76" s="3">
        <v>1149.2</v>
      </c>
      <c r="L76" s="3">
        <v>5.8</v>
      </c>
      <c r="M76" s="3">
        <v>4.7728902</v>
      </c>
      <c r="O76" s="1">
        <f t="shared" si="19"/>
        <v>75</v>
      </c>
      <c r="P76" s="2">
        <f t="shared" si="20"/>
        <v>39172</v>
      </c>
      <c r="Q76" s="3">
        <f t="shared" si="15"/>
        <v>167.46772999999999</v>
      </c>
      <c r="R76" s="3">
        <f t="shared" si="13"/>
        <v>298593</v>
      </c>
      <c r="S76" s="3">
        <f t="shared" si="13"/>
        <v>12153</v>
      </c>
      <c r="T76" s="3">
        <f t="shared" si="13"/>
        <v>4.7</v>
      </c>
      <c r="U76" s="3">
        <f t="shared" si="14"/>
        <v>4975.6760000000004</v>
      </c>
      <c r="V76" s="3">
        <f t="shared" si="14"/>
        <v>3434.4</v>
      </c>
      <c r="W76" s="3">
        <f t="shared" si="14"/>
        <v>6.45</v>
      </c>
      <c r="X76" s="3">
        <f t="shared" si="16"/>
        <v>9.1657814000000002</v>
      </c>
    </row>
    <row r="77" spans="1:24" x14ac:dyDescent="0.25">
      <c r="A77" s="1">
        <f t="shared" si="17"/>
        <v>76</v>
      </c>
      <c r="B77" s="2">
        <v>28671</v>
      </c>
      <c r="C77" s="1">
        <v>111597</v>
      </c>
      <c r="D77" s="1">
        <v>7047</v>
      </c>
      <c r="E77" s="1">
        <v>6.1</v>
      </c>
      <c r="G77" s="1">
        <f t="shared" si="18"/>
        <v>76</v>
      </c>
      <c r="H77" s="7">
        <v>35430</v>
      </c>
      <c r="I77" s="6">
        <v>99.638159000000002</v>
      </c>
      <c r="J77" s="3">
        <v>1796.29</v>
      </c>
      <c r="K77" s="3">
        <v>1133.8</v>
      </c>
      <c r="L77" s="3">
        <v>5.8</v>
      </c>
      <c r="M77" s="3">
        <v>5.1216727000000004</v>
      </c>
      <c r="O77" s="1">
        <f t="shared" si="19"/>
        <v>76</v>
      </c>
      <c r="P77" s="2">
        <f t="shared" si="20"/>
        <v>39263</v>
      </c>
      <c r="Q77" s="3">
        <f t="shared" si="15"/>
        <v>171.61596</v>
      </c>
      <c r="R77" s="3">
        <f t="shared" si="13"/>
        <v>311914</v>
      </c>
      <c r="S77" s="3">
        <f t="shared" si="13"/>
        <v>12723</v>
      </c>
      <c r="T77" s="3">
        <f t="shared" si="13"/>
        <v>4.2</v>
      </c>
      <c r="U77" s="3">
        <f t="shared" si="14"/>
        <v>5131.01</v>
      </c>
      <c r="V77" s="3">
        <f t="shared" si="14"/>
        <v>3541.2</v>
      </c>
      <c r="W77" s="3">
        <f t="shared" si="14"/>
        <v>6.45</v>
      </c>
      <c r="X77" s="3">
        <f t="shared" si="16"/>
        <v>9.1324179999999995</v>
      </c>
    </row>
    <row r="78" spans="1:24" x14ac:dyDescent="0.25">
      <c r="A78" s="1">
        <f t="shared" si="17"/>
        <v>77</v>
      </c>
      <c r="B78" s="2">
        <v>28763</v>
      </c>
      <c r="C78" s="1">
        <v>112524</v>
      </c>
      <c r="D78" s="1">
        <v>7084</v>
      </c>
      <c r="E78" s="1">
        <v>6</v>
      </c>
      <c r="G78" s="1">
        <f t="shared" si="18"/>
        <v>77</v>
      </c>
      <c r="H78" s="7">
        <v>35338</v>
      </c>
      <c r="I78" s="6">
        <v>98.599209000000002</v>
      </c>
      <c r="J78" s="3">
        <v>1722.0540000000001</v>
      </c>
      <c r="K78" s="3">
        <v>1076.3</v>
      </c>
      <c r="L78" s="3">
        <v>5.8</v>
      </c>
      <c r="M78" s="3">
        <v>5.3347690999999999</v>
      </c>
      <c r="O78" s="1">
        <f t="shared" si="19"/>
        <v>77</v>
      </c>
      <c r="P78" s="2">
        <f t="shared" si="20"/>
        <v>39355</v>
      </c>
      <c r="Q78" s="3">
        <f t="shared" si="15"/>
        <v>168.78652</v>
      </c>
      <c r="R78" s="3">
        <f t="shared" si="13"/>
        <v>315096</v>
      </c>
      <c r="S78" s="3">
        <f t="shared" si="13"/>
        <v>12798</v>
      </c>
      <c r="T78" s="3">
        <f t="shared" si="13"/>
        <v>4.2</v>
      </c>
      <c r="U78" s="3">
        <f t="shared" si="14"/>
        <v>5322.4880000000003</v>
      </c>
      <c r="V78" s="3">
        <f t="shared" si="14"/>
        <v>3697.3</v>
      </c>
      <c r="W78" s="3">
        <f t="shared" si="14"/>
        <v>6.45</v>
      </c>
      <c r="X78" s="3">
        <f t="shared" si="16"/>
        <v>9.3770536</v>
      </c>
    </row>
    <row r="79" spans="1:24" x14ac:dyDescent="0.25">
      <c r="A79" s="1">
        <f t="shared" si="17"/>
        <v>78</v>
      </c>
      <c r="B79" s="2">
        <v>28855</v>
      </c>
      <c r="C79" s="1">
        <v>126375</v>
      </c>
      <c r="D79" s="1">
        <v>8082</v>
      </c>
      <c r="E79" s="1">
        <v>6.8</v>
      </c>
      <c r="G79" s="1">
        <f t="shared" si="18"/>
        <v>78</v>
      </c>
      <c r="H79" s="7">
        <v>35246</v>
      </c>
      <c r="I79" s="6">
        <v>97.026572000000002</v>
      </c>
      <c r="J79" s="3">
        <v>1689.3889999999999</v>
      </c>
      <c r="K79" s="3">
        <v>1065</v>
      </c>
      <c r="L79" s="3">
        <v>5.8</v>
      </c>
      <c r="M79" s="3">
        <v>5.6298148000000001</v>
      </c>
      <c r="O79" s="1">
        <f t="shared" si="19"/>
        <v>78</v>
      </c>
      <c r="P79" s="2">
        <f t="shared" si="20"/>
        <v>39447</v>
      </c>
      <c r="Q79" s="3">
        <f t="shared" si="15"/>
        <v>168.42760999999999</v>
      </c>
      <c r="R79" s="3">
        <f t="shared" si="13"/>
        <v>334608</v>
      </c>
      <c r="S79" s="3">
        <f t="shared" si="13"/>
        <v>13647</v>
      </c>
      <c r="T79" s="3">
        <f t="shared" si="13"/>
        <v>4.2</v>
      </c>
      <c r="U79" s="3">
        <f t="shared" si="14"/>
        <v>5415.0820000000003</v>
      </c>
      <c r="V79" s="3">
        <f t="shared" si="14"/>
        <v>3795.9</v>
      </c>
      <c r="W79" s="3">
        <f t="shared" si="14"/>
        <v>6.45</v>
      </c>
      <c r="X79" s="3">
        <f t="shared" si="16"/>
        <v>9.6762248999999994</v>
      </c>
    </row>
    <row r="80" spans="1:24" x14ac:dyDescent="0.25">
      <c r="A80" s="1">
        <f t="shared" si="17"/>
        <v>79</v>
      </c>
      <c r="B80" s="2">
        <v>28945</v>
      </c>
      <c r="C80" s="1">
        <v>114906</v>
      </c>
      <c r="D80" s="1">
        <v>7184</v>
      </c>
      <c r="E80" s="1">
        <v>6.6</v>
      </c>
      <c r="G80" s="1">
        <f t="shared" si="18"/>
        <v>79</v>
      </c>
      <c r="H80" s="7">
        <v>35155</v>
      </c>
      <c r="I80" s="6">
        <v>95.319597999999999</v>
      </c>
      <c r="J80" s="3">
        <v>1662.0219999999999</v>
      </c>
      <c r="K80" s="3">
        <v>1038.3</v>
      </c>
      <c r="L80" s="3">
        <v>5.75</v>
      </c>
      <c r="M80" s="3">
        <v>5.6947836000000001</v>
      </c>
      <c r="O80" s="1">
        <f t="shared" si="19"/>
        <v>79</v>
      </c>
      <c r="P80" s="2">
        <f t="shared" si="20"/>
        <v>39538</v>
      </c>
      <c r="Q80" s="3">
        <f t="shared" si="15"/>
        <v>166.70471000000001</v>
      </c>
      <c r="R80" s="3">
        <f t="shared" si="13"/>
        <v>311342</v>
      </c>
      <c r="S80" s="3">
        <f t="shared" si="13"/>
        <v>12394</v>
      </c>
      <c r="T80" s="3">
        <f t="shared" si="13"/>
        <v>4.3</v>
      </c>
      <c r="U80" s="3">
        <f t="shared" si="14"/>
        <v>5211.4920000000002</v>
      </c>
      <c r="V80" s="3">
        <f t="shared" si="14"/>
        <v>3775.4</v>
      </c>
      <c r="W80" s="3">
        <f t="shared" si="14"/>
        <v>6.2</v>
      </c>
      <c r="X80" s="3">
        <f t="shared" si="16"/>
        <v>10.138788</v>
      </c>
    </row>
    <row r="81" spans="1:24" x14ac:dyDescent="0.25">
      <c r="A81" s="1">
        <f t="shared" si="17"/>
        <v>80</v>
      </c>
      <c r="B81" s="2">
        <v>29036</v>
      </c>
      <c r="C81" s="1">
        <v>115436</v>
      </c>
      <c r="D81" s="1">
        <v>7199</v>
      </c>
      <c r="E81" s="1">
        <v>6.1</v>
      </c>
      <c r="G81" s="1">
        <f t="shared" si="18"/>
        <v>80</v>
      </c>
      <c r="H81" s="7">
        <v>35064</v>
      </c>
      <c r="I81" s="6">
        <v>94.307415000000006</v>
      </c>
      <c r="J81" s="3">
        <v>1642.337</v>
      </c>
      <c r="K81" s="3">
        <v>1020.9</v>
      </c>
      <c r="L81" s="3">
        <v>5.75</v>
      </c>
      <c r="M81" s="3">
        <v>5.6078637999999996</v>
      </c>
      <c r="O81" s="1">
        <f t="shared" si="19"/>
        <v>80</v>
      </c>
      <c r="P81" s="2">
        <f t="shared" si="20"/>
        <v>39629</v>
      </c>
      <c r="Q81" s="3">
        <f t="shared" si="15"/>
        <v>167.51793000000001</v>
      </c>
      <c r="R81" s="3">
        <f t="shared" si="13"/>
        <v>331162</v>
      </c>
      <c r="S81" s="3">
        <f t="shared" si="13"/>
        <v>13252</v>
      </c>
      <c r="T81" s="3">
        <f t="shared" si="13"/>
        <v>4.0999999999999996</v>
      </c>
      <c r="U81" s="3">
        <f t="shared" si="14"/>
        <v>5128.6099999999997</v>
      </c>
      <c r="V81" s="3">
        <f t="shared" si="14"/>
        <v>3719.9</v>
      </c>
      <c r="W81" s="3">
        <f t="shared" si="14"/>
        <v>6.2</v>
      </c>
      <c r="X81" s="3">
        <f t="shared" si="16"/>
        <v>10.628812999999999</v>
      </c>
    </row>
    <row r="82" spans="1:24" x14ac:dyDescent="0.25">
      <c r="A82" s="1">
        <f t="shared" si="17"/>
        <v>81</v>
      </c>
      <c r="B82" s="2">
        <v>29128</v>
      </c>
      <c r="C82" s="1">
        <v>117140</v>
      </c>
      <c r="D82" s="1">
        <v>7300</v>
      </c>
      <c r="E82" s="1">
        <v>6.1</v>
      </c>
      <c r="G82" s="1">
        <f t="shared" si="18"/>
        <v>81</v>
      </c>
      <c r="H82" s="7">
        <v>34972</v>
      </c>
      <c r="I82" s="6">
        <v>91.770247999999995</v>
      </c>
      <c r="J82" s="3">
        <v>1643.367</v>
      </c>
      <c r="K82" s="3">
        <v>1020.9</v>
      </c>
      <c r="L82" s="3">
        <v>5.85</v>
      </c>
      <c r="M82" s="3">
        <v>5.5415381999999997</v>
      </c>
      <c r="O82" s="1">
        <f t="shared" si="19"/>
        <v>81</v>
      </c>
      <c r="P82" s="2">
        <f t="shared" si="20"/>
        <v>39721</v>
      </c>
      <c r="Q82" s="3">
        <f t="shared" si="15"/>
        <v>166.15538000000001</v>
      </c>
      <c r="R82" s="3">
        <f t="shared" ref="R82:T112" si="21">INDEX($B$1:$E$226,MATCH($P82,$B$1:$B$226,0),MATCH(R$1,$B$1:$E$1,0))</f>
        <v>339926</v>
      </c>
      <c r="S82" s="3">
        <f t="shared" si="21"/>
        <v>13564</v>
      </c>
      <c r="T82" s="3">
        <f t="shared" si="21"/>
        <v>4.3</v>
      </c>
      <c r="U82" s="3">
        <f t="shared" ref="U82:W112" si="22">INDEX($H$1:$M$226,MATCH($P82,$H$1:$H$226,0),MATCH(U$1,$H$1:$M$1,0))</f>
        <v>5002.9939999999997</v>
      </c>
      <c r="V82" s="3">
        <f t="shared" si="22"/>
        <v>3652.1</v>
      </c>
      <c r="W82" s="3">
        <f t="shared" si="22"/>
        <v>6.2</v>
      </c>
      <c r="X82" s="3">
        <f t="shared" si="16"/>
        <v>10.799089</v>
      </c>
    </row>
    <row r="83" spans="1:24" x14ac:dyDescent="0.25">
      <c r="A83" s="1">
        <f t="shared" si="17"/>
        <v>82</v>
      </c>
      <c r="B83" s="2">
        <v>29220</v>
      </c>
      <c r="C83" s="1">
        <v>132918</v>
      </c>
      <c r="D83" s="1">
        <v>8408</v>
      </c>
      <c r="E83" s="1">
        <v>6.4</v>
      </c>
      <c r="G83" s="1">
        <f t="shared" si="18"/>
        <v>82</v>
      </c>
      <c r="H83" s="7">
        <v>34880</v>
      </c>
      <c r="I83" s="6">
        <v>90.289355</v>
      </c>
      <c r="J83" s="3">
        <v>1638.49</v>
      </c>
      <c r="K83" s="3">
        <v>1028.0999999999999</v>
      </c>
      <c r="L83" s="3">
        <v>5.85</v>
      </c>
      <c r="M83" s="3">
        <v>5.5169442000000002</v>
      </c>
      <c r="O83" s="1">
        <f t="shared" si="19"/>
        <v>82</v>
      </c>
      <c r="P83" s="2">
        <f t="shared" si="20"/>
        <v>39813</v>
      </c>
      <c r="Q83" s="3">
        <f t="shared" si="15"/>
        <v>163.37676999999999</v>
      </c>
      <c r="R83" s="3">
        <f t="shared" si="21"/>
        <v>353484</v>
      </c>
      <c r="S83" s="3">
        <f t="shared" si="21"/>
        <v>14104</v>
      </c>
      <c r="T83" s="3">
        <f t="shared" si="21"/>
        <v>4.4000000000000004</v>
      </c>
      <c r="U83" s="3">
        <f t="shared" si="22"/>
        <v>4616.442</v>
      </c>
      <c r="V83" s="3">
        <f t="shared" si="22"/>
        <v>3434.4</v>
      </c>
      <c r="W83" s="3">
        <f t="shared" si="22"/>
        <v>5.95</v>
      </c>
      <c r="X83" s="3">
        <f t="shared" si="16"/>
        <v>8.8425287000000008</v>
      </c>
    </row>
    <row r="84" spans="1:24" x14ac:dyDescent="0.25">
      <c r="A84" s="1">
        <f t="shared" si="17"/>
        <v>83</v>
      </c>
      <c r="B84" s="2">
        <v>29311</v>
      </c>
      <c r="C84" s="1">
        <v>115682</v>
      </c>
      <c r="D84" s="1">
        <v>7120</v>
      </c>
      <c r="E84" s="1">
        <v>6.2</v>
      </c>
      <c r="G84" s="1">
        <f t="shared" si="18"/>
        <v>83</v>
      </c>
      <c r="H84" s="7">
        <v>34789</v>
      </c>
      <c r="I84" s="6">
        <v>88.953035</v>
      </c>
      <c r="J84" s="3">
        <v>1608.143</v>
      </c>
      <c r="K84" s="3">
        <v>1013.7</v>
      </c>
      <c r="L84" s="3">
        <v>6.85</v>
      </c>
      <c r="M84" s="3">
        <v>5.4285861999999998</v>
      </c>
      <c r="O84" s="1">
        <f t="shared" si="19"/>
        <v>83</v>
      </c>
      <c r="P84" s="2">
        <f t="shared" si="20"/>
        <v>39903</v>
      </c>
      <c r="Q84" s="3">
        <f t="shared" si="15"/>
        <v>163.99199999999999</v>
      </c>
      <c r="R84" s="3">
        <f t="shared" si="21"/>
        <v>322467</v>
      </c>
      <c r="S84" s="3">
        <f t="shared" si="21"/>
        <v>12517</v>
      </c>
      <c r="T84" s="3">
        <f t="shared" si="21"/>
        <v>6</v>
      </c>
      <c r="U84" s="3">
        <f t="shared" si="22"/>
        <v>4594.8969999999999</v>
      </c>
      <c r="V84" s="3">
        <f t="shared" si="22"/>
        <v>3448.8</v>
      </c>
      <c r="W84" s="3">
        <f t="shared" si="22"/>
        <v>5.95</v>
      </c>
      <c r="X84" s="3">
        <f t="shared" si="16"/>
        <v>7.7172006</v>
      </c>
    </row>
    <row r="85" spans="1:24" x14ac:dyDescent="0.25">
      <c r="A85" s="1">
        <f t="shared" si="17"/>
        <v>84</v>
      </c>
      <c r="B85" s="2">
        <v>29402</v>
      </c>
      <c r="C85" s="1">
        <v>119434</v>
      </c>
      <c r="D85" s="1">
        <v>7350</v>
      </c>
      <c r="E85" s="1">
        <v>6.1</v>
      </c>
      <c r="G85" s="1">
        <f t="shared" si="18"/>
        <v>84</v>
      </c>
      <c r="H85" s="7">
        <v>34699</v>
      </c>
      <c r="I85" s="6">
        <v>88.628325000000004</v>
      </c>
      <c r="J85" s="3">
        <v>1608.7929999999999</v>
      </c>
      <c r="K85" s="3">
        <v>1014.7</v>
      </c>
      <c r="L85" s="3">
        <v>6.85</v>
      </c>
      <c r="M85" s="3">
        <v>5.0896644000000002</v>
      </c>
      <c r="O85" s="1">
        <f t="shared" si="19"/>
        <v>84</v>
      </c>
      <c r="P85" s="2">
        <f t="shared" si="20"/>
        <v>39994</v>
      </c>
      <c r="Q85" s="3">
        <f t="shared" si="15"/>
        <v>165.25837000000001</v>
      </c>
      <c r="R85" s="3">
        <f t="shared" si="21"/>
        <v>327932</v>
      </c>
      <c r="S85" s="3">
        <f t="shared" si="21"/>
        <v>12692</v>
      </c>
      <c r="T85" s="3">
        <f t="shared" si="21"/>
        <v>5.7</v>
      </c>
      <c r="U85" s="3">
        <f t="shared" si="22"/>
        <v>4856.4880000000003</v>
      </c>
      <c r="V85" s="3">
        <f t="shared" si="22"/>
        <v>3602.8</v>
      </c>
      <c r="W85" s="3">
        <f t="shared" si="22"/>
        <v>5.95</v>
      </c>
      <c r="X85" s="3">
        <f t="shared" si="16"/>
        <v>7.1672541000000001</v>
      </c>
    </row>
    <row r="86" spans="1:24" x14ac:dyDescent="0.25">
      <c r="A86" s="1">
        <f t="shared" si="17"/>
        <v>85</v>
      </c>
      <c r="B86" s="2">
        <v>29494</v>
      </c>
      <c r="C86" s="1">
        <v>122102</v>
      </c>
      <c r="D86" s="1">
        <v>7496</v>
      </c>
      <c r="E86" s="1">
        <v>6</v>
      </c>
      <c r="G86" s="1">
        <f t="shared" si="18"/>
        <v>85</v>
      </c>
      <c r="H86" s="7">
        <v>34607</v>
      </c>
      <c r="I86" s="6">
        <v>87.141271000000003</v>
      </c>
      <c r="J86" s="3">
        <v>1606.846</v>
      </c>
      <c r="K86" s="3">
        <v>1003.4</v>
      </c>
      <c r="L86" s="3">
        <v>7.75</v>
      </c>
      <c r="M86" s="3">
        <v>4.6894966</v>
      </c>
      <c r="O86" s="1">
        <f t="shared" si="19"/>
        <v>85</v>
      </c>
      <c r="P86" s="2">
        <f t="shared" si="20"/>
        <v>40086</v>
      </c>
      <c r="Q86" s="3">
        <f t="shared" si="15"/>
        <v>167.14959999999999</v>
      </c>
      <c r="R86" s="3">
        <f t="shared" si="21"/>
        <v>329021</v>
      </c>
      <c r="S86" s="3">
        <f t="shared" si="21"/>
        <v>12652</v>
      </c>
      <c r="T86" s="3">
        <f t="shared" si="21"/>
        <v>5.6</v>
      </c>
      <c r="U86" s="3">
        <f t="shared" si="22"/>
        <v>5223.7389999999996</v>
      </c>
      <c r="V86" s="3">
        <f t="shared" si="22"/>
        <v>3823.6</v>
      </c>
      <c r="W86" s="3">
        <f t="shared" si="22"/>
        <v>5.95</v>
      </c>
      <c r="X86" s="3">
        <f t="shared" si="16"/>
        <v>7.4015110999999996</v>
      </c>
    </row>
    <row r="87" spans="1:24" x14ac:dyDescent="0.25">
      <c r="A87" s="1">
        <f t="shared" si="17"/>
        <v>86</v>
      </c>
      <c r="B87" s="2">
        <v>29586</v>
      </c>
      <c r="C87" s="1">
        <v>136696</v>
      </c>
      <c r="D87" s="1">
        <v>8500</v>
      </c>
      <c r="E87" s="1">
        <v>6.3</v>
      </c>
      <c r="G87" s="1">
        <f t="shared" si="18"/>
        <v>86</v>
      </c>
      <c r="H87" s="7">
        <v>34515</v>
      </c>
      <c r="I87" s="6">
        <v>85.431190999999998</v>
      </c>
      <c r="J87" s="3">
        <v>1578.903</v>
      </c>
      <c r="K87" s="3">
        <v>980.8</v>
      </c>
      <c r="L87" s="3">
        <v>8.35</v>
      </c>
      <c r="M87" s="3">
        <v>4.4223014999999997</v>
      </c>
      <c r="O87" s="1">
        <f t="shared" si="19"/>
        <v>86</v>
      </c>
      <c r="P87" s="2">
        <f t="shared" si="20"/>
        <v>40178</v>
      </c>
      <c r="Q87" s="3">
        <f t="shared" si="15"/>
        <v>169.16185999999999</v>
      </c>
      <c r="R87" s="3">
        <f t="shared" si="21"/>
        <v>346957</v>
      </c>
      <c r="S87" s="3">
        <f t="shared" si="21"/>
        <v>13410</v>
      </c>
      <c r="T87" s="3">
        <f t="shared" si="21"/>
        <v>5.3</v>
      </c>
      <c r="U87" s="3">
        <f t="shared" si="22"/>
        <v>5559.9350000000004</v>
      </c>
      <c r="V87" s="3">
        <f t="shared" si="22"/>
        <v>4116.3</v>
      </c>
      <c r="W87" s="3">
        <f t="shared" si="22"/>
        <v>5.95</v>
      </c>
      <c r="X87" s="3">
        <f t="shared" si="16"/>
        <v>7.9286067999999998</v>
      </c>
    </row>
    <row r="88" spans="1:24" x14ac:dyDescent="0.25">
      <c r="A88" s="1">
        <f t="shared" si="17"/>
        <v>87</v>
      </c>
      <c r="B88" s="2">
        <v>29676</v>
      </c>
      <c r="C88" s="1">
        <v>117739</v>
      </c>
      <c r="D88" s="1">
        <v>7078</v>
      </c>
      <c r="E88" s="1">
        <v>6</v>
      </c>
      <c r="G88" s="1">
        <f t="shared" si="18"/>
        <v>87</v>
      </c>
      <c r="H88" s="7">
        <v>34424</v>
      </c>
      <c r="I88" s="6">
        <v>83.043700000000001</v>
      </c>
      <c r="J88" s="3">
        <v>1574.191</v>
      </c>
      <c r="K88" s="3">
        <v>967.5</v>
      </c>
      <c r="L88" s="3">
        <v>9.35</v>
      </c>
      <c r="M88" s="3">
        <v>4.3385674999999999</v>
      </c>
      <c r="O88" s="1">
        <f t="shared" si="19"/>
        <v>87</v>
      </c>
      <c r="P88" s="2">
        <f t="shared" si="20"/>
        <v>40268</v>
      </c>
      <c r="Q88" s="3">
        <f t="shared" si="15"/>
        <v>169.87475000000001</v>
      </c>
      <c r="R88" s="3">
        <f t="shared" si="21"/>
        <v>323764</v>
      </c>
      <c r="S88" s="3">
        <f t="shared" si="21"/>
        <v>12238</v>
      </c>
      <c r="T88" s="3">
        <f t="shared" si="21"/>
        <v>5.7</v>
      </c>
      <c r="U88" s="3">
        <f t="shared" si="22"/>
        <v>5762.4210000000003</v>
      </c>
      <c r="V88" s="3">
        <f t="shared" si="22"/>
        <v>4309.3999999999996</v>
      </c>
      <c r="W88" s="3">
        <f t="shared" si="22"/>
        <v>5.95</v>
      </c>
      <c r="X88" s="3">
        <f t="shared" si="16"/>
        <v>8.3040681999999997</v>
      </c>
    </row>
    <row r="89" spans="1:24" x14ac:dyDescent="0.25">
      <c r="A89" s="1">
        <f t="shared" si="17"/>
        <v>88</v>
      </c>
      <c r="B89" s="2">
        <v>29767</v>
      </c>
      <c r="C89" s="1">
        <v>125409</v>
      </c>
      <c r="D89" s="1">
        <v>7594</v>
      </c>
      <c r="E89" s="1">
        <v>5.2</v>
      </c>
      <c r="G89" s="1">
        <f t="shared" si="18"/>
        <v>88</v>
      </c>
      <c r="H89" s="7">
        <v>34334</v>
      </c>
      <c r="I89" s="6">
        <v>81.779476000000003</v>
      </c>
      <c r="J89" s="3">
        <v>1546.1780000000001</v>
      </c>
      <c r="K89" s="3">
        <v>933.6</v>
      </c>
      <c r="L89" s="3">
        <v>9.6</v>
      </c>
      <c r="M89" s="3">
        <v>4.3028275999999996</v>
      </c>
      <c r="O89" s="1">
        <f t="shared" si="19"/>
        <v>88</v>
      </c>
      <c r="P89" s="2">
        <f t="shared" si="20"/>
        <v>40359</v>
      </c>
      <c r="Q89" s="3">
        <f t="shared" si="15"/>
        <v>171.68484000000001</v>
      </c>
      <c r="R89" s="3">
        <f t="shared" si="21"/>
        <v>352767</v>
      </c>
      <c r="S89" s="3">
        <f t="shared" si="21"/>
        <v>13507</v>
      </c>
      <c r="T89" s="3">
        <f t="shared" si="21"/>
        <v>5</v>
      </c>
      <c r="U89" s="3">
        <f t="shared" si="22"/>
        <v>5651.3059999999996</v>
      </c>
      <c r="V89" s="3">
        <f t="shared" si="22"/>
        <v>4279.6000000000004</v>
      </c>
      <c r="W89" s="3">
        <f t="shared" si="22"/>
        <v>5.95</v>
      </c>
      <c r="X89" s="3">
        <f t="shared" si="16"/>
        <v>8.8814817000000001</v>
      </c>
    </row>
    <row r="90" spans="1:24" x14ac:dyDescent="0.25">
      <c r="A90" s="1">
        <f t="shared" si="17"/>
        <v>89</v>
      </c>
      <c r="B90" s="2">
        <v>29859</v>
      </c>
      <c r="C90" s="1">
        <v>128422</v>
      </c>
      <c r="D90" s="1">
        <v>7760</v>
      </c>
      <c r="E90" s="1">
        <v>5.7</v>
      </c>
      <c r="G90" s="1">
        <f t="shared" si="18"/>
        <v>89</v>
      </c>
      <c r="H90" s="7">
        <v>34242</v>
      </c>
      <c r="I90" s="6">
        <v>80.001391999999996</v>
      </c>
      <c r="J90" s="3">
        <v>1494.6610000000001</v>
      </c>
      <c r="K90" s="3">
        <v>907.9</v>
      </c>
      <c r="L90" s="3">
        <v>9.6</v>
      </c>
      <c r="M90" s="3">
        <v>4.4008441999999999</v>
      </c>
      <c r="O90" s="1">
        <f t="shared" si="19"/>
        <v>89</v>
      </c>
      <c r="P90" s="2">
        <f t="shared" si="20"/>
        <v>40451</v>
      </c>
      <c r="Q90" s="3">
        <f t="shared" si="15"/>
        <v>170.16532000000001</v>
      </c>
      <c r="R90" s="3">
        <f t="shared" si="21"/>
        <v>352573</v>
      </c>
      <c r="S90" s="3">
        <f t="shared" si="21"/>
        <v>13430</v>
      </c>
      <c r="T90" s="3">
        <f t="shared" si="21"/>
        <v>5</v>
      </c>
      <c r="U90" s="3">
        <f t="shared" si="22"/>
        <v>5763.0940000000001</v>
      </c>
      <c r="V90" s="3">
        <f t="shared" si="22"/>
        <v>4297.1000000000004</v>
      </c>
      <c r="W90" s="3">
        <f t="shared" si="22"/>
        <v>5.95</v>
      </c>
      <c r="X90" s="3">
        <f t="shared" si="16"/>
        <v>8.9790598999999993</v>
      </c>
    </row>
    <row r="91" spans="1:24" x14ac:dyDescent="0.25">
      <c r="A91" s="1">
        <f t="shared" si="17"/>
        <v>90</v>
      </c>
      <c r="B91" s="2">
        <v>29951</v>
      </c>
      <c r="C91" s="1">
        <v>142942</v>
      </c>
      <c r="D91" s="1">
        <v>8744</v>
      </c>
      <c r="E91" s="1">
        <v>6.3</v>
      </c>
      <c r="G91" s="1">
        <f t="shared" si="18"/>
        <v>90</v>
      </c>
      <c r="H91" s="7">
        <v>34150</v>
      </c>
      <c r="I91" s="6">
        <v>79.083108999999993</v>
      </c>
      <c r="J91" s="3">
        <v>1458.575</v>
      </c>
      <c r="K91" s="3">
        <v>895.6</v>
      </c>
      <c r="L91" s="3">
        <v>9.4499999999999993</v>
      </c>
      <c r="M91" s="3">
        <v>4.3409760000000004</v>
      </c>
      <c r="O91" s="1">
        <f t="shared" si="19"/>
        <v>90</v>
      </c>
      <c r="P91" s="2">
        <f t="shared" si="20"/>
        <v>40543</v>
      </c>
      <c r="Q91" s="3">
        <f t="shared" si="15"/>
        <v>169.62705</v>
      </c>
      <c r="R91" s="3">
        <f t="shared" si="21"/>
        <v>372451</v>
      </c>
      <c r="S91" s="3">
        <f t="shared" si="21"/>
        <v>14267</v>
      </c>
      <c r="T91" s="3">
        <f t="shared" si="21"/>
        <v>4.7</v>
      </c>
      <c r="U91" s="3">
        <f t="shared" si="22"/>
        <v>5822.3950000000004</v>
      </c>
      <c r="V91" s="3">
        <f t="shared" si="22"/>
        <v>4320.7</v>
      </c>
      <c r="W91" s="3">
        <f t="shared" si="22"/>
        <v>5.95</v>
      </c>
      <c r="X91" s="3">
        <f t="shared" si="16"/>
        <v>9.1335399000000006</v>
      </c>
    </row>
    <row r="92" spans="1:24" x14ac:dyDescent="0.25">
      <c r="A92" s="1">
        <f t="shared" si="17"/>
        <v>91</v>
      </c>
      <c r="B92" s="2">
        <v>30041</v>
      </c>
      <c r="C92" s="1">
        <v>119834</v>
      </c>
      <c r="D92" s="1">
        <v>7028</v>
      </c>
      <c r="E92" s="1">
        <v>6.7</v>
      </c>
      <c r="G92" s="1">
        <f t="shared" si="18"/>
        <v>91</v>
      </c>
      <c r="H92" s="7">
        <v>34059</v>
      </c>
      <c r="I92" s="6">
        <v>76.544533000000001</v>
      </c>
      <c r="J92" s="3">
        <v>1435.6849999999999</v>
      </c>
      <c r="K92" s="3">
        <v>878.1</v>
      </c>
      <c r="L92" s="3">
        <v>9.4499999999999993</v>
      </c>
      <c r="M92" s="3">
        <v>4.3665726999999999</v>
      </c>
      <c r="O92" s="1">
        <f t="shared" si="19"/>
        <v>91</v>
      </c>
      <c r="P92" s="2">
        <f t="shared" si="20"/>
        <v>40633</v>
      </c>
      <c r="Q92" s="3">
        <f t="shared" si="15"/>
        <v>169.59144000000001</v>
      </c>
      <c r="R92" s="3">
        <f t="shared" si="21"/>
        <v>344374</v>
      </c>
      <c r="S92" s="3">
        <f t="shared" si="21"/>
        <v>12888</v>
      </c>
      <c r="T92" s="3">
        <f t="shared" si="21"/>
        <v>5.2</v>
      </c>
      <c r="U92" s="3">
        <f t="shared" si="22"/>
        <v>5784.3590000000004</v>
      </c>
      <c r="V92" s="3">
        <f t="shared" si="22"/>
        <v>4306.3</v>
      </c>
      <c r="W92" s="3">
        <f t="shared" si="22"/>
        <v>5.95</v>
      </c>
      <c r="X92" s="3">
        <f t="shared" si="16"/>
        <v>9.2288323000000005</v>
      </c>
    </row>
    <row r="93" spans="1:24" x14ac:dyDescent="0.25">
      <c r="A93" s="1">
        <f t="shared" si="17"/>
        <v>92</v>
      </c>
      <c r="B93" s="2">
        <v>30132</v>
      </c>
      <c r="C93" s="1">
        <v>126427</v>
      </c>
      <c r="D93" s="1">
        <v>7447</v>
      </c>
      <c r="E93" s="1">
        <v>6.6</v>
      </c>
      <c r="G93" s="1">
        <f t="shared" si="18"/>
        <v>92</v>
      </c>
      <c r="H93" s="7">
        <v>33969</v>
      </c>
      <c r="I93" s="6">
        <v>76.457419000000002</v>
      </c>
      <c r="J93" s="3">
        <v>1422.9649999999999</v>
      </c>
      <c r="K93" s="3">
        <v>883.2</v>
      </c>
      <c r="L93" s="3">
        <v>9.4499999999999993</v>
      </c>
      <c r="M93" s="3">
        <v>4.3259236999999997</v>
      </c>
      <c r="O93" s="1">
        <f t="shared" si="19"/>
        <v>92</v>
      </c>
      <c r="P93" s="2">
        <f t="shared" si="20"/>
        <v>40724</v>
      </c>
      <c r="Q93" s="3">
        <f t="shared" si="15"/>
        <v>169.81171000000001</v>
      </c>
      <c r="R93" s="3">
        <f t="shared" si="21"/>
        <v>368099</v>
      </c>
      <c r="S93" s="3">
        <f t="shared" si="21"/>
        <v>13895</v>
      </c>
      <c r="T93" s="3">
        <f t="shared" si="21"/>
        <v>4.8</v>
      </c>
      <c r="U93" s="3">
        <f t="shared" si="22"/>
        <v>5801.2060000000001</v>
      </c>
      <c r="V93" s="3">
        <f t="shared" si="22"/>
        <v>4315.6000000000004</v>
      </c>
      <c r="W93" s="3">
        <f t="shared" si="22"/>
        <v>5.95</v>
      </c>
      <c r="X93" s="3">
        <f t="shared" si="16"/>
        <v>9.2384798999999997</v>
      </c>
    </row>
    <row r="94" spans="1:24" x14ac:dyDescent="0.25">
      <c r="A94" s="1">
        <f t="shared" si="17"/>
        <v>93</v>
      </c>
      <c r="B94" s="2">
        <v>30224</v>
      </c>
      <c r="C94" s="1">
        <v>127215</v>
      </c>
      <c r="D94" s="1">
        <v>7468</v>
      </c>
      <c r="E94" s="1">
        <v>7.3</v>
      </c>
      <c r="G94" s="1">
        <f t="shared" si="18"/>
        <v>93</v>
      </c>
      <c r="H94" s="7">
        <v>33877</v>
      </c>
      <c r="I94" s="6">
        <v>76.353542000000004</v>
      </c>
      <c r="J94" s="3">
        <v>1405.0740000000001</v>
      </c>
      <c r="K94" s="3">
        <v>871.9</v>
      </c>
      <c r="L94" s="3">
        <v>9.35</v>
      </c>
      <c r="M94" s="3">
        <v>4.1933066999999999</v>
      </c>
      <c r="O94" s="1">
        <f t="shared" si="19"/>
        <v>93</v>
      </c>
      <c r="P94" s="2">
        <f t="shared" si="20"/>
        <v>40816</v>
      </c>
      <c r="Q94" s="3">
        <f t="shared" si="15"/>
        <v>167.24654000000001</v>
      </c>
      <c r="R94" s="3">
        <f t="shared" si="21"/>
        <v>373624</v>
      </c>
      <c r="S94" s="3">
        <f t="shared" si="21"/>
        <v>14058</v>
      </c>
      <c r="T94" s="3">
        <f t="shared" si="21"/>
        <v>5.2</v>
      </c>
      <c r="U94" s="3">
        <f t="shared" si="22"/>
        <v>5605.65</v>
      </c>
      <c r="V94" s="3">
        <f t="shared" si="22"/>
        <v>4185.1000000000004</v>
      </c>
      <c r="W94" s="3">
        <f t="shared" si="22"/>
        <v>5.95</v>
      </c>
      <c r="X94" s="3">
        <f t="shared" si="16"/>
        <v>9.1327836999999992</v>
      </c>
    </row>
    <row r="95" spans="1:24" x14ac:dyDescent="0.25">
      <c r="A95" s="1">
        <f t="shared" si="17"/>
        <v>94</v>
      </c>
      <c r="B95" s="2">
        <v>30316</v>
      </c>
      <c r="C95" s="1">
        <v>137948</v>
      </c>
      <c r="D95" s="1">
        <v>8162</v>
      </c>
      <c r="E95" s="1">
        <v>9.6</v>
      </c>
      <c r="G95" s="1">
        <f t="shared" si="18"/>
        <v>94</v>
      </c>
      <c r="H95" s="7">
        <v>33785</v>
      </c>
      <c r="I95" s="6">
        <v>74.550663</v>
      </c>
      <c r="J95" s="3">
        <v>1389.0260000000001</v>
      </c>
      <c r="K95" s="3">
        <v>860.7</v>
      </c>
      <c r="L95" s="3">
        <v>9</v>
      </c>
      <c r="M95" s="3">
        <v>4.1054345999999997</v>
      </c>
      <c r="O95" s="1">
        <f t="shared" si="19"/>
        <v>94</v>
      </c>
      <c r="P95" s="2">
        <f t="shared" si="20"/>
        <v>40908</v>
      </c>
      <c r="Q95" s="3">
        <f t="shared" si="15"/>
        <v>166.63779</v>
      </c>
      <c r="R95" s="3">
        <f t="shared" si="21"/>
        <v>390669</v>
      </c>
      <c r="S95" s="3">
        <f t="shared" si="21"/>
        <v>14736</v>
      </c>
      <c r="T95" s="3">
        <f t="shared" si="21"/>
        <v>5</v>
      </c>
      <c r="U95" s="3">
        <f t="shared" si="22"/>
        <v>5616.0159999999996</v>
      </c>
      <c r="V95" s="3">
        <f t="shared" si="22"/>
        <v>4167.6000000000004</v>
      </c>
      <c r="W95" s="3">
        <f t="shared" si="22"/>
        <v>5.95</v>
      </c>
      <c r="X95" s="3">
        <f t="shared" si="16"/>
        <v>8.8570633000000001</v>
      </c>
    </row>
    <row r="96" spans="1:24" x14ac:dyDescent="0.25">
      <c r="A96" s="1">
        <f t="shared" si="17"/>
        <v>95</v>
      </c>
      <c r="B96" s="2">
        <v>30406</v>
      </c>
      <c r="C96" s="1">
        <v>117746</v>
      </c>
      <c r="D96" s="1">
        <v>6716</v>
      </c>
      <c r="E96" s="1">
        <v>10.4</v>
      </c>
      <c r="G96" s="1">
        <f t="shared" si="18"/>
        <v>95</v>
      </c>
      <c r="H96" s="7">
        <v>33694</v>
      </c>
      <c r="I96" s="6">
        <v>73.866845999999995</v>
      </c>
      <c r="J96" s="3">
        <v>1363.1030000000001</v>
      </c>
      <c r="K96" s="3">
        <v>845.2</v>
      </c>
      <c r="L96" s="3">
        <v>8.6999999999999993</v>
      </c>
      <c r="M96" s="3">
        <v>4.2543964000000001</v>
      </c>
      <c r="O96" s="1">
        <f t="shared" si="19"/>
        <v>95</v>
      </c>
      <c r="P96" s="2">
        <f t="shared" si="20"/>
        <v>40999</v>
      </c>
      <c r="Q96" s="3">
        <f t="shared" si="15"/>
        <v>166.75158999999999</v>
      </c>
      <c r="R96" s="3">
        <f t="shared" si="21"/>
        <v>361096</v>
      </c>
      <c r="S96" s="3">
        <f t="shared" si="21"/>
        <v>13301</v>
      </c>
      <c r="T96" s="3">
        <f t="shared" si="21"/>
        <v>5.5</v>
      </c>
      <c r="U96" s="3">
        <f t="shared" si="22"/>
        <v>5731.5749999999998</v>
      </c>
      <c r="V96" s="3">
        <f t="shared" si="22"/>
        <v>4193.2</v>
      </c>
      <c r="W96" s="3">
        <f t="shared" si="22"/>
        <v>5.95</v>
      </c>
      <c r="X96" s="3">
        <f t="shared" si="16"/>
        <v>8.6867461000000006</v>
      </c>
    </row>
    <row r="97" spans="1:24" x14ac:dyDescent="0.25">
      <c r="A97" s="1">
        <f t="shared" si="17"/>
        <v>96</v>
      </c>
      <c r="B97" s="2">
        <v>30497</v>
      </c>
      <c r="C97" s="1">
        <v>123632</v>
      </c>
      <c r="D97" s="1">
        <v>7095</v>
      </c>
      <c r="E97" s="1">
        <v>10</v>
      </c>
      <c r="G97" s="1">
        <f t="shared" si="18"/>
        <v>96</v>
      </c>
      <c r="H97" s="7">
        <v>33603</v>
      </c>
      <c r="I97" s="6">
        <v>73.969801000000004</v>
      </c>
      <c r="J97" s="3">
        <v>1370.954</v>
      </c>
      <c r="K97" s="3">
        <v>854.5</v>
      </c>
      <c r="L97" s="3">
        <v>8.5500000000000007</v>
      </c>
      <c r="M97" s="3">
        <v>4.4846680000000001</v>
      </c>
      <c r="O97" s="1">
        <f t="shared" si="19"/>
        <v>96</v>
      </c>
      <c r="P97" s="2">
        <f t="shared" si="20"/>
        <v>41090</v>
      </c>
      <c r="Q97" s="3">
        <f t="shared" si="15"/>
        <v>167.55399</v>
      </c>
      <c r="R97" s="3">
        <f t="shared" si="21"/>
        <v>380807</v>
      </c>
      <c r="S97" s="3">
        <f t="shared" si="21"/>
        <v>14091</v>
      </c>
      <c r="T97" s="3">
        <f t="shared" si="21"/>
        <v>5</v>
      </c>
      <c r="U97" s="3">
        <f t="shared" si="22"/>
        <v>5877.2120000000004</v>
      </c>
      <c r="V97" s="3">
        <f t="shared" si="22"/>
        <v>4221</v>
      </c>
      <c r="W97" s="3">
        <f t="shared" si="22"/>
        <v>5.95</v>
      </c>
      <c r="X97" s="3">
        <f t="shared" si="16"/>
        <v>8.3103207000000001</v>
      </c>
    </row>
    <row r="98" spans="1:24" x14ac:dyDescent="0.25">
      <c r="A98" s="1">
        <f t="shared" si="17"/>
        <v>97</v>
      </c>
      <c r="B98" s="2">
        <v>30589</v>
      </c>
      <c r="C98" s="1">
        <v>125340</v>
      </c>
      <c r="D98" s="1">
        <v>7174</v>
      </c>
      <c r="E98" s="1">
        <v>10.199999999999999</v>
      </c>
      <c r="G98" s="1">
        <f t="shared" si="18"/>
        <v>97</v>
      </c>
      <c r="H98" s="7">
        <v>33511</v>
      </c>
      <c r="I98" s="6">
        <v>71.510371000000006</v>
      </c>
      <c r="J98" s="3">
        <v>1348.4069999999999</v>
      </c>
      <c r="K98" s="3">
        <v>847.3</v>
      </c>
      <c r="L98" s="3">
        <v>8.5500000000000007</v>
      </c>
      <c r="M98" s="3">
        <v>4.6056393</v>
      </c>
      <c r="O98" s="1">
        <f t="shared" si="19"/>
        <v>97</v>
      </c>
      <c r="P98" s="2">
        <f t="shared" si="20"/>
        <v>41182</v>
      </c>
      <c r="Q98" s="3">
        <f t="shared" si="15"/>
        <v>168.41830999999999</v>
      </c>
      <c r="R98" s="3">
        <f t="shared" si="21"/>
        <v>376699</v>
      </c>
      <c r="S98" s="3">
        <f t="shared" si="21"/>
        <v>13827</v>
      </c>
      <c r="T98" s="3">
        <f t="shared" si="21"/>
        <v>5.5</v>
      </c>
      <c r="U98" s="3">
        <f t="shared" si="22"/>
        <v>5963.3869999999997</v>
      </c>
      <c r="V98" s="3">
        <f t="shared" si="22"/>
        <v>4206.3</v>
      </c>
      <c r="W98" s="3">
        <f t="shared" si="22"/>
        <v>5.95</v>
      </c>
      <c r="X98" s="3">
        <f t="shared" si="16"/>
        <v>8.2464606000000007</v>
      </c>
    </row>
    <row r="99" spans="1:24" x14ac:dyDescent="0.25">
      <c r="A99" s="1">
        <f t="shared" si="17"/>
        <v>98</v>
      </c>
      <c r="B99" s="2">
        <v>30681</v>
      </c>
      <c r="C99" s="1">
        <v>143059</v>
      </c>
      <c r="D99" s="1">
        <v>8360</v>
      </c>
      <c r="E99" s="1">
        <v>9.6999999999999993</v>
      </c>
      <c r="G99" s="1">
        <f t="shared" si="18"/>
        <v>98</v>
      </c>
      <c r="H99" s="7">
        <v>33419</v>
      </c>
      <c r="I99" s="6">
        <v>71.796358999999995</v>
      </c>
      <c r="J99" s="3">
        <v>1312.0519999999999</v>
      </c>
      <c r="K99" s="3">
        <v>826.8</v>
      </c>
      <c r="L99" s="3">
        <v>8.3000000000000007</v>
      </c>
      <c r="M99" s="3">
        <v>5.1014165</v>
      </c>
      <c r="O99" s="1">
        <f t="shared" si="19"/>
        <v>98</v>
      </c>
      <c r="P99" s="2">
        <f t="shared" si="20"/>
        <v>41274</v>
      </c>
      <c r="Q99" s="3">
        <f t="shared" si="15"/>
        <v>168.98775000000001</v>
      </c>
      <c r="R99" s="3">
        <f t="shared" si="21"/>
        <v>392585</v>
      </c>
      <c r="S99" s="3">
        <f t="shared" si="21"/>
        <v>14435</v>
      </c>
      <c r="T99" s="3">
        <f t="shared" si="21"/>
        <v>5.2</v>
      </c>
      <c r="U99" s="3">
        <f t="shared" si="22"/>
        <v>6150.357</v>
      </c>
      <c r="V99" s="3">
        <f t="shared" si="22"/>
        <v>4312.8999999999996</v>
      </c>
      <c r="W99" s="3">
        <f t="shared" si="22"/>
        <v>5.95</v>
      </c>
      <c r="X99" s="3">
        <f t="shared" si="16"/>
        <v>7.9226007000000003</v>
      </c>
    </row>
    <row r="100" spans="1:24" x14ac:dyDescent="0.25">
      <c r="A100" s="1">
        <f t="shared" si="17"/>
        <v>99</v>
      </c>
      <c r="B100" s="2">
        <v>30772</v>
      </c>
      <c r="C100" s="1">
        <v>127056</v>
      </c>
      <c r="D100" s="1">
        <v>7228</v>
      </c>
      <c r="E100" s="1">
        <v>9.6999999999999993</v>
      </c>
      <c r="G100" s="1">
        <f t="shared" si="18"/>
        <v>99</v>
      </c>
      <c r="H100" s="7">
        <v>33328</v>
      </c>
      <c r="I100" s="6">
        <v>71.049070999999998</v>
      </c>
      <c r="J100" s="3">
        <v>1292.8340000000001</v>
      </c>
      <c r="K100" s="3">
        <v>818.5</v>
      </c>
      <c r="L100" s="3">
        <v>8.3000000000000007</v>
      </c>
      <c r="M100" s="3">
        <v>5.1550222999999997</v>
      </c>
      <c r="O100" s="1">
        <f t="shared" si="19"/>
        <v>99</v>
      </c>
      <c r="P100" s="2">
        <f t="shared" si="20"/>
        <v>41364</v>
      </c>
      <c r="Q100" s="3">
        <f t="shared" si="15"/>
        <v>169.71323000000001</v>
      </c>
      <c r="R100" s="3">
        <f t="shared" si="21"/>
        <v>365118</v>
      </c>
      <c r="S100" s="3">
        <f t="shared" si="21"/>
        <v>13122</v>
      </c>
      <c r="T100" s="3">
        <f t="shared" si="21"/>
        <v>6</v>
      </c>
      <c r="U100" s="3">
        <f t="shared" si="22"/>
        <v>6292.5209999999997</v>
      </c>
      <c r="V100" s="3">
        <f t="shared" si="22"/>
        <v>4368.2</v>
      </c>
      <c r="W100" s="3">
        <f t="shared" si="22"/>
        <v>5.95</v>
      </c>
      <c r="X100" s="3">
        <f t="shared" si="16"/>
        <v>7.6827734999999997</v>
      </c>
    </row>
    <row r="101" spans="1:24" x14ac:dyDescent="0.25">
      <c r="A101" s="1">
        <f t="shared" si="17"/>
        <v>100</v>
      </c>
      <c r="B101" s="2">
        <v>30863</v>
      </c>
      <c r="C101" s="1">
        <v>132462</v>
      </c>
      <c r="D101" s="1">
        <v>7543</v>
      </c>
      <c r="E101" s="1">
        <v>8.9</v>
      </c>
      <c r="G101" s="1">
        <f t="shared" si="18"/>
        <v>100</v>
      </c>
      <c r="H101" s="7">
        <v>33238</v>
      </c>
      <c r="I101" s="6">
        <v>70.423586</v>
      </c>
      <c r="J101" s="3">
        <v>1259.08</v>
      </c>
      <c r="K101" s="3">
        <v>801.1</v>
      </c>
      <c r="L101" s="3">
        <v>8.3000000000000007</v>
      </c>
      <c r="M101" s="3">
        <v>5.4633459000000002</v>
      </c>
      <c r="O101" s="1">
        <f t="shared" si="19"/>
        <v>100</v>
      </c>
      <c r="P101" s="2">
        <f t="shared" si="20"/>
        <v>41455</v>
      </c>
      <c r="Q101" s="3">
        <f t="shared" si="15"/>
        <v>172.78095999999999</v>
      </c>
      <c r="R101" s="3">
        <f t="shared" si="21"/>
        <v>384050</v>
      </c>
      <c r="S101" s="3">
        <f t="shared" si="21"/>
        <v>13872</v>
      </c>
      <c r="T101" s="3">
        <f t="shared" si="21"/>
        <v>5.5</v>
      </c>
      <c r="U101" s="3">
        <f t="shared" si="22"/>
        <v>6305.8509999999997</v>
      </c>
      <c r="V101" s="3">
        <f t="shared" si="22"/>
        <v>4447.3999999999996</v>
      </c>
      <c r="W101" s="3">
        <f t="shared" si="22"/>
        <v>5.65</v>
      </c>
      <c r="X101" s="3">
        <f t="shared" si="16"/>
        <v>7.5340702999999998</v>
      </c>
    </row>
    <row r="102" spans="1:24" x14ac:dyDescent="0.25">
      <c r="A102" s="1">
        <f t="shared" si="17"/>
        <v>101</v>
      </c>
      <c r="B102" s="2">
        <v>30955</v>
      </c>
      <c r="C102" s="1">
        <v>132919</v>
      </c>
      <c r="D102" s="1">
        <v>7545</v>
      </c>
      <c r="E102" s="1">
        <v>8.6</v>
      </c>
      <c r="G102" s="1">
        <f t="shared" si="18"/>
        <v>101</v>
      </c>
      <c r="H102" s="7">
        <v>33146</v>
      </c>
      <c r="I102" s="6">
        <v>69.830578000000003</v>
      </c>
      <c r="J102" s="3">
        <v>1256.25</v>
      </c>
      <c r="K102" s="3">
        <v>795.9</v>
      </c>
      <c r="L102" s="3">
        <v>8.0500000000000007</v>
      </c>
      <c r="M102" s="3">
        <v>5.6934619</v>
      </c>
      <c r="O102" s="1">
        <f t="shared" si="19"/>
        <v>101</v>
      </c>
      <c r="P102" s="2">
        <f t="shared" ref="P102:P112" si="23">DATE(YEAR(P101),MONTH(P101)+4,1)-1</f>
        <v>41547</v>
      </c>
      <c r="Q102" s="3">
        <f t="shared" si="15"/>
        <v>173.01508999999999</v>
      </c>
      <c r="R102" s="3">
        <f t="shared" si="21"/>
        <v>380287</v>
      </c>
      <c r="S102" s="3">
        <f t="shared" si="21"/>
        <v>13633</v>
      </c>
      <c r="T102" s="3">
        <f t="shared" si="21"/>
        <v>5.7</v>
      </c>
      <c r="U102" s="3">
        <f t="shared" si="22"/>
        <v>6506.7330000000002</v>
      </c>
      <c r="V102" s="3">
        <f t="shared" si="22"/>
        <v>4530.8999999999996</v>
      </c>
      <c r="W102" s="3">
        <f t="shared" si="22"/>
        <v>5.65</v>
      </c>
      <c r="X102" s="3">
        <f t="shared" si="16"/>
        <v>7.2177917000000003</v>
      </c>
    </row>
    <row r="103" spans="1:24" x14ac:dyDescent="0.25">
      <c r="A103" s="1">
        <f t="shared" si="17"/>
        <v>102</v>
      </c>
      <c r="B103" s="2">
        <v>31047</v>
      </c>
      <c r="C103" s="1">
        <v>149782</v>
      </c>
      <c r="D103" s="1">
        <v>8633</v>
      </c>
      <c r="E103" s="1">
        <v>8.6</v>
      </c>
      <c r="G103" s="1">
        <f t="shared" si="18"/>
        <v>102</v>
      </c>
      <c r="H103" s="7">
        <v>33054</v>
      </c>
      <c r="I103" s="6">
        <v>71.040716000000003</v>
      </c>
      <c r="J103" s="3">
        <v>1257.47</v>
      </c>
      <c r="K103" s="3">
        <v>797</v>
      </c>
      <c r="L103" s="3">
        <v>8.0500000000000007</v>
      </c>
      <c r="M103" s="3">
        <v>5.7803912999999998</v>
      </c>
      <c r="O103" s="1">
        <f t="shared" si="19"/>
        <v>102</v>
      </c>
      <c r="P103" s="2">
        <f t="shared" si="23"/>
        <v>41639</v>
      </c>
      <c r="Q103" s="3">
        <f t="shared" si="15"/>
        <v>174.45497</v>
      </c>
      <c r="R103" s="3">
        <f t="shared" si="21"/>
        <v>401159</v>
      </c>
      <c r="S103" s="3">
        <f t="shared" si="21"/>
        <v>14459</v>
      </c>
      <c r="T103" s="3">
        <f t="shared" si="21"/>
        <v>5.7</v>
      </c>
      <c r="U103" s="3">
        <f t="shared" si="22"/>
        <v>6782.1220000000003</v>
      </c>
      <c r="V103" s="3">
        <f t="shared" si="22"/>
        <v>4703.7</v>
      </c>
      <c r="W103" s="3">
        <f t="shared" si="22"/>
        <v>5.65</v>
      </c>
      <c r="X103" s="3">
        <f t="shared" si="16"/>
        <v>7.0479174000000002</v>
      </c>
    </row>
    <row r="104" spans="1:24" x14ac:dyDescent="0.25">
      <c r="A104" s="1">
        <f t="shared" si="17"/>
        <v>103</v>
      </c>
      <c r="B104" s="2">
        <v>31137</v>
      </c>
      <c r="C104" s="1">
        <v>130700</v>
      </c>
      <c r="D104" s="1">
        <v>7297</v>
      </c>
      <c r="E104" s="1">
        <v>9.1999999999999993</v>
      </c>
      <c r="G104" s="1">
        <f t="shared" si="18"/>
        <v>103</v>
      </c>
      <c r="H104" s="7">
        <v>32963</v>
      </c>
      <c r="I104" s="6">
        <v>69.380466999999996</v>
      </c>
      <c r="J104" s="3">
        <v>1244.0170000000001</v>
      </c>
      <c r="K104" s="3">
        <v>780.5</v>
      </c>
      <c r="L104" s="3">
        <v>8.0500000000000007</v>
      </c>
      <c r="M104" s="3">
        <v>5.8329475999999998</v>
      </c>
      <c r="O104" s="1">
        <f t="shared" si="19"/>
        <v>103</v>
      </c>
      <c r="P104" s="2">
        <f t="shared" si="23"/>
        <v>41729</v>
      </c>
      <c r="Q104" s="3">
        <f t="shared" si="15"/>
        <v>175.11711</v>
      </c>
      <c r="R104" s="3">
        <f t="shared" si="21"/>
        <v>371817</v>
      </c>
      <c r="S104" s="3">
        <f t="shared" si="21"/>
        <v>13101</v>
      </c>
      <c r="T104" s="3">
        <f t="shared" si="21"/>
        <v>6.2</v>
      </c>
      <c r="U104" s="3">
        <f t="shared" si="22"/>
        <v>6890.9880000000003</v>
      </c>
      <c r="V104" s="3">
        <f t="shared" si="22"/>
        <v>4779.7</v>
      </c>
      <c r="W104" s="3">
        <f t="shared" si="22"/>
        <v>5.45</v>
      </c>
      <c r="X104" s="3">
        <f t="shared" si="16"/>
        <v>7.0320169999999997</v>
      </c>
    </row>
    <row r="105" spans="1:24" x14ac:dyDescent="0.25">
      <c r="A105" s="1">
        <f t="shared" si="17"/>
        <v>104</v>
      </c>
      <c r="B105" s="2">
        <v>31228</v>
      </c>
      <c r="C105" s="1">
        <v>138082</v>
      </c>
      <c r="D105" s="1">
        <v>7751</v>
      </c>
      <c r="E105" s="1">
        <v>8.4</v>
      </c>
      <c r="G105" s="1">
        <f t="shared" si="18"/>
        <v>104</v>
      </c>
      <c r="H105" s="7">
        <v>32873</v>
      </c>
      <c r="I105" s="6">
        <v>68.635029000000003</v>
      </c>
      <c r="J105" s="3">
        <v>1228.8119999999999</v>
      </c>
      <c r="K105" s="3">
        <v>764.1</v>
      </c>
      <c r="L105" s="3">
        <v>8.0500000000000007</v>
      </c>
      <c r="M105" s="3">
        <v>5.9403967</v>
      </c>
      <c r="O105" s="1">
        <f t="shared" si="19"/>
        <v>104</v>
      </c>
      <c r="P105" s="2">
        <f t="shared" si="23"/>
        <v>41820</v>
      </c>
      <c r="Q105" s="3">
        <f t="shared" si="15"/>
        <v>177.22506000000001</v>
      </c>
      <c r="R105" s="3">
        <f t="shared" si="21"/>
        <v>388966</v>
      </c>
      <c r="S105" s="3">
        <f t="shared" si="21"/>
        <v>13778</v>
      </c>
      <c r="T105" s="3">
        <f t="shared" si="21"/>
        <v>5.9</v>
      </c>
      <c r="U105" s="3">
        <f t="shared" si="22"/>
        <v>7017.2650000000003</v>
      </c>
      <c r="V105" s="3">
        <f t="shared" si="22"/>
        <v>4873.8999999999996</v>
      </c>
      <c r="W105" s="3">
        <f t="shared" si="22"/>
        <v>5.45</v>
      </c>
      <c r="X105" s="3">
        <f t="shared" si="16"/>
        <v>7.0079853999999999</v>
      </c>
    </row>
    <row r="106" spans="1:24" x14ac:dyDescent="0.25">
      <c r="A106" s="1">
        <f t="shared" si="17"/>
        <v>105</v>
      </c>
      <c r="B106" s="2">
        <v>31320</v>
      </c>
      <c r="C106" s="1">
        <v>139821</v>
      </c>
      <c r="D106" s="1">
        <v>7836</v>
      </c>
      <c r="E106" s="1">
        <v>8</v>
      </c>
      <c r="G106" s="1">
        <f t="shared" si="18"/>
        <v>105</v>
      </c>
      <c r="H106" s="7">
        <v>32781</v>
      </c>
      <c r="I106" s="6">
        <v>68.253158999999997</v>
      </c>
      <c r="J106" s="3">
        <v>1216.9349999999999</v>
      </c>
      <c r="K106" s="3">
        <v>752.8</v>
      </c>
      <c r="L106" s="3">
        <v>8.0500000000000007</v>
      </c>
      <c r="M106" s="3">
        <v>6.1848137999999997</v>
      </c>
      <c r="O106" s="1">
        <f t="shared" si="19"/>
        <v>105</v>
      </c>
      <c r="P106" s="2">
        <f t="shared" si="23"/>
        <v>41912</v>
      </c>
      <c r="Q106" s="3">
        <f t="shared" si="15"/>
        <v>177.94104999999999</v>
      </c>
      <c r="R106" s="3">
        <f t="shared" si="21"/>
        <v>385981</v>
      </c>
      <c r="S106" s="3">
        <f t="shared" si="21"/>
        <v>13578</v>
      </c>
      <c r="T106" s="3">
        <f t="shared" si="21"/>
        <v>6.1</v>
      </c>
      <c r="U106" s="3">
        <f t="shared" si="22"/>
        <v>7154.7280000000001</v>
      </c>
      <c r="V106" s="3">
        <f t="shared" si="22"/>
        <v>4955.8</v>
      </c>
      <c r="W106" s="3">
        <f t="shared" si="22"/>
        <v>5.45</v>
      </c>
      <c r="X106" s="3">
        <f t="shared" si="16"/>
        <v>7.0319972000000002</v>
      </c>
    </row>
    <row r="107" spans="1:24" x14ac:dyDescent="0.25">
      <c r="A107" s="1">
        <f t="shared" si="17"/>
        <v>106</v>
      </c>
      <c r="B107" s="2">
        <v>31412</v>
      </c>
      <c r="C107" s="1">
        <v>152719</v>
      </c>
      <c r="D107" s="1">
        <v>8633</v>
      </c>
      <c r="E107" s="1">
        <v>7.9</v>
      </c>
      <c r="G107" s="1">
        <f t="shared" si="18"/>
        <v>106</v>
      </c>
      <c r="H107" s="7">
        <v>32689</v>
      </c>
      <c r="I107" s="6">
        <v>68.894535000000005</v>
      </c>
      <c r="J107" s="3">
        <v>1179.259</v>
      </c>
      <c r="K107" s="3">
        <v>736.4</v>
      </c>
      <c r="L107" s="3">
        <v>8.0500000000000007</v>
      </c>
      <c r="M107" s="3">
        <v>5.7862361</v>
      </c>
      <c r="O107" s="1">
        <f t="shared" si="19"/>
        <v>106</v>
      </c>
      <c r="P107" s="2">
        <f t="shared" si="23"/>
        <v>42004</v>
      </c>
      <c r="Q107" s="3">
        <f t="shared" si="15"/>
        <v>179.85963000000001</v>
      </c>
      <c r="R107" s="3">
        <f t="shared" si="21"/>
        <v>403164</v>
      </c>
      <c r="S107" s="3">
        <f t="shared" si="21"/>
        <v>14243</v>
      </c>
      <c r="T107" s="3">
        <f t="shared" si="21"/>
        <v>5.9</v>
      </c>
      <c r="U107" s="3">
        <f t="shared" si="22"/>
        <v>7399.473</v>
      </c>
      <c r="V107" s="3">
        <f t="shared" si="22"/>
        <v>5123.8999999999996</v>
      </c>
      <c r="W107" s="3">
        <f t="shared" si="22"/>
        <v>5.45</v>
      </c>
      <c r="X107" s="3">
        <f t="shared" si="16"/>
        <v>7.0476742000000003</v>
      </c>
    </row>
    <row r="108" spans="1:24" x14ac:dyDescent="0.25">
      <c r="A108" s="1">
        <f t="shared" si="17"/>
        <v>107</v>
      </c>
      <c r="B108" s="2">
        <v>31502</v>
      </c>
      <c r="C108" s="1">
        <v>134141</v>
      </c>
      <c r="D108" s="1">
        <v>7345</v>
      </c>
      <c r="E108" s="1">
        <v>8.4</v>
      </c>
      <c r="G108" s="1">
        <f t="shared" si="18"/>
        <v>107</v>
      </c>
      <c r="H108" s="7">
        <v>32598</v>
      </c>
      <c r="I108" s="6">
        <v>68.137012999999996</v>
      </c>
      <c r="J108" s="3">
        <v>1147.106</v>
      </c>
      <c r="K108" s="3">
        <v>713.8</v>
      </c>
      <c r="L108" s="3">
        <v>8.0500000000000007</v>
      </c>
      <c r="M108" s="3">
        <v>5.5249762999999996</v>
      </c>
      <c r="O108" s="1">
        <f t="shared" si="19"/>
        <v>107</v>
      </c>
      <c r="P108" s="2">
        <f t="shared" si="23"/>
        <v>42094</v>
      </c>
      <c r="Q108" s="3">
        <f t="shared" si="15"/>
        <v>181.29827</v>
      </c>
      <c r="R108" s="3">
        <f t="shared" si="21"/>
        <v>373479</v>
      </c>
      <c r="S108" s="3">
        <f t="shared" si="21"/>
        <v>12899</v>
      </c>
      <c r="T108" s="3">
        <f t="shared" si="21"/>
        <v>6.5</v>
      </c>
      <c r="U108" s="3">
        <f t="shared" si="22"/>
        <v>7664.866</v>
      </c>
      <c r="V108" s="3">
        <f t="shared" si="22"/>
        <v>5247.4</v>
      </c>
      <c r="W108" s="3">
        <f t="shared" si="22"/>
        <v>5.45</v>
      </c>
      <c r="X108" s="3">
        <f t="shared" si="16"/>
        <v>6.9515282999999997</v>
      </c>
    </row>
    <row r="109" spans="1:24" x14ac:dyDescent="0.25">
      <c r="A109" s="1">
        <f t="shared" si="17"/>
        <v>108</v>
      </c>
      <c r="B109" s="2">
        <v>31593</v>
      </c>
      <c r="C109" s="1">
        <v>139113</v>
      </c>
      <c r="D109" s="1">
        <v>7624</v>
      </c>
      <c r="E109" s="1">
        <v>7.4</v>
      </c>
      <c r="G109" s="1">
        <f t="shared" si="18"/>
        <v>108</v>
      </c>
      <c r="H109" s="7">
        <v>32508</v>
      </c>
      <c r="I109" s="6">
        <v>66.603994999999998</v>
      </c>
      <c r="J109" s="3">
        <v>1117.8920000000001</v>
      </c>
      <c r="K109" s="3">
        <v>683</v>
      </c>
      <c r="L109" s="3">
        <v>8.0500000000000007</v>
      </c>
      <c r="M109" s="3">
        <v>5.3502647999999997</v>
      </c>
      <c r="O109" s="1">
        <f t="shared" si="19"/>
        <v>108</v>
      </c>
      <c r="P109" s="2">
        <f t="shared" si="23"/>
        <v>42185</v>
      </c>
      <c r="Q109" s="3">
        <f t="shared" si="15"/>
        <v>183.69480999999999</v>
      </c>
      <c r="R109" s="3">
        <f t="shared" si="21"/>
        <v>387103</v>
      </c>
      <c r="S109" s="3">
        <f t="shared" si="21"/>
        <v>13398</v>
      </c>
      <c r="T109" s="3">
        <f t="shared" si="21"/>
        <v>5.8</v>
      </c>
      <c r="U109" s="3">
        <f t="shared" si="22"/>
        <v>7822.7489999999998</v>
      </c>
      <c r="V109" s="3">
        <f t="shared" si="22"/>
        <v>5429.5</v>
      </c>
      <c r="W109" s="3">
        <f t="shared" si="22"/>
        <v>5.45</v>
      </c>
      <c r="X109" s="3">
        <f t="shared" si="16"/>
        <v>6.6720474000000003</v>
      </c>
    </row>
    <row r="110" spans="1:24" x14ac:dyDescent="0.25">
      <c r="A110" s="1">
        <f t="shared" si="17"/>
        <v>109</v>
      </c>
      <c r="B110" s="2">
        <v>31685</v>
      </c>
      <c r="C110" s="1">
        <v>138942</v>
      </c>
      <c r="D110" s="1">
        <v>7592</v>
      </c>
      <c r="E110" s="1">
        <v>8.1999999999999993</v>
      </c>
      <c r="G110" s="1">
        <f t="shared" si="18"/>
        <v>109</v>
      </c>
      <c r="H110" s="7">
        <v>32416</v>
      </c>
      <c r="I110" s="6">
        <v>63.000691000000003</v>
      </c>
      <c r="J110" s="3">
        <v>1068.653</v>
      </c>
      <c r="K110" s="3">
        <v>634.70000000000005</v>
      </c>
      <c r="L110" s="3">
        <v>8.0500000000000007</v>
      </c>
      <c r="M110" s="3">
        <v>5.2193424999999998</v>
      </c>
      <c r="O110" s="1">
        <f t="shared" si="19"/>
        <v>109</v>
      </c>
      <c r="P110" s="2">
        <f t="shared" si="23"/>
        <v>42277</v>
      </c>
      <c r="Q110" s="3">
        <f t="shared" si="15"/>
        <v>184.55235999999999</v>
      </c>
      <c r="R110" s="3">
        <f t="shared" si="21"/>
        <v>385419</v>
      </c>
      <c r="S110" s="3">
        <f t="shared" si="21"/>
        <v>13252</v>
      </c>
      <c r="T110" s="3">
        <f t="shared" si="21"/>
        <v>6</v>
      </c>
      <c r="U110" s="3">
        <f t="shared" si="22"/>
        <v>7891.2529999999997</v>
      </c>
      <c r="V110" s="3">
        <f t="shared" si="22"/>
        <v>5560.3</v>
      </c>
      <c r="W110" s="3">
        <f t="shared" si="22"/>
        <v>5.65</v>
      </c>
      <c r="X110" s="3">
        <f t="shared" si="16"/>
        <v>6.7079167999999996</v>
      </c>
    </row>
    <row r="111" spans="1:24" x14ac:dyDescent="0.25">
      <c r="A111" s="1">
        <f t="shared" si="17"/>
        <v>110</v>
      </c>
      <c r="B111" s="2">
        <v>31777</v>
      </c>
      <c r="C111" s="1">
        <v>152724</v>
      </c>
      <c r="D111" s="1">
        <v>8440</v>
      </c>
      <c r="E111" s="1">
        <v>8.4</v>
      </c>
      <c r="G111" s="1">
        <f t="shared" si="18"/>
        <v>110</v>
      </c>
      <c r="H111" s="7">
        <v>32324</v>
      </c>
      <c r="I111" s="6">
        <v>63.221921999999999</v>
      </c>
      <c r="L111" s="3">
        <v>7.8</v>
      </c>
      <c r="M111" s="3">
        <v>4.8396356000000003</v>
      </c>
      <c r="P111" s="2"/>
      <c r="Q111" s="3"/>
      <c r="R111" s="3"/>
      <c r="S111" s="3"/>
      <c r="T111" s="3"/>
      <c r="U111" s="3"/>
      <c r="V111" s="3"/>
      <c r="W111" s="3"/>
      <c r="X111" s="3"/>
    </row>
    <row r="112" spans="1:24" x14ac:dyDescent="0.25">
      <c r="A112" s="1">
        <f t="shared" si="17"/>
        <v>111</v>
      </c>
      <c r="B112" s="2">
        <v>31867</v>
      </c>
      <c r="C112" s="1">
        <v>137588</v>
      </c>
      <c r="D112" s="1">
        <v>7392</v>
      </c>
      <c r="E112" s="1">
        <v>9</v>
      </c>
      <c r="G112" s="1">
        <f t="shared" si="18"/>
        <v>111</v>
      </c>
      <c r="H112" s="7">
        <v>32233</v>
      </c>
      <c r="I112" s="6"/>
      <c r="L112" s="3">
        <v>7.8</v>
      </c>
      <c r="M112" s="3">
        <v>4.7263343000000004</v>
      </c>
      <c r="P112" s="2"/>
      <c r="Q112" s="3"/>
      <c r="R112" s="3"/>
      <c r="S112" s="3"/>
      <c r="T112" s="3"/>
      <c r="U112" s="3"/>
      <c r="V112" s="3"/>
      <c r="W112" s="3"/>
      <c r="X112" s="3"/>
    </row>
    <row r="113" spans="1:19" x14ac:dyDescent="0.25">
      <c r="A113" s="1">
        <f t="shared" si="17"/>
        <v>112</v>
      </c>
      <c r="B113" s="2">
        <v>31958</v>
      </c>
      <c r="C113" s="1">
        <v>145497</v>
      </c>
      <c r="D113" s="1">
        <v>7860</v>
      </c>
      <c r="E113" s="1">
        <v>7.8</v>
      </c>
      <c r="G113" s="1">
        <f t="shared" si="18"/>
        <v>112</v>
      </c>
      <c r="H113" s="7">
        <v>32142</v>
      </c>
      <c r="I113" s="6"/>
      <c r="L113" s="3">
        <v>7.8</v>
      </c>
      <c r="M113" s="3">
        <v>4.8222677999999997</v>
      </c>
      <c r="P113" s="2"/>
      <c r="Q113" s="3"/>
      <c r="R113" s="3"/>
      <c r="S113" s="3"/>
    </row>
    <row r="114" spans="1:19" x14ac:dyDescent="0.25">
      <c r="A114" s="1">
        <f t="shared" si="17"/>
        <v>113</v>
      </c>
      <c r="B114" s="2">
        <v>32050</v>
      </c>
      <c r="C114" s="1">
        <v>149040</v>
      </c>
      <c r="D114" s="1">
        <v>8051</v>
      </c>
      <c r="E114" s="1">
        <v>7.7</v>
      </c>
      <c r="G114" s="1">
        <f t="shared" si="18"/>
        <v>113</v>
      </c>
      <c r="H114" s="7">
        <v>32050</v>
      </c>
      <c r="I114" s="6"/>
      <c r="L114" s="3">
        <v>7.55</v>
      </c>
      <c r="M114" s="3">
        <v>4.7586893999999997</v>
      </c>
      <c r="P114" s="2"/>
      <c r="Q114" s="3"/>
      <c r="R114" s="3"/>
      <c r="S114" s="3"/>
    </row>
    <row r="115" spans="1:19" x14ac:dyDescent="0.25">
      <c r="A115" s="1">
        <f t="shared" si="17"/>
        <v>114</v>
      </c>
      <c r="B115" s="2">
        <v>32142</v>
      </c>
      <c r="C115" s="1">
        <v>163350</v>
      </c>
      <c r="D115" s="1">
        <v>8919</v>
      </c>
      <c r="E115" s="1">
        <v>7.8</v>
      </c>
      <c r="G115" s="1">
        <f t="shared" si="18"/>
        <v>114</v>
      </c>
      <c r="H115" s="7">
        <v>31958</v>
      </c>
      <c r="I115" s="6"/>
      <c r="L115" s="3">
        <v>7.55</v>
      </c>
      <c r="M115" s="3">
        <v>5.2933617999999996</v>
      </c>
      <c r="P115" s="2"/>
      <c r="Q115" s="3"/>
      <c r="R115" s="3"/>
      <c r="S115" s="3"/>
    </row>
    <row r="116" spans="1:19" x14ac:dyDescent="0.25">
      <c r="A116" s="1">
        <f t="shared" si="17"/>
        <v>115</v>
      </c>
      <c r="B116" s="2">
        <v>32233</v>
      </c>
      <c r="C116" s="1">
        <v>148027</v>
      </c>
      <c r="D116" s="1">
        <v>7857</v>
      </c>
      <c r="E116" s="1">
        <v>8</v>
      </c>
      <c r="G116" s="1">
        <f t="shared" si="18"/>
        <v>115</v>
      </c>
      <c r="H116" s="7">
        <v>31867</v>
      </c>
      <c r="I116" s="6"/>
      <c r="L116" s="3">
        <v>7.55</v>
      </c>
      <c r="M116" s="3">
        <v>5.3040364000000002</v>
      </c>
      <c r="P116" s="2"/>
      <c r="Q116" s="3"/>
      <c r="R116" s="3"/>
      <c r="S116" s="3"/>
    </row>
    <row r="117" spans="1:19" x14ac:dyDescent="0.25">
      <c r="A117" s="1">
        <f t="shared" si="17"/>
        <v>116</v>
      </c>
      <c r="B117" s="2">
        <v>32324</v>
      </c>
      <c r="C117" s="1">
        <v>155155</v>
      </c>
      <c r="D117" s="1">
        <v>8269</v>
      </c>
      <c r="E117" s="1">
        <v>7.2</v>
      </c>
      <c r="G117" s="1">
        <f t="shared" si="18"/>
        <v>116</v>
      </c>
      <c r="H117" s="7">
        <v>31777</v>
      </c>
      <c r="I117" s="6"/>
      <c r="L117" s="3">
        <v>7.3</v>
      </c>
      <c r="M117" s="3">
        <v>5.1898986000000003</v>
      </c>
      <c r="P117" s="2"/>
      <c r="Q117" s="3"/>
      <c r="R117" s="3"/>
      <c r="S117" s="3"/>
    </row>
    <row r="118" spans="1:19" x14ac:dyDescent="0.25">
      <c r="A118" s="1">
        <f t="shared" si="17"/>
        <v>117</v>
      </c>
      <c r="B118" s="2">
        <v>32416</v>
      </c>
      <c r="C118" s="1">
        <v>158070</v>
      </c>
      <c r="D118" s="1">
        <v>8401</v>
      </c>
      <c r="E118" s="1">
        <v>6.9</v>
      </c>
      <c r="G118" s="1">
        <f t="shared" si="18"/>
        <v>117</v>
      </c>
      <c r="H118" s="7">
        <v>31685</v>
      </c>
      <c r="I118" s="6"/>
      <c r="L118" s="3">
        <v>7.3</v>
      </c>
      <c r="M118" s="3">
        <v>5.1282798999999999</v>
      </c>
      <c r="P118" s="2"/>
      <c r="Q118" s="3"/>
      <c r="R118" s="3"/>
      <c r="S118" s="3"/>
    </row>
    <row r="119" spans="1:19" x14ac:dyDescent="0.25">
      <c r="A119" s="1">
        <f t="shared" si="17"/>
        <v>118</v>
      </c>
      <c r="B119" s="2">
        <v>32508</v>
      </c>
      <c r="C119" s="1">
        <v>172717</v>
      </c>
      <c r="D119" s="1">
        <v>9274</v>
      </c>
      <c r="E119" s="1">
        <v>6.9</v>
      </c>
      <c r="G119" s="1">
        <f t="shared" si="18"/>
        <v>118</v>
      </c>
      <c r="H119" s="7">
        <v>31593</v>
      </c>
      <c r="I119" s="6"/>
      <c r="L119" s="3">
        <v>7.3</v>
      </c>
      <c r="M119" s="3">
        <v>4.7858586000000001</v>
      </c>
      <c r="P119" s="2"/>
      <c r="Q119" s="3"/>
      <c r="R119" s="3"/>
      <c r="S119" s="3"/>
    </row>
    <row r="120" spans="1:19" x14ac:dyDescent="0.25">
      <c r="A120" s="1">
        <f t="shared" si="17"/>
        <v>119</v>
      </c>
      <c r="B120" s="2">
        <v>32598</v>
      </c>
      <c r="C120" s="1">
        <v>155626</v>
      </c>
      <c r="D120" s="1">
        <v>8118</v>
      </c>
      <c r="E120" s="1">
        <v>6.7</v>
      </c>
      <c r="G120" s="1">
        <f t="shared" si="18"/>
        <v>119</v>
      </c>
      <c r="H120" s="7">
        <v>31502</v>
      </c>
      <c r="I120" s="6"/>
      <c r="L120" s="3">
        <v>7.3</v>
      </c>
      <c r="M120" s="3">
        <v>4.7030567999999997</v>
      </c>
      <c r="P120" s="2"/>
      <c r="Q120" s="3"/>
      <c r="R120" s="3"/>
      <c r="S120" s="3"/>
    </row>
    <row r="121" spans="1:19" x14ac:dyDescent="0.25">
      <c r="A121" s="1">
        <f t="shared" si="17"/>
        <v>120</v>
      </c>
      <c r="B121" s="2">
        <v>32689</v>
      </c>
      <c r="C121" s="1">
        <v>163547</v>
      </c>
      <c r="D121" s="1">
        <v>8570</v>
      </c>
      <c r="E121" s="1">
        <v>5.8</v>
      </c>
      <c r="G121" s="1">
        <f t="shared" si="18"/>
        <v>120</v>
      </c>
      <c r="H121" s="7">
        <v>31412</v>
      </c>
      <c r="I121" s="6"/>
      <c r="L121" s="3">
        <v>7.3</v>
      </c>
      <c r="M121" s="3">
        <v>4.5495542000000002</v>
      </c>
      <c r="P121" s="2"/>
      <c r="Q121" s="3"/>
      <c r="R121" s="3"/>
      <c r="S121" s="3"/>
    </row>
    <row r="122" spans="1:19" x14ac:dyDescent="0.25">
      <c r="A122" s="1">
        <f t="shared" si="17"/>
        <v>121</v>
      </c>
      <c r="B122" s="2">
        <v>32781</v>
      </c>
      <c r="C122" s="1">
        <v>166761</v>
      </c>
      <c r="D122" s="1">
        <v>8721</v>
      </c>
      <c r="E122" s="1">
        <v>6</v>
      </c>
      <c r="G122" s="1">
        <f t="shared" si="18"/>
        <v>121</v>
      </c>
      <c r="H122" s="7">
        <v>31320</v>
      </c>
      <c r="I122" s="6"/>
      <c r="L122" s="3">
        <v>7.3</v>
      </c>
      <c r="M122" s="3">
        <v>4.2751720999999998</v>
      </c>
      <c r="P122" s="2"/>
      <c r="Q122" s="3"/>
      <c r="R122" s="3"/>
      <c r="S122" s="3"/>
    </row>
    <row r="123" spans="1:19" x14ac:dyDescent="0.25">
      <c r="A123" s="1">
        <f t="shared" si="17"/>
        <v>122</v>
      </c>
      <c r="B123" s="2">
        <v>32873</v>
      </c>
      <c r="C123" s="1">
        <v>178154</v>
      </c>
      <c r="D123" s="1">
        <v>9373</v>
      </c>
      <c r="E123" s="1">
        <v>5.9</v>
      </c>
      <c r="G123" s="1">
        <f t="shared" si="18"/>
        <v>122</v>
      </c>
      <c r="H123" s="7">
        <v>31228</v>
      </c>
      <c r="I123" s="6"/>
      <c r="L123" s="3">
        <v>7.3</v>
      </c>
      <c r="M123" s="3">
        <v>4.1048852</v>
      </c>
      <c r="P123" s="2"/>
      <c r="Q123" s="3"/>
      <c r="R123" s="3"/>
      <c r="S123" s="3"/>
    </row>
    <row r="124" spans="1:19" x14ac:dyDescent="0.25">
      <c r="A124" s="1">
        <f t="shared" si="17"/>
        <v>123</v>
      </c>
      <c r="B124" s="2">
        <v>32963</v>
      </c>
      <c r="C124" s="1">
        <v>158881</v>
      </c>
      <c r="D124" s="1">
        <v>8096</v>
      </c>
      <c r="E124" s="1">
        <v>6.5</v>
      </c>
      <c r="G124" s="1">
        <f t="shared" si="18"/>
        <v>123</v>
      </c>
      <c r="H124" s="7">
        <v>31137</v>
      </c>
      <c r="I124" s="6"/>
      <c r="L124" s="3">
        <v>7.3</v>
      </c>
      <c r="M124" s="3">
        <v>3.9311563999999999</v>
      </c>
      <c r="P124" s="2"/>
      <c r="Q124" s="3"/>
      <c r="R124" s="3"/>
      <c r="S124" s="3"/>
    </row>
    <row r="125" spans="1:19" x14ac:dyDescent="0.25">
      <c r="A125" s="1">
        <f t="shared" si="17"/>
        <v>124</v>
      </c>
      <c r="B125" s="2">
        <v>33054</v>
      </c>
      <c r="C125" s="1">
        <v>165254</v>
      </c>
      <c r="D125" s="1">
        <v>8467</v>
      </c>
      <c r="E125" s="1">
        <v>6.4</v>
      </c>
      <c r="G125" s="1">
        <f t="shared" si="18"/>
        <v>124</v>
      </c>
      <c r="H125" s="7">
        <v>31047</v>
      </c>
      <c r="I125" s="6"/>
      <c r="L125" s="3">
        <v>7.3</v>
      </c>
      <c r="M125" s="3">
        <v>3.8208605000000002</v>
      </c>
      <c r="P125" s="2"/>
      <c r="Q125" s="3"/>
      <c r="R125" s="3"/>
      <c r="S125" s="3"/>
    </row>
    <row r="126" spans="1:19" x14ac:dyDescent="0.25">
      <c r="A126" s="1">
        <f t="shared" si="17"/>
        <v>125</v>
      </c>
      <c r="B126" s="2">
        <v>33146</v>
      </c>
      <c r="C126" s="1">
        <v>166709</v>
      </c>
      <c r="D126" s="1">
        <v>8515</v>
      </c>
      <c r="E126" s="1">
        <v>7.3</v>
      </c>
      <c r="G126" s="1">
        <f t="shared" si="18"/>
        <v>125</v>
      </c>
      <c r="H126" s="7">
        <v>30955</v>
      </c>
      <c r="I126" s="6"/>
      <c r="L126" s="3">
        <v>7.3</v>
      </c>
      <c r="M126" s="3">
        <v>3.7777623</v>
      </c>
      <c r="P126" s="2"/>
      <c r="Q126" s="3"/>
      <c r="R126" s="3"/>
      <c r="S126" s="3"/>
    </row>
    <row r="127" spans="1:19" x14ac:dyDescent="0.25">
      <c r="A127" s="1">
        <f t="shared" si="17"/>
        <v>126</v>
      </c>
      <c r="B127" s="2">
        <v>33238</v>
      </c>
      <c r="C127" s="1">
        <v>176782</v>
      </c>
      <c r="D127" s="1">
        <v>9072</v>
      </c>
      <c r="E127" s="1">
        <v>8.1</v>
      </c>
      <c r="G127" s="1">
        <f t="shared" si="18"/>
        <v>126</v>
      </c>
      <c r="H127" s="7">
        <v>30863</v>
      </c>
      <c r="I127" s="6"/>
      <c r="L127" s="3">
        <v>7.3</v>
      </c>
      <c r="M127" s="3">
        <v>3.9702696</v>
      </c>
      <c r="P127" s="2"/>
      <c r="Q127" s="3"/>
      <c r="R127" s="3"/>
      <c r="S127" s="3"/>
    </row>
    <row r="128" spans="1:19" x14ac:dyDescent="0.25">
      <c r="A128" s="1">
        <f t="shared" si="17"/>
        <v>127</v>
      </c>
      <c r="B128" s="2">
        <v>33328</v>
      </c>
      <c r="C128" s="1">
        <v>156289</v>
      </c>
      <c r="D128" s="1">
        <v>7753</v>
      </c>
      <c r="E128" s="1">
        <v>9.6</v>
      </c>
      <c r="G128" s="1">
        <f t="shared" si="18"/>
        <v>127</v>
      </c>
      <c r="H128" s="7">
        <v>30772</v>
      </c>
      <c r="I128" s="6"/>
      <c r="L128" s="3">
        <v>7.3</v>
      </c>
      <c r="M128" s="3">
        <v>3.9930319000000001</v>
      </c>
      <c r="P128" s="2"/>
      <c r="Q128" s="3"/>
      <c r="R128" s="3"/>
      <c r="S128" s="3"/>
    </row>
    <row r="129" spans="1:19" x14ac:dyDescent="0.25">
      <c r="A129" s="1">
        <f t="shared" si="17"/>
        <v>128</v>
      </c>
      <c r="B129" s="2">
        <v>33419</v>
      </c>
      <c r="C129" s="1">
        <v>160354</v>
      </c>
      <c r="D129" s="1">
        <v>7971</v>
      </c>
      <c r="E129" s="1">
        <v>9</v>
      </c>
      <c r="G129" s="1">
        <f t="shared" si="18"/>
        <v>128</v>
      </c>
      <c r="H129" s="7">
        <v>30681</v>
      </c>
      <c r="I129" s="6"/>
      <c r="L129" s="3">
        <v>7.3</v>
      </c>
      <c r="M129" s="3">
        <v>3.9855301999999999</v>
      </c>
      <c r="P129" s="2"/>
      <c r="Q129" s="3"/>
      <c r="R129" s="3"/>
      <c r="S129" s="3"/>
    </row>
    <row r="130" spans="1:19" x14ac:dyDescent="0.25">
      <c r="A130" s="1">
        <f t="shared" si="17"/>
        <v>129</v>
      </c>
      <c r="B130" s="2">
        <v>33511</v>
      </c>
      <c r="C130" s="1">
        <v>163537</v>
      </c>
      <c r="D130" s="1">
        <v>8130</v>
      </c>
      <c r="E130" s="1">
        <v>10</v>
      </c>
      <c r="G130" s="1">
        <f t="shared" si="18"/>
        <v>129</v>
      </c>
      <c r="H130" s="7">
        <v>30589</v>
      </c>
      <c r="I130" s="6"/>
      <c r="L130" s="3">
        <v>7.3</v>
      </c>
      <c r="M130" s="3">
        <v>4.0921019999999997</v>
      </c>
      <c r="P130" s="2"/>
      <c r="Q130" s="3"/>
      <c r="R130" s="3"/>
      <c r="S130" s="3"/>
    </row>
    <row r="131" spans="1:19" x14ac:dyDescent="0.25">
      <c r="A131" s="1">
        <f t="shared" si="17"/>
        <v>130</v>
      </c>
      <c r="B131" s="2">
        <v>33603</v>
      </c>
      <c r="C131" s="1">
        <v>173547</v>
      </c>
      <c r="D131" s="1">
        <v>8692</v>
      </c>
      <c r="E131" s="1">
        <v>10.5</v>
      </c>
      <c r="G131" s="1">
        <f t="shared" si="18"/>
        <v>130</v>
      </c>
      <c r="H131" s="7">
        <v>30497</v>
      </c>
      <c r="I131" s="6"/>
      <c r="L131" s="3">
        <v>7.05</v>
      </c>
      <c r="M131" s="3">
        <v>4.3030239000000003</v>
      </c>
      <c r="P131" s="2"/>
      <c r="Q131" s="3"/>
      <c r="R131" s="3"/>
      <c r="S131" s="3"/>
    </row>
    <row r="132" spans="1:19" x14ac:dyDescent="0.25">
      <c r="A132" s="1">
        <f t="shared" ref="A132:A195" si="24">A131+1</f>
        <v>131</v>
      </c>
      <c r="B132" s="2">
        <v>33694</v>
      </c>
      <c r="C132" s="1">
        <v>160670</v>
      </c>
      <c r="D132" s="1">
        <v>7861</v>
      </c>
      <c r="E132" s="1">
        <v>10.9</v>
      </c>
      <c r="G132" s="1">
        <f t="shared" ref="G132:G195" si="25">G131+1</f>
        <v>131</v>
      </c>
      <c r="H132" s="7">
        <v>30406</v>
      </c>
      <c r="I132" s="6"/>
      <c r="L132" s="3">
        <v>7.05</v>
      </c>
      <c r="M132" s="3">
        <v>4.2440106000000002</v>
      </c>
      <c r="P132" s="2"/>
      <c r="Q132" s="3"/>
      <c r="R132" s="3"/>
      <c r="S132" s="3"/>
    </row>
    <row r="133" spans="1:19" x14ac:dyDescent="0.25">
      <c r="A133" s="1">
        <f t="shared" si="24"/>
        <v>132</v>
      </c>
      <c r="B133" s="2">
        <v>33785</v>
      </c>
      <c r="C133" s="1">
        <v>165975</v>
      </c>
      <c r="D133" s="1">
        <v>8153</v>
      </c>
      <c r="E133" s="1">
        <v>10.5</v>
      </c>
      <c r="G133" s="1">
        <f t="shared" si="25"/>
        <v>132</v>
      </c>
      <c r="H133" s="7">
        <v>30316</v>
      </c>
      <c r="I133" s="6"/>
      <c r="L133" s="3">
        <v>7.05</v>
      </c>
      <c r="M133" s="3">
        <v>4.4346952999999996</v>
      </c>
      <c r="P133" s="2"/>
      <c r="Q133" s="3"/>
      <c r="R133" s="3"/>
      <c r="S133" s="3"/>
    </row>
    <row r="134" spans="1:19" x14ac:dyDescent="0.25">
      <c r="A134" s="1">
        <f t="shared" si="24"/>
        <v>133</v>
      </c>
      <c r="B134" s="2">
        <v>33877</v>
      </c>
      <c r="C134" s="1">
        <v>168007</v>
      </c>
      <c r="D134" s="1">
        <v>8247</v>
      </c>
      <c r="E134" s="1">
        <v>10.6</v>
      </c>
      <c r="G134" s="1">
        <f t="shared" si="25"/>
        <v>133</v>
      </c>
      <c r="H134" s="7">
        <v>30224</v>
      </c>
      <c r="I134" s="6"/>
      <c r="L134" s="3">
        <v>7.05</v>
      </c>
      <c r="M134" s="3">
        <v>4.5314154000000002</v>
      </c>
      <c r="P134" s="2"/>
      <c r="Q134" s="3"/>
      <c r="R134" s="3"/>
      <c r="S134" s="3"/>
    </row>
    <row r="135" spans="1:19" x14ac:dyDescent="0.25">
      <c r="A135" s="1">
        <f t="shared" si="24"/>
        <v>134</v>
      </c>
      <c r="B135" s="2">
        <v>33969</v>
      </c>
      <c r="C135" s="1">
        <v>180115</v>
      </c>
      <c r="D135" s="1">
        <v>8932</v>
      </c>
      <c r="E135" s="1">
        <v>11.2</v>
      </c>
      <c r="G135" s="1">
        <f t="shared" si="25"/>
        <v>134</v>
      </c>
      <c r="H135" s="7">
        <v>30132</v>
      </c>
      <c r="I135" s="6"/>
      <c r="L135" s="3">
        <v>7.05</v>
      </c>
      <c r="M135" s="3">
        <v>4.4144246999999996</v>
      </c>
      <c r="P135" s="2"/>
      <c r="Q135" s="3"/>
      <c r="R135" s="3"/>
      <c r="S135" s="3"/>
    </row>
    <row r="136" spans="1:19" x14ac:dyDescent="0.25">
      <c r="A136" s="1">
        <f t="shared" si="24"/>
        <v>135</v>
      </c>
      <c r="B136" s="2">
        <v>34059</v>
      </c>
      <c r="C136" s="1">
        <v>168950</v>
      </c>
      <c r="D136" s="1">
        <v>8217</v>
      </c>
      <c r="E136" s="1">
        <v>11.3</v>
      </c>
      <c r="G136" s="1">
        <f t="shared" si="25"/>
        <v>135</v>
      </c>
      <c r="H136" s="7">
        <v>30041</v>
      </c>
      <c r="I136" s="6"/>
      <c r="L136" s="3">
        <v>7.05</v>
      </c>
      <c r="M136" s="3">
        <v>4.3986377000000001</v>
      </c>
      <c r="P136" s="2"/>
      <c r="Q136" s="3"/>
      <c r="R136" s="3"/>
      <c r="S136" s="3"/>
    </row>
    <row r="137" spans="1:19" x14ac:dyDescent="0.25">
      <c r="A137" s="1">
        <f t="shared" si="24"/>
        <v>136</v>
      </c>
      <c r="B137" s="2">
        <v>34150</v>
      </c>
      <c r="C137" s="1">
        <v>172103</v>
      </c>
      <c r="D137" s="1">
        <v>8380</v>
      </c>
      <c r="E137" s="1">
        <v>10.7</v>
      </c>
      <c r="G137" s="1">
        <f t="shared" si="25"/>
        <v>136</v>
      </c>
      <c r="H137" s="7">
        <v>29951</v>
      </c>
      <c r="I137" s="6"/>
      <c r="L137" s="3">
        <v>7.05</v>
      </c>
      <c r="M137" s="3">
        <v>4.3505367000000001</v>
      </c>
      <c r="P137" s="2"/>
      <c r="Q137" s="3"/>
      <c r="R137" s="3"/>
      <c r="S137" s="3"/>
    </row>
    <row r="138" spans="1:19" x14ac:dyDescent="0.25">
      <c r="A138" s="1">
        <f t="shared" si="24"/>
        <v>137</v>
      </c>
      <c r="B138" s="2">
        <v>34242</v>
      </c>
      <c r="C138" s="1">
        <v>173211</v>
      </c>
      <c r="D138" s="1">
        <v>8424</v>
      </c>
      <c r="E138" s="1">
        <v>10.7</v>
      </c>
      <c r="G138" s="1">
        <f t="shared" si="25"/>
        <v>137</v>
      </c>
      <c r="H138" s="7">
        <v>29859</v>
      </c>
      <c r="I138" s="6"/>
      <c r="L138" s="3">
        <v>7.05</v>
      </c>
      <c r="M138" s="3">
        <v>4.3040764999999999</v>
      </c>
      <c r="P138" s="2"/>
      <c r="Q138" s="3"/>
      <c r="R138" s="3"/>
      <c r="S138" s="3"/>
    </row>
    <row r="139" spans="1:19" x14ac:dyDescent="0.25">
      <c r="A139" s="1">
        <f t="shared" si="24"/>
        <v>138</v>
      </c>
      <c r="B139" s="2">
        <v>34334</v>
      </c>
      <c r="C139" s="1">
        <v>186699</v>
      </c>
      <c r="D139" s="1">
        <v>9178</v>
      </c>
      <c r="E139" s="1">
        <v>10.7</v>
      </c>
      <c r="G139" s="1">
        <f t="shared" si="25"/>
        <v>138</v>
      </c>
      <c r="H139" s="7">
        <v>29767</v>
      </c>
      <c r="I139" s="6"/>
      <c r="L139" s="3">
        <v>7.05</v>
      </c>
      <c r="M139" s="3">
        <v>4.1316506000000004</v>
      </c>
      <c r="P139" s="2"/>
      <c r="Q139" s="3"/>
      <c r="R139" s="3"/>
      <c r="S139" s="3"/>
    </row>
    <row r="140" spans="1:19" x14ac:dyDescent="0.25">
      <c r="A140" s="1">
        <f t="shared" si="24"/>
        <v>139</v>
      </c>
      <c r="B140" s="2">
        <v>34424</v>
      </c>
      <c r="C140" s="1">
        <v>174617</v>
      </c>
      <c r="D140" s="1">
        <v>8413</v>
      </c>
      <c r="E140" s="1">
        <v>10.8</v>
      </c>
      <c r="G140" s="1">
        <f t="shared" si="25"/>
        <v>139</v>
      </c>
      <c r="H140" s="7">
        <v>29676</v>
      </c>
      <c r="I140" s="6"/>
      <c r="L140" s="3">
        <v>7.05</v>
      </c>
      <c r="M140" s="3">
        <v>4.1568503999999997</v>
      </c>
      <c r="P140" s="2"/>
      <c r="Q140" s="3"/>
      <c r="R140" s="3"/>
      <c r="S140" s="3"/>
    </row>
    <row r="141" spans="1:19" x14ac:dyDescent="0.25">
      <c r="A141" s="1">
        <f t="shared" si="24"/>
        <v>140</v>
      </c>
      <c r="B141" s="2">
        <v>34515</v>
      </c>
      <c r="C141" s="1">
        <v>179105</v>
      </c>
      <c r="D141" s="1">
        <v>8643</v>
      </c>
      <c r="E141" s="1">
        <v>9.5</v>
      </c>
      <c r="G141" s="1">
        <f t="shared" si="25"/>
        <v>140</v>
      </c>
      <c r="H141" s="7">
        <v>29586</v>
      </c>
      <c r="I141" s="6"/>
      <c r="L141" s="3">
        <v>7.05</v>
      </c>
      <c r="M141" s="3">
        <v>3.9433223000000002</v>
      </c>
      <c r="P141" s="2"/>
      <c r="Q141" s="3"/>
      <c r="R141" s="3"/>
      <c r="S141" s="3"/>
    </row>
    <row r="142" spans="1:19" x14ac:dyDescent="0.25">
      <c r="A142" s="1">
        <f t="shared" si="24"/>
        <v>141</v>
      </c>
      <c r="B142" s="2">
        <v>34607</v>
      </c>
      <c r="C142" s="1">
        <v>182569</v>
      </c>
      <c r="D142" s="1">
        <v>8806</v>
      </c>
      <c r="E142" s="1">
        <v>9.3000000000000007</v>
      </c>
      <c r="G142" s="1">
        <f t="shared" si="25"/>
        <v>141</v>
      </c>
      <c r="H142" s="7">
        <v>29494</v>
      </c>
      <c r="I142" s="6"/>
      <c r="L142" s="3">
        <v>7.05</v>
      </c>
      <c r="M142" s="3">
        <v>3.8482508000000002</v>
      </c>
      <c r="P142" s="2"/>
      <c r="Q142" s="3"/>
      <c r="R142" s="3"/>
      <c r="S142" s="3"/>
    </row>
    <row r="143" spans="1:19" x14ac:dyDescent="0.25">
      <c r="A143" s="1">
        <f t="shared" si="24"/>
        <v>142</v>
      </c>
      <c r="B143" s="2">
        <v>34699</v>
      </c>
      <c r="C143" s="1">
        <v>193564</v>
      </c>
      <c r="D143" s="1">
        <v>9421</v>
      </c>
      <c r="E143" s="1">
        <v>8.9</v>
      </c>
      <c r="G143" s="1">
        <f t="shared" si="25"/>
        <v>142</v>
      </c>
      <c r="H143" s="7">
        <v>29402</v>
      </c>
      <c r="I143" s="6"/>
      <c r="L143" s="3">
        <v>7.05</v>
      </c>
      <c r="M143" s="3">
        <v>3.9468182999999999</v>
      </c>
      <c r="P143" s="2"/>
      <c r="Q143" s="3"/>
      <c r="R143" s="3"/>
      <c r="S143" s="3"/>
    </row>
    <row r="144" spans="1:19" x14ac:dyDescent="0.25">
      <c r="A144" s="1">
        <f t="shared" si="24"/>
        <v>143</v>
      </c>
      <c r="B144" s="2">
        <v>34789</v>
      </c>
      <c r="C144" s="1">
        <v>178395</v>
      </c>
      <c r="D144" s="1">
        <v>8479</v>
      </c>
      <c r="E144" s="1">
        <v>9</v>
      </c>
      <c r="G144" s="1">
        <f t="shared" si="25"/>
        <v>143</v>
      </c>
      <c r="H144" s="7">
        <v>29311</v>
      </c>
      <c r="I144" s="6"/>
      <c r="L144" s="3">
        <v>7.05</v>
      </c>
      <c r="M144" s="3">
        <v>3.8554214</v>
      </c>
      <c r="P144" s="2"/>
      <c r="Q144" s="3"/>
      <c r="R144" s="3"/>
      <c r="S144" s="3"/>
    </row>
    <row r="145" spans="1:19" x14ac:dyDescent="0.25">
      <c r="A145" s="1">
        <f t="shared" si="24"/>
        <v>144</v>
      </c>
      <c r="B145" s="2">
        <v>34880</v>
      </c>
      <c r="C145" s="1">
        <v>186581</v>
      </c>
      <c r="D145" s="1">
        <v>8908</v>
      </c>
      <c r="E145" s="1">
        <v>8.1</v>
      </c>
      <c r="G145" s="1">
        <f t="shared" si="25"/>
        <v>144</v>
      </c>
      <c r="H145" s="7">
        <v>29220</v>
      </c>
      <c r="I145" s="6"/>
      <c r="L145" s="3">
        <v>7.05</v>
      </c>
      <c r="M145" s="3">
        <v>3.8111149000000002</v>
      </c>
      <c r="P145" s="2"/>
      <c r="Q145" s="3"/>
      <c r="R145" s="3"/>
      <c r="S145" s="3"/>
    </row>
    <row r="146" spans="1:19" x14ac:dyDescent="0.25">
      <c r="A146" s="1">
        <f t="shared" si="24"/>
        <v>145</v>
      </c>
      <c r="B146" s="2">
        <v>34972</v>
      </c>
      <c r="C146" s="1">
        <v>189201</v>
      </c>
      <c r="D146" s="1">
        <v>9032</v>
      </c>
      <c r="E146" s="1">
        <v>8.4</v>
      </c>
      <c r="G146" s="1">
        <f t="shared" si="25"/>
        <v>145</v>
      </c>
      <c r="H146" s="7">
        <v>29128</v>
      </c>
      <c r="I146" s="6"/>
      <c r="L146" s="3">
        <v>6.8</v>
      </c>
      <c r="M146" s="3">
        <v>3.8413099000000002</v>
      </c>
      <c r="P146" s="2"/>
      <c r="Q146" s="3"/>
      <c r="R146" s="3"/>
      <c r="S146" s="3"/>
    </row>
    <row r="147" spans="1:19" x14ac:dyDescent="0.25">
      <c r="A147" s="1">
        <f t="shared" si="24"/>
        <v>146</v>
      </c>
      <c r="B147" s="2">
        <v>35064</v>
      </c>
      <c r="C147" s="1">
        <v>202497</v>
      </c>
      <c r="D147" s="1">
        <v>9743</v>
      </c>
      <c r="E147" s="1">
        <v>8.1</v>
      </c>
      <c r="G147" s="1">
        <f t="shared" si="25"/>
        <v>146</v>
      </c>
      <c r="H147" s="7">
        <v>29036</v>
      </c>
      <c r="I147" s="6"/>
      <c r="L147" s="3">
        <v>6.55</v>
      </c>
      <c r="M147" s="3">
        <v>3.7936380000000001</v>
      </c>
      <c r="P147" s="2"/>
      <c r="Q147" s="3"/>
      <c r="R147" s="3"/>
      <c r="S147" s="3"/>
    </row>
    <row r="148" spans="1:19" x14ac:dyDescent="0.25">
      <c r="A148" s="1">
        <f t="shared" si="24"/>
        <v>147</v>
      </c>
      <c r="B148" s="2">
        <v>35155</v>
      </c>
      <c r="C148" s="1">
        <v>187202</v>
      </c>
      <c r="D148" s="1">
        <v>8814</v>
      </c>
      <c r="E148" s="1">
        <v>8.8000000000000007</v>
      </c>
      <c r="G148" s="1">
        <f t="shared" si="25"/>
        <v>147</v>
      </c>
      <c r="H148" s="7">
        <v>28945</v>
      </c>
      <c r="I148" s="6"/>
      <c r="L148" s="3">
        <v>6.55</v>
      </c>
      <c r="M148" s="3">
        <v>3.7725347999999999</v>
      </c>
      <c r="P148" s="2"/>
      <c r="Q148" s="3"/>
      <c r="R148" s="3"/>
      <c r="S148" s="3"/>
    </row>
    <row r="149" spans="1:19" x14ac:dyDescent="0.25">
      <c r="A149" s="1">
        <f t="shared" si="24"/>
        <v>148</v>
      </c>
      <c r="B149" s="2">
        <v>35246</v>
      </c>
      <c r="C149" s="1">
        <v>195409</v>
      </c>
      <c r="D149" s="1">
        <v>9235</v>
      </c>
      <c r="E149" s="1">
        <v>8</v>
      </c>
      <c r="G149" s="1">
        <f t="shared" si="25"/>
        <v>148</v>
      </c>
      <c r="H149" s="7">
        <v>28855</v>
      </c>
      <c r="I149" s="6"/>
      <c r="L149" s="3">
        <v>6.55</v>
      </c>
      <c r="M149" s="3">
        <v>3.8232382999999999</v>
      </c>
      <c r="P149" s="2"/>
      <c r="Q149" s="3"/>
      <c r="R149" s="3"/>
      <c r="S149" s="3"/>
    </row>
    <row r="150" spans="1:19" x14ac:dyDescent="0.25">
      <c r="A150" s="1">
        <f t="shared" si="24"/>
        <v>149</v>
      </c>
      <c r="B150" s="2">
        <v>35338</v>
      </c>
      <c r="C150" s="1">
        <v>196646</v>
      </c>
      <c r="D150" s="1">
        <v>9269</v>
      </c>
      <c r="E150" s="1">
        <v>8.6</v>
      </c>
      <c r="G150" s="1">
        <f t="shared" si="25"/>
        <v>149</v>
      </c>
      <c r="H150" s="7">
        <v>28763</v>
      </c>
      <c r="I150" s="6"/>
      <c r="L150" s="3">
        <v>6.55</v>
      </c>
      <c r="M150" s="3">
        <v>3.7758775999999998</v>
      </c>
      <c r="P150" s="2"/>
      <c r="Q150" s="3"/>
      <c r="R150" s="3"/>
      <c r="S150" s="3"/>
    </row>
    <row r="151" spans="1:19" x14ac:dyDescent="0.25">
      <c r="A151" s="1">
        <f t="shared" si="24"/>
        <v>150</v>
      </c>
      <c r="B151" s="2">
        <v>35430</v>
      </c>
      <c r="C151" s="1">
        <v>215808</v>
      </c>
      <c r="D151" s="1">
        <v>10304</v>
      </c>
      <c r="E151" s="1">
        <v>8.5</v>
      </c>
      <c r="G151" s="1">
        <f t="shared" si="25"/>
        <v>150</v>
      </c>
      <c r="H151" s="7">
        <v>28671</v>
      </c>
      <c r="I151" s="6"/>
      <c r="L151" s="3">
        <v>6.55</v>
      </c>
      <c r="M151" s="3">
        <v>3.6758225000000002</v>
      </c>
      <c r="P151" s="2"/>
      <c r="Q151" s="3"/>
      <c r="R151" s="3"/>
      <c r="S151" s="3"/>
    </row>
    <row r="152" spans="1:19" x14ac:dyDescent="0.25">
      <c r="A152" s="1">
        <f t="shared" si="24"/>
        <v>151</v>
      </c>
      <c r="B152" s="2">
        <v>35520</v>
      </c>
      <c r="C152" s="1">
        <v>193824</v>
      </c>
      <c r="D152" s="1">
        <v>8995</v>
      </c>
      <c r="E152" s="1">
        <v>9</v>
      </c>
      <c r="G152" s="1">
        <f t="shared" si="25"/>
        <v>151</v>
      </c>
      <c r="H152" s="7">
        <v>28580</v>
      </c>
      <c r="I152" s="6"/>
      <c r="L152" s="3">
        <v>6.55</v>
      </c>
      <c r="M152" s="3">
        <v>3.7124193999999999</v>
      </c>
      <c r="P152" s="2"/>
      <c r="Q152" s="3"/>
      <c r="R152" s="3"/>
      <c r="S152" s="3"/>
    </row>
    <row r="153" spans="1:19" x14ac:dyDescent="0.25">
      <c r="A153" s="1">
        <f t="shared" si="24"/>
        <v>152</v>
      </c>
      <c r="B153" s="2">
        <v>35611</v>
      </c>
      <c r="C153" s="1">
        <v>204915</v>
      </c>
      <c r="D153" s="1">
        <v>9579</v>
      </c>
      <c r="E153" s="1">
        <v>8.1</v>
      </c>
      <c r="G153" s="1">
        <f t="shared" si="25"/>
        <v>152</v>
      </c>
      <c r="H153" s="7">
        <v>28490</v>
      </c>
      <c r="I153" s="6"/>
      <c r="L153" s="3">
        <v>6.55</v>
      </c>
      <c r="M153" s="3">
        <v>3.8200877000000002</v>
      </c>
      <c r="P153" s="2"/>
      <c r="Q153" s="3"/>
      <c r="R153" s="3"/>
      <c r="S153" s="3"/>
    </row>
    <row r="154" spans="1:19" x14ac:dyDescent="0.25">
      <c r="A154" s="1">
        <f t="shared" si="24"/>
        <v>153</v>
      </c>
      <c r="B154" s="2">
        <v>35703</v>
      </c>
      <c r="C154" s="1">
        <v>207318</v>
      </c>
      <c r="D154" s="1">
        <v>9681</v>
      </c>
      <c r="E154" s="1">
        <v>8.1</v>
      </c>
      <c r="G154" s="1">
        <f t="shared" si="25"/>
        <v>153</v>
      </c>
      <c r="H154" s="7">
        <v>28398</v>
      </c>
      <c r="I154" s="6"/>
      <c r="L154" s="3">
        <v>6.55</v>
      </c>
      <c r="M154" s="3">
        <v>3.8386391999999998</v>
      </c>
      <c r="P154" s="2"/>
      <c r="Q154" s="3"/>
      <c r="R154" s="3"/>
      <c r="S154" s="3"/>
    </row>
    <row r="155" spans="1:19" x14ac:dyDescent="0.25">
      <c r="A155" s="1">
        <f t="shared" si="24"/>
        <v>154</v>
      </c>
      <c r="B155" s="2">
        <v>35795</v>
      </c>
      <c r="C155" s="1">
        <v>222950</v>
      </c>
      <c r="D155" s="1">
        <v>10510</v>
      </c>
      <c r="E155" s="1">
        <v>7.8</v>
      </c>
      <c r="G155" s="1">
        <f t="shared" si="25"/>
        <v>154</v>
      </c>
      <c r="H155" s="7">
        <v>28306</v>
      </c>
      <c r="I155" s="6"/>
      <c r="L155" s="3">
        <v>6.55</v>
      </c>
      <c r="M155" s="3">
        <v>3.7981859999999998</v>
      </c>
      <c r="P155" s="2"/>
      <c r="Q155" s="3"/>
      <c r="R155" s="3"/>
      <c r="S155" s="3"/>
    </row>
    <row r="156" spans="1:19" x14ac:dyDescent="0.25">
      <c r="A156" s="1">
        <f t="shared" si="24"/>
        <v>155</v>
      </c>
      <c r="B156" s="2">
        <v>35885</v>
      </c>
      <c r="C156" s="1">
        <v>204810</v>
      </c>
      <c r="D156" s="1">
        <v>9429</v>
      </c>
      <c r="E156" s="1">
        <v>8.1999999999999993</v>
      </c>
      <c r="G156" s="1">
        <f t="shared" si="25"/>
        <v>155</v>
      </c>
      <c r="H156" s="7">
        <v>28215</v>
      </c>
      <c r="I156" s="6"/>
      <c r="L156" s="3">
        <v>6.55</v>
      </c>
      <c r="M156" s="3">
        <v>3.7916552000000001</v>
      </c>
      <c r="P156" s="2"/>
      <c r="Q156" s="3"/>
      <c r="R156" s="3"/>
      <c r="S156" s="3"/>
    </row>
    <row r="157" spans="1:19" x14ac:dyDescent="0.25">
      <c r="A157" s="1">
        <f t="shared" si="24"/>
        <v>156</v>
      </c>
      <c r="B157" s="2">
        <v>35976</v>
      </c>
      <c r="C157" s="1">
        <v>213017</v>
      </c>
      <c r="D157" s="1">
        <v>9846</v>
      </c>
      <c r="E157" s="1">
        <v>7.6</v>
      </c>
      <c r="G157" s="1">
        <f t="shared" si="25"/>
        <v>156</v>
      </c>
      <c r="H157" s="7">
        <f>DATE(YEAR(H156),MONTH(H156)-2,1)-1</f>
        <v>28125</v>
      </c>
      <c r="L157" s="3">
        <v>6.55</v>
      </c>
    </row>
    <row r="158" spans="1:19" x14ac:dyDescent="0.25">
      <c r="A158" s="1">
        <f t="shared" si="24"/>
        <v>157</v>
      </c>
      <c r="B158" s="2">
        <v>36068</v>
      </c>
      <c r="C158" s="1">
        <v>214830</v>
      </c>
      <c r="D158" s="1">
        <v>9906</v>
      </c>
      <c r="E158" s="1">
        <v>7.6</v>
      </c>
      <c r="F158" s="3"/>
      <c r="G158" s="1">
        <f t="shared" si="25"/>
        <v>157</v>
      </c>
      <c r="H158" s="7">
        <f t="shared" ref="H158:H221" si="26">DATE(YEAR(H157),MONTH(H157)-2,1)-1</f>
        <v>28033</v>
      </c>
      <c r="L158" s="3">
        <v>6.55</v>
      </c>
    </row>
    <row r="159" spans="1:19" x14ac:dyDescent="0.25">
      <c r="A159" s="1">
        <f t="shared" si="24"/>
        <v>158</v>
      </c>
      <c r="B159" s="2">
        <v>36160</v>
      </c>
      <c r="C159" s="1">
        <v>232267</v>
      </c>
      <c r="D159" s="1">
        <v>10822</v>
      </c>
      <c r="E159" s="1">
        <v>7</v>
      </c>
      <c r="G159" s="1">
        <f t="shared" si="25"/>
        <v>158</v>
      </c>
      <c r="H159" s="7">
        <f t="shared" si="26"/>
        <v>27941</v>
      </c>
      <c r="L159" s="3">
        <v>6.55</v>
      </c>
    </row>
    <row r="160" spans="1:19" x14ac:dyDescent="0.25">
      <c r="A160" s="1">
        <f t="shared" si="24"/>
        <v>159</v>
      </c>
      <c r="B160" s="2">
        <v>36250</v>
      </c>
      <c r="C160" s="1">
        <v>214616</v>
      </c>
      <c r="D160" s="1">
        <v>9789</v>
      </c>
      <c r="E160" s="1">
        <v>7.3</v>
      </c>
      <c r="G160" s="1">
        <f t="shared" si="25"/>
        <v>159</v>
      </c>
      <c r="H160" s="7">
        <f t="shared" si="26"/>
        <v>27850</v>
      </c>
      <c r="L160" s="3">
        <v>6.55</v>
      </c>
    </row>
    <row r="161" spans="1:12" x14ac:dyDescent="0.25">
      <c r="A161" s="1">
        <f t="shared" si="24"/>
        <v>160</v>
      </c>
      <c r="B161" s="2">
        <v>36341</v>
      </c>
      <c r="C161" s="1">
        <v>220812</v>
      </c>
      <c r="D161" s="1">
        <v>10073</v>
      </c>
      <c r="E161" s="1">
        <v>6.5</v>
      </c>
      <c r="G161" s="1">
        <f t="shared" si="25"/>
        <v>160</v>
      </c>
      <c r="H161" s="7">
        <f t="shared" si="26"/>
        <v>27759</v>
      </c>
      <c r="L161" s="3">
        <v>6.55</v>
      </c>
    </row>
    <row r="162" spans="1:12" x14ac:dyDescent="0.25">
      <c r="A162" s="1">
        <f t="shared" si="24"/>
        <v>161</v>
      </c>
      <c r="B162" s="2">
        <v>36433</v>
      </c>
      <c r="C162" s="1">
        <v>225364</v>
      </c>
      <c r="D162" s="1">
        <v>10288</v>
      </c>
      <c r="E162" s="1">
        <v>7.1</v>
      </c>
      <c r="G162" s="1">
        <f t="shared" si="25"/>
        <v>161</v>
      </c>
      <c r="H162" s="7">
        <f t="shared" si="26"/>
        <v>27667</v>
      </c>
      <c r="L162" s="3">
        <v>6.55</v>
      </c>
    </row>
    <row r="163" spans="1:12" x14ac:dyDescent="0.25">
      <c r="A163" s="1">
        <f t="shared" si="24"/>
        <v>162</v>
      </c>
      <c r="B163" s="2">
        <v>36525</v>
      </c>
      <c r="C163" s="1">
        <v>239886</v>
      </c>
      <c r="D163" s="1">
        <v>11023</v>
      </c>
      <c r="E163" s="1">
        <v>6.6</v>
      </c>
      <c r="G163" s="1">
        <f t="shared" si="25"/>
        <v>162</v>
      </c>
      <c r="H163" s="7">
        <f t="shared" si="26"/>
        <v>27575</v>
      </c>
      <c r="L163" s="3">
        <v>6.55</v>
      </c>
    </row>
    <row r="164" spans="1:12" x14ac:dyDescent="0.25">
      <c r="A164" s="1">
        <f t="shared" si="24"/>
        <v>163</v>
      </c>
      <c r="B164" s="2">
        <v>36616</v>
      </c>
      <c r="C164" s="1">
        <v>227306</v>
      </c>
      <c r="D164" s="1">
        <v>10257</v>
      </c>
      <c r="E164" s="1">
        <v>6.9</v>
      </c>
      <c r="G164" s="1">
        <f t="shared" si="25"/>
        <v>163</v>
      </c>
      <c r="H164" s="7">
        <f t="shared" si="26"/>
        <v>27484</v>
      </c>
      <c r="L164" s="3">
        <v>6.3</v>
      </c>
    </row>
    <row r="165" spans="1:12" x14ac:dyDescent="0.25">
      <c r="A165" s="1">
        <f t="shared" si="24"/>
        <v>164</v>
      </c>
      <c r="B165" s="2">
        <v>36707</v>
      </c>
      <c r="C165" s="1">
        <v>233466</v>
      </c>
      <c r="D165" s="1">
        <v>10538</v>
      </c>
      <c r="E165" s="1">
        <v>5.9</v>
      </c>
      <c r="G165" s="1">
        <f t="shared" si="25"/>
        <v>164</v>
      </c>
      <c r="H165" s="7">
        <f t="shared" si="26"/>
        <v>27394</v>
      </c>
      <c r="L165" s="3">
        <v>6.05</v>
      </c>
    </row>
    <row r="166" spans="1:12" x14ac:dyDescent="0.25">
      <c r="A166" s="1">
        <f t="shared" si="24"/>
        <v>165</v>
      </c>
      <c r="B166" s="2">
        <v>36799</v>
      </c>
      <c r="C166" s="1">
        <v>235168</v>
      </c>
      <c r="D166" s="1">
        <v>10603</v>
      </c>
      <c r="E166" s="1">
        <v>6</v>
      </c>
      <c r="G166" s="1">
        <f t="shared" si="25"/>
        <v>165</v>
      </c>
      <c r="H166" s="7">
        <f t="shared" si="26"/>
        <v>27302</v>
      </c>
      <c r="L166" s="3">
        <v>6.05</v>
      </c>
    </row>
    <row r="167" spans="1:12" x14ac:dyDescent="0.25">
      <c r="A167" s="1">
        <f t="shared" si="24"/>
        <v>166</v>
      </c>
      <c r="B167" s="2">
        <v>36891</v>
      </c>
      <c r="C167" s="1">
        <v>245675</v>
      </c>
      <c r="D167" s="1">
        <v>11111</v>
      </c>
      <c r="E167" s="1">
        <v>6.1</v>
      </c>
      <c r="G167" s="1">
        <f t="shared" si="25"/>
        <v>166</v>
      </c>
      <c r="H167" s="7">
        <f t="shared" si="26"/>
        <v>27210</v>
      </c>
      <c r="L167" s="3">
        <v>6.05</v>
      </c>
    </row>
    <row r="168" spans="1:12" x14ac:dyDescent="0.25">
      <c r="A168" s="1">
        <f t="shared" si="24"/>
        <v>167</v>
      </c>
      <c r="B168" s="2">
        <v>36981</v>
      </c>
      <c r="C168" s="1">
        <v>230418</v>
      </c>
      <c r="D168" s="1">
        <v>10222</v>
      </c>
      <c r="E168" s="1">
        <v>6.8</v>
      </c>
      <c r="G168" s="1">
        <f t="shared" si="25"/>
        <v>167</v>
      </c>
      <c r="H168" s="7">
        <f t="shared" si="26"/>
        <v>27119</v>
      </c>
      <c r="L168" s="3">
        <v>6.05</v>
      </c>
    </row>
    <row r="169" spans="1:12" x14ac:dyDescent="0.25">
      <c r="A169" s="1">
        <f t="shared" si="24"/>
        <v>168</v>
      </c>
      <c r="B169" s="2">
        <v>37072</v>
      </c>
      <c r="C169" s="1">
        <v>236781</v>
      </c>
      <c r="D169" s="1">
        <v>10506</v>
      </c>
      <c r="E169" s="1">
        <v>6.7</v>
      </c>
      <c r="G169" s="1">
        <f t="shared" si="25"/>
        <v>168</v>
      </c>
      <c r="H169" s="7">
        <f t="shared" si="26"/>
        <v>27029</v>
      </c>
      <c r="L169" s="3">
        <v>6.05</v>
      </c>
    </row>
    <row r="170" spans="1:12" x14ac:dyDescent="0.25">
      <c r="A170" s="1">
        <f t="shared" si="24"/>
        <v>169</v>
      </c>
      <c r="B170" s="2">
        <v>37164</v>
      </c>
      <c r="C170" s="1">
        <v>241259</v>
      </c>
      <c r="D170" s="1">
        <v>10714</v>
      </c>
      <c r="E170" s="1">
        <v>6.9</v>
      </c>
      <c r="G170" s="1">
        <f t="shared" si="25"/>
        <v>169</v>
      </c>
      <c r="H170" s="7">
        <f t="shared" si="26"/>
        <v>26937</v>
      </c>
      <c r="L170" s="3">
        <v>6.3</v>
      </c>
    </row>
    <row r="171" spans="1:12" x14ac:dyDescent="0.25">
      <c r="A171" s="1">
        <f t="shared" si="24"/>
        <v>170</v>
      </c>
      <c r="B171" s="2">
        <v>37256</v>
      </c>
      <c r="C171" s="1">
        <v>257583</v>
      </c>
      <c r="D171" s="1">
        <v>11521</v>
      </c>
      <c r="E171" s="1">
        <v>6.7</v>
      </c>
      <c r="G171" s="1">
        <f t="shared" si="25"/>
        <v>170</v>
      </c>
      <c r="H171" s="7">
        <f t="shared" si="26"/>
        <v>26845</v>
      </c>
      <c r="L171" s="3">
        <v>6.3</v>
      </c>
    </row>
    <row r="172" spans="1:12" x14ac:dyDescent="0.25">
      <c r="A172" s="1">
        <f t="shared" si="24"/>
        <v>171</v>
      </c>
      <c r="B172" s="2">
        <v>37346</v>
      </c>
      <c r="C172" s="1">
        <v>240214</v>
      </c>
      <c r="D172" s="1">
        <v>10532</v>
      </c>
      <c r="E172" s="1">
        <v>6.7</v>
      </c>
      <c r="G172" s="1">
        <f t="shared" si="25"/>
        <v>171</v>
      </c>
      <c r="H172" s="7">
        <f t="shared" si="26"/>
        <v>26754</v>
      </c>
      <c r="L172" s="3">
        <v>6.55</v>
      </c>
    </row>
    <row r="173" spans="1:12" x14ac:dyDescent="0.25">
      <c r="A173" s="1">
        <f t="shared" si="24"/>
        <v>172</v>
      </c>
      <c r="B173" s="2">
        <v>37437</v>
      </c>
      <c r="C173" s="1">
        <v>249529</v>
      </c>
      <c r="D173" s="1">
        <v>10971</v>
      </c>
      <c r="E173" s="1">
        <v>6.3</v>
      </c>
      <c r="G173" s="1">
        <f t="shared" si="25"/>
        <v>172</v>
      </c>
      <c r="H173" s="7">
        <f t="shared" si="26"/>
        <v>26664</v>
      </c>
      <c r="L173" s="3">
        <v>6.8</v>
      </c>
    </row>
    <row r="174" spans="1:12" x14ac:dyDescent="0.25">
      <c r="A174" s="1">
        <f t="shared" si="24"/>
        <v>173</v>
      </c>
      <c r="B174" s="2">
        <v>37529</v>
      </c>
      <c r="C174" s="1">
        <v>251905</v>
      </c>
      <c r="D174" s="1">
        <v>11059</v>
      </c>
      <c r="E174" s="1">
        <v>6.4</v>
      </c>
      <c r="G174" s="1">
        <f t="shared" si="25"/>
        <v>173</v>
      </c>
      <c r="H174" s="7">
        <f t="shared" si="26"/>
        <v>26572</v>
      </c>
      <c r="L174" s="3">
        <v>6.8</v>
      </c>
    </row>
    <row r="175" spans="1:12" x14ac:dyDescent="0.25">
      <c r="A175" s="1">
        <f t="shared" si="24"/>
        <v>174</v>
      </c>
      <c r="B175" s="2">
        <v>37621</v>
      </c>
      <c r="C175" s="1">
        <v>267350</v>
      </c>
      <c r="D175" s="1">
        <v>11806</v>
      </c>
      <c r="E175" s="1">
        <v>6</v>
      </c>
      <c r="G175" s="1">
        <f t="shared" si="25"/>
        <v>174</v>
      </c>
      <c r="H175" s="7">
        <f t="shared" si="26"/>
        <v>26480</v>
      </c>
      <c r="L175" s="3">
        <v>6.8</v>
      </c>
    </row>
    <row r="176" spans="1:12" x14ac:dyDescent="0.25">
      <c r="A176" s="1">
        <f t="shared" si="24"/>
        <v>175</v>
      </c>
      <c r="B176" s="2">
        <v>37711</v>
      </c>
      <c r="C176" s="1">
        <v>246309</v>
      </c>
      <c r="D176" s="1">
        <v>10628</v>
      </c>
      <c r="E176" s="1">
        <v>6.4</v>
      </c>
      <c r="G176" s="1">
        <f t="shared" si="25"/>
        <v>175</v>
      </c>
      <c r="H176" s="7">
        <f t="shared" si="26"/>
        <v>26389</v>
      </c>
      <c r="L176" s="3">
        <v>6.8</v>
      </c>
    </row>
    <row r="177" spans="1:12" x14ac:dyDescent="0.25">
      <c r="A177" s="1">
        <f t="shared" si="24"/>
        <v>176</v>
      </c>
      <c r="B177" s="2">
        <v>37802</v>
      </c>
      <c r="C177" s="1">
        <v>255291</v>
      </c>
      <c r="D177" s="1">
        <v>11039</v>
      </c>
      <c r="E177" s="1">
        <v>5.9</v>
      </c>
      <c r="G177" s="1">
        <f t="shared" si="25"/>
        <v>176</v>
      </c>
      <c r="H177" s="7">
        <f t="shared" si="26"/>
        <v>26298</v>
      </c>
      <c r="L177" s="3">
        <v>6.8</v>
      </c>
    </row>
    <row r="178" spans="1:12" x14ac:dyDescent="0.25">
      <c r="A178" s="1">
        <f t="shared" si="24"/>
        <v>177</v>
      </c>
      <c r="B178" s="2">
        <v>37894</v>
      </c>
      <c r="C178" s="1">
        <v>261310</v>
      </c>
      <c r="D178" s="1">
        <v>11303</v>
      </c>
      <c r="E178" s="1">
        <v>5.8</v>
      </c>
      <c r="G178" s="1">
        <f t="shared" si="25"/>
        <v>177</v>
      </c>
      <c r="H178" s="7">
        <f t="shared" si="26"/>
        <v>26206</v>
      </c>
      <c r="L178" s="3">
        <v>7.3</v>
      </c>
    </row>
    <row r="179" spans="1:12" x14ac:dyDescent="0.25">
      <c r="A179" s="1">
        <f t="shared" si="24"/>
        <v>178</v>
      </c>
      <c r="B179" s="2">
        <v>37986</v>
      </c>
      <c r="C179" s="1">
        <v>282108</v>
      </c>
      <c r="D179" s="1">
        <v>12316</v>
      </c>
      <c r="E179" s="1">
        <v>5.6</v>
      </c>
      <c r="G179" s="1">
        <f t="shared" si="25"/>
        <v>178</v>
      </c>
      <c r="H179" s="7">
        <f t="shared" si="26"/>
        <v>26114</v>
      </c>
      <c r="L179" s="3">
        <v>7.55</v>
      </c>
    </row>
    <row r="180" spans="1:12" x14ac:dyDescent="0.25">
      <c r="A180" s="1">
        <f t="shared" si="24"/>
        <v>179</v>
      </c>
      <c r="B180" s="2">
        <v>38077</v>
      </c>
      <c r="C180" s="1">
        <v>262133</v>
      </c>
      <c r="D180" s="1">
        <v>11210</v>
      </c>
      <c r="E180" s="1">
        <v>5.7</v>
      </c>
      <c r="G180" s="1">
        <f t="shared" si="25"/>
        <v>179</v>
      </c>
      <c r="H180" s="7">
        <f t="shared" si="26"/>
        <v>26023</v>
      </c>
      <c r="L180" s="3">
        <v>8.0500000000000007</v>
      </c>
    </row>
    <row r="181" spans="1:12" x14ac:dyDescent="0.25">
      <c r="A181" s="1">
        <f t="shared" si="24"/>
        <v>180</v>
      </c>
      <c r="B181" s="2">
        <v>38168</v>
      </c>
      <c r="C181" s="1">
        <v>271637</v>
      </c>
      <c r="D181" s="1">
        <v>11640</v>
      </c>
      <c r="E181" s="1">
        <v>5.3</v>
      </c>
      <c r="G181" s="1">
        <f t="shared" si="25"/>
        <v>180</v>
      </c>
      <c r="H181" s="7">
        <f t="shared" si="26"/>
        <v>25933</v>
      </c>
      <c r="L181" s="3">
        <v>8.0500000000000007</v>
      </c>
    </row>
    <row r="182" spans="1:12" x14ac:dyDescent="0.25">
      <c r="A182" s="1">
        <f t="shared" si="24"/>
        <v>181</v>
      </c>
      <c r="B182" s="2">
        <v>38260</v>
      </c>
      <c r="C182" s="1">
        <v>274040</v>
      </c>
      <c r="D182" s="1">
        <v>11704</v>
      </c>
      <c r="E182" s="1">
        <v>5.4</v>
      </c>
      <c r="G182" s="1">
        <f t="shared" si="25"/>
        <v>181</v>
      </c>
      <c r="H182" s="7">
        <f t="shared" si="26"/>
        <v>25841</v>
      </c>
      <c r="L182" s="3">
        <v>8.0500000000000007</v>
      </c>
    </row>
    <row r="183" spans="1:12" x14ac:dyDescent="0.25">
      <c r="A183" s="1">
        <f t="shared" si="24"/>
        <v>182</v>
      </c>
      <c r="B183" s="2">
        <v>38352</v>
      </c>
      <c r="C183" s="1">
        <v>290735</v>
      </c>
      <c r="D183" s="1">
        <v>12493</v>
      </c>
      <c r="E183" s="1">
        <v>5</v>
      </c>
      <c r="G183" s="1">
        <f t="shared" si="25"/>
        <v>182</v>
      </c>
      <c r="H183" s="7">
        <f t="shared" si="26"/>
        <v>25749</v>
      </c>
      <c r="L183" s="3">
        <v>8.0500000000000007</v>
      </c>
    </row>
    <row r="184" spans="1:12" x14ac:dyDescent="0.25">
      <c r="A184" s="1">
        <f t="shared" si="24"/>
        <v>183</v>
      </c>
      <c r="B184" s="2">
        <v>38442</v>
      </c>
      <c r="C184" s="1">
        <v>270590</v>
      </c>
      <c r="D184" s="1">
        <v>11373</v>
      </c>
      <c r="E184" s="1">
        <v>5.4</v>
      </c>
      <c r="G184" s="1">
        <f t="shared" si="25"/>
        <v>183</v>
      </c>
      <c r="H184" s="7">
        <f t="shared" si="26"/>
        <v>25658</v>
      </c>
      <c r="L184" s="3">
        <v>8.0500000000000007</v>
      </c>
    </row>
    <row r="185" spans="1:12" x14ac:dyDescent="0.25">
      <c r="A185" s="1">
        <f t="shared" si="24"/>
        <v>184</v>
      </c>
      <c r="B185" s="2">
        <v>38533</v>
      </c>
      <c r="C185" s="1">
        <v>284430</v>
      </c>
      <c r="D185" s="1">
        <v>12020</v>
      </c>
      <c r="E185" s="1">
        <v>4.8</v>
      </c>
      <c r="G185" s="1">
        <f t="shared" si="25"/>
        <v>184</v>
      </c>
      <c r="H185" s="7">
        <f t="shared" si="26"/>
        <v>25568</v>
      </c>
      <c r="L185" s="3">
        <v>8.0500000000000007</v>
      </c>
    </row>
    <row r="186" spans="1:12" x14ac:dyDescent="0.25">
      <c r="A186" s="1">
        <f t="shared" si="24"/>
        <v>185</v>
      </c>
      <c r="B186" s="2">
        <v>38625</v>
      </c>
      <c r="C186" s="1">
        <v>288194</v>
      </c>
      <c r="D186" s="1">
        <v>12144</v>
      </c>
      <c r="E186" s="1">
        <v>5</v>
      </c>
      <c r="G186" s="1">
        <f t="shared" si="25"/>
        <v>185</v>
      </c>
      <c r="H186" s="7">
        <f t="shared" si="26"/>
        <v>25476</v>
      </c>
      <c r="L186" s="3">
        <v>7.8</v>
      </c>
    </row>
    <row r="187" spans="1:12" x14ac:dyDescent="0.25">
      <c r="A187" s="1">
        <f t="shared" si="24"/>
        <v>186</v>
      </c>
      <c r="B187" s="2">
        <v>38717</v>
      </c>
      <c r="C187" s="1">
        <v>306971</v>
      </c>
      <c r="D187" s="1">
        <v>13011</v>
      </c>
      <c r="E187" s="1">
        <v>5</v>
      </c>
      <c r="G187" s="1">
        <f t="shared" si="25"/>
        <v>186</v>
      </c>
      <c r="H187" s="7">
        <f t="shared" si="26"/>
        <v>25384</v>
      </c>
      <c r="L187" s="3">
        <v>7.8</v>
      </c>
    </row>
    <row r="188" spans="1:12" x14ac:dyDescent="0.25">
      <c r="A188" s="1">
        <f t="shared" si="24"/>
        <v>187</v>
      </c>
      <c r="B188" s="2">
        <v>38807</v>
      </c>
      <c r="C188" s="1">
        <v>283997</v>
      </c>
      <c r="D188" s="1">
        <v>11763</v>
      </c>
      <c r="E188" s="1">
        <v>5.0999999999999996</v>
      </c>
      <c r="G188" s="1">
        <f t="shared" si="25"/>
        <v>187</v>
      </c>
      <c r="H188" s="7">
        <f t="shared" si="26"/>
        <v>25293</v>
      </c>
      <c r="L188" s="3">
        <v>7.8</v>
      </c>
    </row>
    <row r="189" spans="1:12" x14ac:dyDescent="0.25">
      <c r="A189" s="1">
        <f t="shared" si="24"/>
        <v>188</v>
      </c>
      <c r="B189" s="2">
        <v>38898</v>
      </c>
      <c r="C189" s="1">
        <v>294391</v>
      </c>
      <c r="D189" s="1">
        <v>12206</v>
      </c>
      <c r="E189" s="1">
        <v>4.7</v>
      </c>
      <c r="G189" s="1">
        <f t="shared" si="25"/>
        <v>188</v>
      </c>
      <c r="H189" s="7">
        <f t="shared" si="26"/>
        <v>25203</v>
      </c>
      <c r="L189" s="3">
        <v>7.55</v>
      </c>
    </row>
    <row r="190" spans="1:12" x14ac:dyDescent="0.25">
      <c r="A190" s="1">
        <f t="shared" si="24"/>
        <v>189</v>
      </c>
      <c r="B190" s="2">
        <v>38990</v>
      </c>
      <c r="C190" s="1">
        <v>298858</v>
      </c>
      <c r="D190" s="1">
        <v>12367</v>
      </c>
      <c r="E190" s="1">
        <v>4.7</v>
      </c>
      <c r="G190" s="1">
        <f t="shared" si="25"/>
        <v>189</v>
      </c>
      <c r="H190" s="7">
        <f t="shared" si="26"/>
        <v>25111</v>
      </c>
      <c r="L190" s="3">
        <v>7.3</v>
      </c>
    </row>
    <row r="191" spans="1:12" x14ac:dyDescent="0.25">
      <c r="A191" s="1">
        <f t="shared" si="24"/>
        <v>190</v>
      </c>
      <c r="B191" s="2">
        <v>39082</v>
      </c>
      <c r="C191" s="1">
        <v>318183</v>
      </c>
      <c r="D191" s="1">
        <v>13236</v>
      </c>
      <c r="E191" s="1">
        <v>4.5</v>
      </c>
      <c r="G191" s="1">
        <f t="shared" si="25"/>
        <v>190</v>
      </c>
      <c r="H191" s="7">
        <f t="shared" si="26"/>
        <v>25019</v>
      </c>
      <c r="L191" s="3">
        <v>7.3</v>
      </c>
    </row>
    <row r="192" spans="1:12" x14ac:dyDescent="0.25">
      <c r="A192" s="1">
        <f t="shared" si="24"/>
        <v>191</v>
      </c>
      <c r="B192" s="2">
        <v>39172</v>
      </c>
      <c r="C192" s="1">
        <v>298593</v>
      </c>
      <c r="D192" s="1">
        <v>12153</v>
      </c>
      <c r="E192" s="1">
        <v>4.7</v>
      </c>
      <c r="G192" s="1">
        <f t="shared" si="25"/>
        <v>191</v>
      </c>
      <c r="H192" s="7">
        <f t="shared" si="26"/>
        <v>24928</v>
      </c>
      <c r="L192" s="3">
        <v>6.8</v>
      </c>
    </row>
    <row r="193" spans="1:12" x14ac:dyDescent="0.25">
      <c r="A193" s="1">
        <f t="shared" si="24"/>
        <v>192</v>
      </c>
      <c r="B193" s="2">
        <v>39263</v>
      </c>
      <c r="C193" s="1">
        <v>311914</v>
      </c>
      <c r="D193" s="1">
        <v>12723</v>
      </c>
      <c r="E193" s="1">
        <v>4.2</v>
      </c>
      <c r="G193" s="1">
        <f t="shared" si="25"/>
        <v>192</v>
      </c>
      <c r="H193" s="7">
        <f t="shared" si="26"/>
        <v>24837</v>
      </c>
      <c r="L193" s="3">
        <v>6.8</v>
      </c>
    </row>
    <row r="194" spans="1:12" x14ac:dyDescent="0.25">
      <c r="A194" s="1">
        <f t="shared" si="24"/>
        <v>193</v>
      </c>
      <c r="B194" s="2">
        <v>39355</v>
      </c>
      <c r="C194" s="1">
        <v>315096</v>
      </c>
      <c r="D194" s="1">
        <v>12798</v>
      </c>
      <c r="E194" s="1">
        <v>4.2</v>
      </c>
      <c r="G194" s="1">
        <f t="shared" si="25"/>
        <v>193</v>
      </c>
      <c r="H194" s="7">
        <f t="shared" si="26"/>
        <v>24745</v>
      </c>
      <c r="L194" s="3">
        <v>6.8</v>
      </c>
    </row>
    <row r="195" spans="1:12" x14ac:dyDescent="0.25">
      <c r="A195" s="1">
        <f t="shared" si="24"/>
        <v>194</v>
      </c>
      <c r="B195" s="2">
        <v>39447</v>
      </c>
      <c r="C195" s="1">
        <v>334608</v>
      </c>
      <c r="D195" s="1">
        <v>13647</v>
      </c>
      <c r="E195" s="1">
        <v>4.2</v>
      </c>
      <c r="G195" s="1">
        <f t="shared" si="25"/>
        <v>194</v>
      </c>
      <c r="H195" s="7">
        <f t="shared" si="26"/>
        <v>24653</v>
      </c>
      <c r="L195" s="3">
        <v>6.55</v>
      </c>
    </row>
    <row r="196" spans="1:12" x14ac:dyDescent="0.25">
      <c r="A196" s="1">
        <f t="shared" ref="A196:A226" si="27">A195+1</f>
        <v>195</v>
      </c>
      <c r="B196" s="2">
        <v>39538</v>
      </c>
      <c r="C196" s="1">
        <v>311342</v>
      </c>
      <c r="D196" s="1">
        <v>12394</v>
      </c>
      <c r="E196" s="1">
        <v>4.3</v>
      </c>
      <c r="G196" s="1">
        <f t="shared" ref="G196:G226" si="28">G195+1</f>
        <v>195</v>
      </c>
      <c r="H196" s="7">
        <f t="shared" si="26"/>
        <v>24562</v>
      </c>
      <c r="L196" s="3">
        <v>6.55</v>
      </c>
    </row>
    <row r="197" spans="1:12" x14ac:dyDescent="0.25">
      <c r="A197" s="1">
        <f t="shared" si="27"/>
        <v>196</v>
      </c>
      <c r="B197" s="2">
        <v>39629</v>
      </c>
      <c r="C197" s="1">
        <v>331162</v>
      </c>
      <c r="D197" s="1">
        <v>13252</v>
      </c>
      <c r="E197" s="1">
        <v>4.0999999999999996</v>
      </c>
      <c r="G197" s="1">
        <f t="shared" si="28"/>
        <v>196</v>
      </c>
      <c r="H197" s="7">
        <f t="shared" si="26"/>
        <v>24472</v>
      </c>
      <c r="L197" s="3">
        <v>6.55</v>
      </c>
    </row>
    <row r="198" spans="1:12" x14ac:dyDescent="0.25">
      <c r="A198" s="1">
        <f t="shared" si="27"/>
        <v>197</v>
      </c>
      <c r="B198" s="2">
        <v>39721</v>
      </c>
      <c r="C198" s="1">
        <v>339926</v>
      </c>
      <c r="D198" s="1">
        <v>13564</v>
      </c>
      <c r="E198" s="1">
        <v>4.3</v>
      </c>
      <c r="G198" s="1">
        <f t="shared" si="28"/>
        <v>197</v>
      </c>
      <c r="H198" s="7">
        <f t="shared" si="26"/>
        <v>24380</v>
      </c>
      <c r="L198" s="3">
        <v>6.55</v>
      </c>
    </row>
    <row r="199" spans="1:12" x14ac:dyDescent="0.25">
      <c r="A199" s="1">
        <f t="shared" si="27"/>
        <v>198</v>
      </c>
      <c r="B199" s="2">
        <v>39813</v>
      </c>
      <c r="C199" s="1">
        <v>353484</v>
      </c>
      <c r="D199" s="1">
        <v>14104</v>
      </c>
      <c r="E199" s="1">
        <v>4.4000000000000004</v>
      </c>
      <c r="G199" s="1">
        <f t="shared" si="28"/>
        <v>198</v>
      </c>
      <c r="H199" s="7">
        <f t="shared" si="26"/>
        <v>24288</v>
      </c>
      <c r="L199" s="3">
        <v>6.5</v>
      </c>
    </row>
    <row r="200" spans="1:12" x14ac:dyDescent="0.25">
      <c r="A200" s="1">
        <f t="shared" si="27"/>
        <v>199</v>
      </c>
      <c r="B200" s="2">
        <v>39903</v>
      </c>
      <c r="C200" s="1">
        <v>322467</v>
      </c>
      <c r="D200" s="1">
        <v>12517</v>
      </c>
      <c r="E200" s="1">
        <v>6</v>
      </c>
      <c r="G200" s="1">
        <f t="shared" si="28"/>
        <v>199</v>
      </c>
      <c r="H200" s="7">
        <f t="shared" si="26"/>
        <v>24197</v>
      </c>
      <c r="L200" s="3">
        <v>6.5</v>
      </c>
    </row>
    <row r="201" spans="1:12" x14ac:dyDescent="0.25">
      <c r="A201" s="1">
        <f t="shared" si="27"/>
        <v>200</v>
      </c>
      <c r="B201" s="2">
        <v>39994</v>
      </c>
      <c r="C201" s="1">
        <v>327932</v>
      </c>
      <c r="D201" s="1">
        <v>12692</v>
      </c>
      <c r="E201" s="1">
        <v>5.7</v>
      </c>
      <c r="G201" s="1">
        <f t="shared" si="28"/>
        <v>200</v>
      </c>
      <c r="H201" s="7">
        <f t="shared" si="26"/>
        <v>24107</v>
      </c>
      <c r="L201" s="3">
        <v>6.5</v>
      </c>
    </row>
    <row r="202" spans="1:12" x14ac:dyDescent="0.25">
      <c r="A202" s="1">
        <f t="shared" si="27"/>
        <v>201</v>
      </c>
      <c r="B202" s="2">
        <v>40086</v>
      </c>
      <c r="C202" s="1">
        <v>329021</v>
      </c>
      <c r="D202" s="1">
        <v>12652</v>
      </c>
      <c r="E202" s="1">
        <v>5.6</v>
      </c>
      <c r="G202" s="1">
        <f t="shared" si="28"/>
        <v>201</v>
      </c>
      <c r="H202" s="7">
        <f t="shared" si="26"/>
        <v>24015</v>
      </c>
      <c r="L202" s="3">
        <v>6.5</v>
      </c>
    </row>
    <row r="203" spans="1:12" x14ac:dyDescent="0.25">
      <c r="A203" s="1">
        <f t="shared" si="27"/>
        <v>202</v>
      </c>
      <c r="B203" s="2">
        <v>40178</v>
      </c>
      <c r="C203" s="1">
        <v>346957</v>
      </c>
      <c r="D203" s="1">
        <v>13410</v>
      </c>
      <c r="E203" s="1">
        <v>5.3</v>
      </c>
      <c r="G203" s="1">
        <f t="shared" si="28"/>
        <v>202</v>
      </c>
      <c r="H203" s="7">
        <f t="shared" si="26"/>
        <v>23923</v>
      </c>
      <c r="L203" s="3">
        <v>6.5</v>
      </c>
    </row>
    <row r="204" spans="1:12" x14ac:dyDescent="0.25">
      <c r="A204" s="1">
        <f t="shared" si="27"/>
        <v>203</v>
      </c>
      <c r="B204" s="2">
        <v>40268</v>
      </c>
      <c r="C204" s="1">
        <v>323764</v>
      </c>
      <c r="D204" s="1">
        <v>12238</v>
      </c>
      <c r="E204" s="1">
        <v>5.7</v>
      </c>
      <c r="G204" s="1">
        <f t="shared" si="28"/>
        <v>203</v>
      </c>
      <c r="H204" s="7">
        <f t="shared" si="26"/>
        <v>23832</v>
      </c>
      <c r="L204" s="3">
        <v>6.5</v>
      </c>
    </row>
    <row r="205" spans="1:12" x14ac:dyDescent="0.25">
      <c r="A205" s="1">
        <f t="shared" si="27"/>
        <v>204</v>
      </c>
      <c r="B205" s="2">
        <v>40359</v>
      </c>
      <c r="C205" s="1">
        <v>352767</v>
      </c>
      <c r="D205" s="1">
        <v>13507</v>
      </c>
      <c r="E205" s="1">
        <v>5</v>
      </c>
      <c r="G205" s="1">
        <f t="shared" si="28"/>
        <v>204</v>
      </c>
      <c r="H205" s="7">
        <f t="shared" si="26"/>
        <v>23742</v>
      </c>
      <c r="L205" s="3">
        <v>6.5</v>
      </c>
    </row>
    <row r="206" spans="1:12" x14ac:dyDescent="0.25">
      <c r="A206" s="1">
        <f t="shared" si="27"/>
        <v>205</v>
      </c>
      <c r="B206" s="2">
        <v>40451</v>
      </c>
      <c r="C206" s="1">
        <v>352573</v>
      </c>
      <c r="D206" s="1">
        <v>13430</v>
      </c>
      <c r="E206" s="1">
        <v>5</v>
      </c>
      <c r="G206" s="1">
        <f t="shared" si="28"/>
        <v>205</v>
      </c>
      <c r="H206" s="7">
        <f t="shared" si="26"/>
        <v>23650</v>
      </c>
      <c r="L206" s="3">
        <v>6.7</v>
      </c>
    </row>
    <row r="207" spans="1:12" x14ac:dyDescent="0.25">
      <c r="A207" s="1">
        <f t="shared" si="27"/>
        <v>206</v>
      </c>
      <c r="B207" s="2">
        <v>40543</v>
      </c>
      <c r="C207" s="1">
        <v>372451</v>
      </c>
      <c r="D207" s="1">
        <v>14267</v>
      </c>
      <c r="E207" s="1">
        <v>4.7</v>
      </c>
      <c r="G207" s="1">
        <f t="shared" si="28"/>
        <v>206</v>
      </c>
      <c r="H207" s="7">
        <f t="shared" si="26"/>
        <v>23558</v>
      </c>
      <c r="L207" s="3">
        <v>6.7</v>
      </c>
    </row>
    <row r="208" spans="1:12" x14ac:dyDescent="0.25">
      <c r="A208" s="1">
        <f t="shared" si="27"/>
        <v>207</v>
      </c>
      <c r="B208" s="2">
        <v>40633</v>
      </c>
      <c r="C208" s="1">
        <v>344374</v>
      </c>
      <c r="D208" s="1">
        <v>12888</v>
      </c>
      <c r="E208" s="1">
        <v>5.2</v>
      </c>
      <c r="G208" s="1">
        <f t="shared" si="28"/>
        <v>207</v>
      </c>
      <c r="H208" s="7">
        <f t="shared" si="26"/>
        <v>23467</v>
      </c>
      <c r="L208" s="3">
        <v>6.7</v>
      </c>
    </row>
    <row r="209" spans="1:12" x14ac:dyDescent="0.25">
      <c r="A209" s="1">
        <f t="shared" si="27"/>
        <v>208</v>
      </c>
      <c r="B209" s="2">
        <v>40724</v>
      </c>
      <c r="C209" s="1">
        <v>368099</v>
      </c>
      <c r="D209" s="1">
        <v>13895</v>
      </c>
      <c r="E209" s="1">
        <v>4.8</v>
      </c>
      <c r="G209" s="1">
        <f t="shared" si="28"/>
        <v>208</v>
      </c>
      <c r="H209" s="7">
        <f t="shared" si="26"/>
        <v>23376</v>
      </c>
      <c r="L209" s="3">
        <v>6.7</v>
      </c>
    </row>
    <row r="210" spans="1:12" x14ac:dyDescent="0.25">
      <c r="A210" s="1">
        <f t="shared" si="27"/>
        <v>209</v>
      </c>
      <c r="B210" s="2">
        <v>40816</v>
      </c>
      <c r="C210" s="1">
        <v>373624</v>
      </c>
      <c r="D210" s="1">
        <v>14058</v>
      </c>
      <c r="E210" s="1">
        <v>5.2</v>
      </c>
      <c r="G210" s="1">
        <f t="shared" si="28"/>
        <v>209</v>
      </c>
      <c r="H210" s="7">
        <f t="shared" si="26"/>
        <v>23284</v>
      </c>
      <c r="L210" s="3">
        <v>6.7</v>
      </c>
    </row>
    <row r="211" spans="1:12" x14ac:dyDescent="0.25">
      <c r="A211" s="1">
        <f t="shared" si="27"/>
        <v>210</v>
      </c>
      <c r="B211" s="2">
        <v>40908</v>
      </c>
      <c r="C211" s="1">
        <v>390669</v>
      </c>
      <c r="D211" s="1">
        <v>14736</v>
      </c>
      <c r="E211" s="1">
        <v>5</v>
      </c>
      <c r="G211" s="1">
        <f t="shared" si="28"/>
        <v>210</v>
      </c>
      <c r="H211" s="7">
        <f t="shared" si="26"/>
        <v>23192</v>
      </c>
      <c r="L211" s="3">
        <v>6.7</v>
      </c>
    </row>
    <row r="212" spans="1:12" x14ac:dyDescent="0.25">
      <c r="A212" s="1">
        <f t="shared" si="27"/>
        <v>211</v>
      </c>
      <c r="B212" s="2">
        <v>40999</v>
      </c>
      <c r="C212" s="1">
        <v>361096</v>
      </c>
      <c r="D212" s="1">
        <v>13301</v>
      </c>
      <c r="E212" s="1">
        <v>5.5</v>
      </c>
      <c r="G212" s="1">
        <f t="shared" si="28"/>
        <v>211</v>
      </c>
      <c r="H212" s="7">
        <f t="shared" si="26"/>
        <v>23101</v>
      </c>
      <c r="L212" s="3">
        <v>6.7</v>
      </c>
    </row>
    <row r="213" spans="1:12" x14ac:dyDescent="0.25">
      <c r="A213" s="1">
        <f t="shared" si="27"/>
        <v>212</v>
      </c>
      <c r="B213" s="2">
        <v>41090</v>
      </c>
      <c r="C213" s="1">
        <v>380807</v>
      </c>
      <c r="D213" s="1">
        <v>14091</v>
      </c>
      <c r="E213" s="1">
        <v>5</v>
      </c>
      <c r="G213" s="1">
        <f t="shared" si="28"/>
        <v>212</v>
      </c>
      <c r="H213" s="7">
        <f t="shared" si="26"/>
        <v>23011</v>
      </c>
      <c r="L213" s="3">
        <v>6.7</v>
      </c>
    </row>
    <row r="214" spans="1:12" x14ac:dyDescent="0.25">
      <c r="A214" s="1">
        <f t="shared" si="27"/>
        <v>213</v>
      </c>
      <c r="B214" s="2">
        <v>41182</v>
      </c>
      <c r="C214" s="1">
        <v>376699</v>
      </c>
      <c r="D214" s="1">
        <v>13827</v>
      </c>
      <c r="E214" s="1">
        <v>5.5</v>
      </c>
      <c r="G214" s="1">
        <f t="shared" si="28"/>
        <v>213</v>
      </c>
      <c r="H214" s="7">
        <f t="shared" si="26"/>
        <v>22919</v>
      </c>
      <c r="L214" s="3">
        <v>6.7</v>
      </c>
    </row>
    <row r="215" spans="1:12" x14ac:dyDescent="0.25">
      <c r="A215" s="1">
        <f t="shared" si="27"/>
        <v>214</v>
      </c>
      <c r="B215" s="2">
        <v>41274</v>
      </c>
      <c r="C215" s="1">
        <v>392585</v>
      </c>
      <c r="D215" s="1">
        <v>14435</v>
      </c>
      <c r="E215" s="1">
        <v>5.2</v>
      </c>
      <c r="G215" s="1">
        <f t="shared" si="28"/>
        <v>214</v>
      </c>
      <c r="H215" s="7">
        <f t="shared" si="26"/>
        <v>22827</v>
      </c>
      <c r="L215" s="3">
        <v>6.7</v>
      </c>
    </row>
    <row r="216" spans="1:12" x14ac:dyDescent="0.25">
      <c r="A216" s="1">
        <f t="shared" si="27"/>
        <v>215</v>
      </c>
      <c r="B216" s="2">
        <v>41364</v>
      </c>
      <c r="C216" s="1">
        <v>365118</v>
      </c>
      <c r="D216" s="1">
        <v>13122</v>
      </c>
      <c r="E216" s="1">
        <v>6</v>
      </c>
      <c r="G216" s="1">
        <f t="shared" si="28"/>
        <v>215</v>
      </c>
      <c r="H216" s="7">
        <f t="shared" si="26"/>
        <v>22736</v>
      </c>
      <c r="L216" s="3">
        <v>6.7</v>
      </c>
    </row>
    <row r="217" spans="1:12" x14ac:dyDescent="0.25">
      <c r="A217" s="1">
        <f t="shared" si="27"/>
        <v>216</v>
      </c>
      <c r="B217" s="2">
        <v>41455</v>
      </c>
      <c r="C217" s="1">
        <v>384050</v>
      </c>
      <c r="D217" s="1">
        <v>13872</v>
      </c>
      <c r="E217" s="1">
        <v>5.5</v>
      </c>
      <c r="G217" s="1">
        <f t="shared" si="28"/>
        <v>216</v>
      </c>
      <c r="H217" s="7">
        <f t="shared" si="26"/>
        <v>22646</v>
      </c>
      <c r="L217" s="3">
        <v>6.7</v>
      </c>
    </row>
    <row r="218" spans="1:12" x14ac:dyDescent="0.25">
      <c r="A218" s="1">
        <f t="shared" si="27"/>
        <v>217</v>
      </c>
      <c r="B218" s="2">
        <v>41547</v>
      </c>
      <c r="C218" s="1">
        <v>380287</v>
      </c>
      <c r="D218" s="1">
        <v>13633</v>
      </c>
      <c r="E218" s="1">
        <v>5.7</v>
      </c>
      <c r="G218" s="1">
        <f t="shared" si="28"/>
        <v>217</v>
      </c>
      <c r="H218" s="7">
        <f t="shared" si="26"/>
        <v>22554</v>
      </c>
      <c r="L218" s="3">
        <v>6.7</v>
      </c>
    </row>
    <row r="219" spans="1:12" x14ac:dyDescent="0.25">
      <c r="A219" s="1">
        <f t="shared" si="27"/>
        <v>218</v>
      </c>
      <c r="B219" s="2">
        <v>41639</v>
      </c>
      <c r="C219" s="1">
        <v>401159</v>
      </c>
      <c r="D219" s="1">
        <v>14459</v>
      </c>
      <c r="E219" s="1">
        <v>5.7</v>
      </c>
      <c r="G219" s="1">
        <f t="shared" si="28"/>
        <v>218</v>
      </c>
      <c r="H219" s="7">
        <f t="shared" si="26"/>
        <v>22462</v>
      </c>
      <c r="L219" s="3">
        <v>6.7</v>
      </c>
    </row>
    <row r="220" spans="1:12" x14ac:dyDescent="0.25">
      <c r="A220" s="1">
        <f t="shared" si="27"/>
        <v>219</v>
      </c>
      <c r="B220" s="2">
        <v>41729</v>
      </c>
      <c r="C220" s="1">
        <v>371817</v>
      </c>
      <c r="D220" s="1">
        <v>13101</v>
      </c>
      <c r="E220" s="1">
        <v>6.2</v>
      </c>
      <c r="G220" s="1">
        <f t="shared" si="28"/>
        <v>219</v>
      </c>
      <c r="H220" s="7">
        <f t="shared" si="26"/>
        <v>22371</v>
      </c>
      <c r="L220" s="3">
        <v>6.7</v>
      </c>
    </row>
    <row r="221" spans="1:12" x14ac:dyDescent="0.25">
      <c r="A221" s="1">
        <f t="shared" si="27"/>
        <v>220</v>
      </c>
      <c r="B221" s="2">
        <v>41820</v>
      </c>
      <c r="C221" s="1">
        <v>388966</v>
      </c>
      <c r="D221" s="1">
        <v>13778</v>
      </c>
      <c r="E221" s="1">
        <v>5.9</v>
      </c>
      <c r="G221" s="1">
        <f t="shared" si="28"/>
        <v>220</v>
      </c>
      <c r="H221" s="7">
        <f t="shared" si="26"/>
        <v>22281</v>
      </c>
      <c r="L221" s="3">
        <v>6.7</v>
      </c>
    </row>
    <row r="222" spans="1:12" x14ac:dyDescent="0.25">
      <c r="A222" s="1">
        <f t="shared" si="27"/>
        <v>221</v>
      </c>
      <c r="B222" s="2">
        <v>41912</v>
      </c>
      <c r="C222" s="1">
        <v>385981</v>
      </c>
      <c r="D222" s="1">
        <v>13578</v>
      </c>
      <c r="E222" s="1">
        <v>6.1</v>
      </c>
      <c r="G222" s="1">
        <f t="shared" si="28"/>
        <v>221</v>
      </c>
      <c r="H222" s="7">
        <f t="shared" ref="H222:H226" si="29">DATE(YEAR(H221),MONTH(H221)-2,1)-1</f>
        <v>22189</v>
      </c>
      <c r="L222" s="3">
        <v>7.2</v>
      </c>
    </row>
    <row r="223" spans="1:12" x14ac:dyDescent="0.25">
      <c r="A223" s="1">
        <f t="shared" si="27"/>
        <v>222</v>
      </c>
      <c r="B223" s="2">
        <v>42004</v>
      </c>
      <c r="C223" s="1">
        <v>403164</v>
      </c>
      <c r="D223" s="1">
        <v>14243</v>
      </c>
      <c r="E223" s="1">
        <v>5.9</v>
      </c>
      <c r="G223" s="1">
        <f t="shared" si="28"/>
        <v>222</v>
      </c>
      <c r="H223" s="7">
        <f t="shared" si="29"/>
        <v>22097</v>
      </c>
      <c r="L223" s="3">
        <v>7.2</v>
      </c>
    </row>
    <row r="224" spans="1:12" x14ac:dyDescent="0.25">
      <c r="A224" s="1">
        <f t="shared" si="27"/>
        <v>223</v>
      </c>
      <c r="B224" s="2">
        <v>42094</v>
      </c>
      <c r="C224" s="1">
        <v>373479</v>
      </c>
      <c r="D224" s="1">
        <v>12899</v>
      </c>
      <c r="E224" s="1">
        <v>6.5</v>
      </c>
      <c r="G224" s="1">
        <f t="shared" si="28"/>
        <v>223</v>
      </c>
      <c r="H224" s="7">
        <f t="shared" si="29"/>
        <v>22006</v>
      </c>
      <c r="L224" s="3">
        <v>7.2</v>
      </c>
    </row>
    <row r="225" spans="1:12" x14ac:dyDescent="0.25">
      <c r="A225" s="1">
        <f t="shared" si="27"/>
        <v>224</v>
      </c>
      <c r="B225" s="2">
        <v>42185</v>
      </c>
      <c r="C225" s="1">
        <v>387103</v>
      </c>
      <c r="D225" s="1">
        <v>13398</v>
      </c>
      <c r="E225" s="1">
        <v>5.8</v>
      </c>
      <c r="G225" s="1">
        <f t="shared" si="28"/>
        <v>224</v>
      </c>
      <c r="H225" s="7">
        <f t="shared" si="29"/>
        <v>21915</v>
      </c>
      <c r="L225" s="3">
        <v>7.55</v>
      </c>
    </row>
    <row r="226" spans="1:12" x14ac:dyDescent="0.25">
      <c r="A226" s="1">
        <f t="shared" si="27"/>
        <v>225</v>
      </c>
      <c r="B226" s="2">
        <v>42277</v>
      </c>
      <c r="C226" s="1">
        <v>385419</v>
      </c>
      <c r="D226" s="1">
        <v>13252</v>
      </c>
      <c r="E226" s="1">
        <v>6</v>
      </c>
      <c r="G226" s="1">
        <f t="shared" si="28"/>
        <v>225</v>
      </c>
      <c r="H226" s="7">
        <f t="shared" si="29"/>
        <v>21823</v>
      </c>
      <c r="L226" s="3">
        <v>7.55</v>
      </c>
    </row>
    <row r="227" spans="1:12" x14ac:dyDescent="0.25">
      <c r="L227" s="3">
        <v>7.55</v>
      </c>
    </row>
    <row r="228" spans="1:12" x14ac:dyDescent="0.25">
      <c r="L228" s="3">
        <v>8.25</v>
      </c>
    </row>
    <row r="229" spans="1:12" x14ac:dyDescent="0.25">
      <c r="L229" s="3">
        <v>8.25</v>
      </c>
    </row>
    <row r="230" spans="1:12" x14ac:dyDescent="0.25">
      <c r="L230" s="3">
        <v>8.75</v>
      </c>
    </row>
    <row r="231" spans="1:12" x14ac:dyDescent="0.25">
      <c r="L231" s="3">
        <v>9.25</v>
      </c>
    </row>
    <row r="232" spans="1:12" x14ac:dyDescent="0.25">
      <c r="L232" s="3">
        <v>9.25</v>
      </c>
    </row>
    <row r="233" spans="1:12" x14ac:dyDescent="0.25">
      <c r="L233" s="3">
        <v>9.25</v>
      </c>
    </row>
    <row r="234" spans="1:12" x14ac:dyDescent="0.25">
      <c r="L234" s="3">
        <v>9.75</v>
      </c>
    </row>
    <row r="235" spans="1:12" x14ac:dyDescent="0.25">
      <c r="L235" s="3">
        <v>9.75</v>
      </c>
    </row>
    <row r="236" spans="1:12" x14ac:dyDescent="0.25">
      <c r="L236" s="3">
        <v>10.5</v>
      </c>
    </row>
    <row r="237" spans="1:12" x14ac:dyDescent="0.25">
      <c r="L237" s="3">
        <v>10.5</v>
      </c>
    </row>
    <row r="238" spans="1:12" x14ac:dyDescent="0.25">
      <c r="L238" s="3">
        <v>10.5</v>
      </c>
    </row>
    <row r="239" spans="1:12" x14ac:dyDescent="0.25">
      <c r="L239" s="3">
        <v>10.5</v>
      </c>
    </row>
    <row r="240" spans="1:12" x14ac:dyDescent="0.25">
      <c r="L240" s="3">
        <v>10.5</v>
      </c>
    </row>
    <row r="241" spans="12:12" x14ac:dyDescent="0.25">
      <c r="L241" s="3">
        <v>10.5</v>
      </c>
    </row>
    <row r="242" spans="12:12" x14ac:dyDescent="0.25">
      <c r="L242" s="3">
        <v>10.5</v>
      </c>
    </row>
    <row r="243" spans="12:12" x14ac:dyDescent="0.25">
      <c r="L243" s="3">
        <v>10.5</v>
      </c>
    </row>
    <row r="244" spans="12:12" x14ac:dyDescent="0.25">
      <c r="L244" s="3">
        <v>10.5</v>
      </c>
    </row>
    <row r="245" spans="12:12" x14ac:dyDescent="0.25">
      <c r="L245" s="3">
        <v>10.5</v>
      </c>
    </row>
    <row r="246" spans="12:12" x14ac:dyDescent="0.25">
      <c r="L246" s="3">
        <v>10.5</v>
      </c>
    </row>
    <row r="247" spans="12:12" x14ac:dyDescent="0.25">
      <c r="L247" s="3">
        <v>10.5</v>
      </c>
    </row>
    <row r="248" spans="12:12" x14ac:dyDescent="0.25">
      <c r="L248" s="3">
        <v>10.5</v>
      </c>
    </row>
    <row r="249" spans="12:12" x14ac:dyDescent="0.25">
      <c r="L249" s="3">
        <v>10.5</v>
      </c>
    </row>
    <row r="250" spans="12:12" x14ac:dyDescent="0.25">
      <c r="L250" s="3">
        <v>10.5</v>
      </c>
    </row>
    <row r="251" spans="12:12" x14ac:dyDescent="0.25">
      <c r="L251" s="3">
        <v>10.5</v>
      </c>
    </row>
    <row r="252" spans="12:12" x14ac:dyDescent="0.25">
      <c r="L252" s="3">
        <v>10.5</v>
      </c>
    </row>
    <row r="253" spans="12:12" x14ac:dyDescent="0.25">
      <c r="L253" s="3">
        <v>10.5</v>
      </c>
    </row>
    <row r="254" spans="12:12" x14ac:dyDescent="0.25">
      <c r="L254" s="3">
        <v>9.5500000000000007</v>
      </c>
    </row>
    <row r="255" spans="12:12" x14ac:dyDescent="0.25">
      <c r="L255" s="3">
        <v>9.5</v>
      </c>
    </row>
    <row r="256" spans="12:12" x14ac:dyDescent="0.25">
      <c r="L256" s="3">
        <v>9.5</v>
      </c>
    </row>
    <row r="257" spans="12:12" x14ac:dyDescent="0.25">
      <c r="L257" s="3">
        <v>8.75</v>
      </c>
    </row>
    <row r="258" spans="12:12" x14ac:dyDescent="0.25">
      <c r="L258" s="3">
        <v>8.75</v>
      </c>
    </row>
    <row r="259" spans="12:12" x14ac:dyDescent="0.25">
      <c r="L259" s="3">
        <v>8.75</v>
      </c>
    </row>
    <row r="260" spans="12:12" x14ac:dyDescent="0.25">
      <c r="L260" s="3">
        <v>8.75</v>
      </c>
    </row>
    <row r="261" spans="12:12" x14ac:dyDescent="0.25">
      <c r="L261" s="3">
        <v>8.75</v>
      </c>
    </row>
    <row r="262" spans="12:12" x14ac:dyDescent="0.25">
      <c r="L262" s="3">
        <v>8.75</v>
      </c>
    </row>
    <row r="263" spans="12:12" x14ac:dyDescent="0.25">
      <c r="L263" s="3">
        <v>8.75</v>
      </c>
    </row>
    <row r="264" spans="12:12" x14ac:dyDescent="0.25">
      <c r="L264" s="3">
        <v>8.75</v>
      </c>
    </row>
    <row r="265" spans="12:12" x14ac:dyDescent="0.25">
      <c r="L265" s="3">
        <v>8.75</v>
      </c>
    </row>
    <row r="266" spans="12:12" x14ac:dyDescent="0.25">
      <c r="L266" s="3">
        <v>8.75</v>
      </c>
    </row>
    <row r="267" spans="12:12" x14ac:dyDescent="0.25">
      <c r="L267" s="3">
        <v>8.75</v>
      </c>
    </row>
    <row r="268" spans="12:12" x14ac:dyDescent="0.25">
      <c r="L268" s="3">
        <v>8.75</v>
      </c>
    </row>
    <row r="269" spans="12:12" x14ac:dyDescent="0.25">
      <c r="L269" s="3">
        <v>9.5</v>
      </c>
    </row>
    <row r="270" spans="12:12" x14ac:dyDescent="0.25">
      <c r="L270" s="3">
        <v>9.5</v>
      </c>
    </row>
    <row r="271" spans="12:12" x14ac:dyDescent="0.25">
      <c r="L271" s="3">
        <v>9.5</v>
      </c>
    </row>
    <row r="272" spans="12:12" x14ac:dyDescent="0.25">
      <c r="L272" s="3">
        <v>9.5</v>
      </c>
    </row>
    <row r="273" spans="12:12" x14ac:dyDescent="0.25">
      <c r="L273" s="3">
        <v>10</v>
      </c>
    </row>
    <row r="274" spans="12:12" x14ac:dyDescent="0.25">
      <c r="L274" s="3">
        <v>10</v>
      </c>
    </row>
    <row r="275" spans="12:12" x14ac:dyDescent="0.25">
      <c r="L275" s="3">
        <v>10</v>
      </c>
    </row>
    <row r="276" spans="12:12" x14ac:dyDescent="0.25">
      <c r="L276" s="3">
        <v>10</v>
      </c>
    </row>
    <row r="277" spans="12:12" x14ac:dyDescent="0.25">
      <c r="L277" s="3">
        <v>10</v>
      </c>
    </row>
    <row r="278" spans="12:12" x14ac:dyDescent="0.25">
      <c r="L278" s="3">
        <v>10</v>
      </c>
    </row>
    <row r="279" spans="12:12" x14ac:dyDescent="0.25">
      <c r="L279" s="3">
        <v>10</v>
      </c>
    </row>
    <row r="280" spans="12:12" x14ac:dyDescent="0.25">
      <c r="L280" s="3">
        <v>10</v>
      </c>
    </row>
    <row r="281" spans="12:12" x14ac:dyDescent="0.25">
      <c r="L281" s="3">
        <v>10</v>
      </c>
    </row>
    <row r="282" spans="12:12" x14ac:dyDescent="0.25">
      <c r="L282" s="3">
        <v>10.5</v>
      </c>
    </row>
    <row r="283" spans="12:12" x14ac:dyDescent="0.25">
      <c r="L283" s="3">
        <v>10.5</v>
      </c>
    </row>
    <row r="284" spans="12:12" x14ac:dyDescent="0.25">
      <c r="L284" s="3">
        <v>11</v>
      </c>
    </row>
    <row r="285" spans="12:12" x14ac:dyDescent="0.25">
      <c r="L285" s="3">
        <v>11</v>
      </c>
    </row>
    <row r="286" spans="12:12" x14ac:dyDescent="0.25">
      <c r="L286" s="3">
        <v>11</v>
      </c>
    </row>
    <row r="287" spans="12:12" x14ac:dyDescent="0.25">
      <c r="L287" s="3">
        <v>11</v>
      </c>
    </row>
    <row r="288" spans="12:12" x14ac:dyDescent="0.25">
      <c r="L288" s="3">
        <v>12</v>
      </c>
    </row>
    <row r="289" spans="12:12" x14ac:dyDescent="0.25">
      <c r="L289" s="3">
        <v>12</v>
      </c>
    </row>
    <row r="290" spans="12:12" x14ac:dyDescent="0.25">
      <c r="L290" s="3">
        <v>12.5</v>
      </c>
    </row>
    <row r="291" spans="12:12" x14ac:dyDescent="0.25">
      <c r="L291" s="3">
        <v>12.5</v>
      </c>
    </row>
    <row r="292" spans="12:12" x14ac:dyDescent="0.25">
      <c r="L292" s="3">
        <v>13</v>
      </c>
    </row>
    <row r="293" spans="12:12" x14ac:dyDescent="0.25">
      <c r="L293" s="3">
        <v>13</v>
      </c>
    </row>
    <row r="294" spans="12:12" x14ac:dyDescent="0.25">
      <c r="L294" s="3">
        <v>13</v>
      </c>
    </row>
    <row r="295" spans="12:12" x14ac:dyDescent="0.25">
      <c r="L295" s="3">
        <v>13</v>
      </c>
    </row>
    <row r="296" spans="12:12" x14ac:dyDescent="0.25">
      <c r="L296" s="3">
        <v>14</v>
      </c>
    </row>
    <row r="297" spans="12:12" x14ac:dyDescent="0.25">
      <c r="L297" s="3">
        <v>14.5</v>
      </c>
    </row>
    <row r="298" spans="12:12" x14ac:dyDescent="0.25">
      <c r="L298" s="3">
        <v>14.5</v>
      </c>
    </row>
    <row r="299" spans="12:12" x14ac:dyDescent="0.25">
      <c r="L299" s="3">
        <v>14.5</v>
      </c>
    </row>
    <row r="300" spans="12:12" x14ac:dyDescent="0.25">
      <c r="L300" s="3">
        <v>14.5</v>
      </c>
    </row>
    <row r="301" spans="12:12" x14ac:dyDescent="0.25">
      <c r="L301" s="3">
        <v>15</v>
      </c>
    </row>
    <row r="302" spans="12:12" x14ac:dyDescent="0.25">
      <c r="L302" s="3">
        <v>15.5</v>
      </c>
    </row>
    <row r="303" spans="12:12" x14ac:dyDescent="0.25">
      <c r="L303" s="3">
        <v>16</v>
      </c>
    </row>
    <row r="304" spans="12:12" x14ac:dyDescent="0.25">
      <c r="L304" s="3">
        <v>16.25</v>
      </c>
    </row>
    <row r="305" spans="12:12" x14ac:dyDescent="0.25">
      <c r="L305" s="3">
        <v>16.5</v>
      </c>
    </row>
    <row r="306" spans="12:12" x14ac:dyDescent="0.25">
      <c r="L306" s="3">
        <v>16.5</v>
      </c>
    </row>
    <row r="307" spans="12:12" x14ac:dyDescent="0.25">
      <c r="L307" s="3">
        <v>16.5</v>
      </c>
    </row>
    <row r="308" spans="12:12" x14ac:dyDescent="0.25">
      <c r="L308" s="3">
        <v>16.5</v>
      </c>
    </row>
    <row r="309" spans="12:12" x14ac:dyDescent="0.25">
      <c r="L309" s="3">
        <v>16.5</v>
      </c>
    </row>
    <row r="310" spans="12:12" x14ac:dyDescent="0.25">
      <c r="L310" s="3">
        <v>17</v>
      </c>
    </row>
    <row r="311" spans="12:12" x14ac:dyDescent="0.25">
      <c r="L311" s="3">
        <v>17</v>
      </c>
    </row>
    <row r="312" spans="12:12" x14ac:dyDescent="0.25">
      <c r="L312" s="3">
        <v>17</v>
      </c>
    </row>
    <row r="313" spans="12:12" x14ac:dyDescent="0.25">
      <c r="L313" s="3">
        <v>17</v>
      </c>
    </row>
    <row r="314" spans="12:12" x14ac:dyDescent="0.25">
      <c r="L314" s="3">
        <v>17</v>
      </c>
    </row>
    <row r="315" spans="12:12" x14ac:dyDescent="0.25">
      <c r="L315" s="3">
        <v>17</v>
      </c>
    </row>
    <row r="316" spans="12:12" x14ac:dyDescent="0.25">
      <c r="L316" s="3">
        <v>17</v>
      </c>
    </row>
    <row r="317" spans="12:12" x14ac:dyDescent="0.25">
      <c r="L317" s="3">
        <v>17</v>
      </c>
    </row>
    <row r="318" spans="12:12" x14ac:dyDescent="0.25">
      <c r="L318" s="3">
        <v>17</v>
      </c>
    </row>
    <row r="319" spans="12:12" x14ac:dyDescent="0.25">
      <c r="L319" s="3">
        <v>17</v>
      </c>
    </row>
    <row r="320" spans="12:12" x14ac:dyDescent="0.25">
      <c r="L320" s="3">
        <v>16</v>
      </c>
    </row>
    <row r="321" spans="12:12" x14ac:dyDescent="0.25">
      <c r="L321" s="3">
        <v>16</v>
      </c>
    </row>
    <row r="322" spans="12:12" x14ac:dyDescent="0.25">
      <c r="L322" s="3">
        <v>16</v>
      </c>
    </row>
    <row r="323" spans="12:12" x14ac:dyDescent="0.25">
      <c r="L323" s="3">
        <v>15.5</v>
      </c>
    </row>
    <row r="324" spans="12:12" x14ac:dyDescent="0.25">
      <c r="L324" s="3">
        <v>15</v>
      </c>
    </row>
    <row r="325" spans="12:12" x14ac:dyDescent="0.25">
      <c r="L325" s="3">
        <v>15</v>
      </c>
    </row>
    <row r="326" spans="12:12" x14ac:dyDescent="0.25">
      <c r="L326" s="3">
        <v>14.5</v>
      </c>
    </row>
    <row r="327" spans="12:12" x14ac:dyDescent="0.25">
      <c r="L327" s="3">
        <v>14.5</v>
      </c>
    </row>
    <row r="328" spans="12:12" x14ac:dyDescent="0.25">
      <c r="L328" s="3">
        <v>14.5</v>
      </c>
    </row>
    <row r="329" spans="12:12" x14ac:dyDescent="0.25">
      <c r="L329" s="3">
        <v>14.5</v>
      </c>
    </row>
    <row r="330" spans="12:12" x14ac:dyDescent="0.25">
      <c r="L330" s="3">
        <v>14.5</v>
      </c>
    </row>
    <row r="331" spans="12:12" x14ac:dyDescent="0.25">
      <c r="L331" s="3">
        <v>13.5</v>
      </c>
    </row>
    <row r="332" spans="12:12" x14ac:dyDescent="0.25">
      <c r="L332" s="3">
        <v>13.5</v>
      </c>
    </row>
    <row r="333" spans="12:12" x14ac:dyDescent="0.25">
      <c r="L333" s="3">
        <v>13.5</v>
      </c>
    </row>
    <row r="334" spans="12:12" x14ac:dyDescent="0.25">
      <c r="L334" s="3">
        <v>13.5</v>
      </c>
    </row>
    <row r="335" spans="12:12" x14ac:dyDescent="0.25">
      <c r="L335" s="3">
        <v>13.5</v>
      </c>
    </row>
    <row r="336" spans="12:12" x14ac:dyDescent="0.25">
      <c r="L336" s="3">
        <v>14</v>
      </c>
    </row>
    <row r="337" spans="12:12" x14ac:dyDescent="0.25">
      <c r="L337" s="3">
        <v>14</v>
      </c>
    </row>
    <row r="338" spans="12:12" x14ac:dyDescent="0.25">
      <c r="L338" s="3">
        <v>14</v>
      </c>
    </row>
    <row r="339" spans="12:12" x14ac:dyDescent="0.25">
      <c r="L339" s="3">
        <v>14.5</v>
      </c>
    </row>
    <row r="340" spans="12:12" x14ac:dyDescent="0.25">
      <c r="L340" s="3">
        <v>15</v>
      </c>
    </row>
    <row r="341" spans="12:12" x14ac:dyDescent="0.25">
      <c r="L341" s="3">
        <v>15</v>
      </c>
    </row>
    <row r="342" spans="12:12" x14ac:dyDescent="0.25">
      <c r="L342" s="3">
        <v>15.5</v>
      </c>
    </row>
    <row r="343" spans="12:12" x14ac:dyDescent="0.25">
      <c r="L343" s="3">
        <v>15.5</v>
      </c>
    </row>
    <row r="344" spans="12:12" x14ac:dyDescent="0.25">
      <c r="L344" s="3">
        <v>15.5</v>
      </c>
    </row>
    <row r="345" spans="12:12" x14ac:dyDescent="0.25">
      <c r="L345" s="3">
        <v>15.5</v>
      </c>
    </row>
    <row r="346" spans="12:12" x14ac:dyDescent="0.25">
      <c r="L346" s="3">
        <v>15.5</v>
      </c>
    </row>
    <row r="347" spans="12:12" x14ac:dyDescent="0.25">
      <c r="L347" s="3">
        <v>15.5</v>
      </c>
    </row>
    <row r="348" spans="12:12" x14ac:dyDescent="0.25">
      <c r="L348" s="3">
        <v>15.5</v>
      </c>
    </row>
    <row r="349" spans="12:12" x14ac:dyDescent="0.25">
      <c r="L349" s="3">
        <v>15.5</v>
      </c>
    </row>
    <row r="350" spans="12:12" x14ac:dyDescent="0.25">
      <c r="L350" s="3">
        <v>15.5</v>
      </c>
    </row>
    <row r="351" spans="12:12" x14ac:dyDescent="0.25">
      <c r="L351" s="3">
        <v>15.5</v>
      </c>
    </row>
    <row r="352" spans="12:12" x14ac:dyDescent="0.25">
      <c r="L352" s="3">
        <v>15.5</v>
      </c>
    </row>
    <row r="353" spans="12:12" x14ac:dyDescent="0.25">
      <c r="L353" s="3">
        <v>15.5</v>
      </c>
    </row>
    <row r="354" spans="12:12" x14ac:dyDescent="0.25">
      <c r="L354" s="3">
        <v>15.5</v>
      </c>
    </row>
    <row r="355" spans="12:12" x14ac:dyDescent="0.25">
      <c r="L355" s="3">
        <v>15.5</v>
      </c>
    </row>
    <row r="356" spans="12:12" x14ac:dyDescent="0.25">
      <c r="L356" s="3">
        <v>15.5</v>
      </c>
    </row>
    <row r="357" spans="12:12" x14ac:dyDescent="0.25">
      <c r="L357" s="3">
        <v>15.5</v>
      </c>
    </row>
    <row r="358" spans="12:12" x14ac:dyDescent="0.25">
      <c r="L358" s="3">
        <v>13.5</v>
      </c>
    </row>
    <row r="359" spans="12:12" x14ac:dyDescent="0.25">
      <c r="L359" s="3">
        <v>13.5</v>
      </c>
    </row>
    <row r="360" spans="12:12" x14ac:dyDescent="0.25">
      <c r="L360" s="3">
        <v>13.5</v>
      </c>
    </row>
    <row r="361" spans="12:12" x14ac:dyDescent="0.25">
      <c r="L361" s="3">
        <v>13.5</v>
      </c>
    </row>
    <row r="362" spans="12:12" x14ac:dyDescent="0.25">
      <c r="L362" s="3">
        <v>13.5</v>
      </c>
    </row>
    <row r="363" spans="12:12" x14ac:dyDescent="0.25">
      <c r="L363" s="3">
        <v>13.5</v>
      </c>
    </row>
    <row r="364" spans="12:12" x14ac:dyDescent="0.25">
      <c r="L364" s="3">
        <v>13</v>
      </c>
    </row>
    <row r="365" spans="12:12" x14ac:dyDescent="0.25">
      <c r="L365" s="3">
        <v>12.5</v>
      </c>
    </row>
    <row r="366" spans="12:12" x14ac:dyDescent="0.25">
      <c r="L366" s="3">
        <v>12.5</v>
      </c>
    </row>
    <row r="367" spans="12:12" x14ac:dyDescent="0.25">
      <c r="L367" s="3">
        <v>12</v>
      </c>
    </row>
    <row r="368" spans="12:12" x14ac:dyDescent="0.25">
      <c r="L368" s="3">
        <v>12</v>
      </c>
    </row>
    <row r="369" spans="12:12" x14ac:dyDescent="0.25">
      <c r="L369" s="3">
        <v>12</v>
      </c>
    </row>
    <row r="370" spans="12:12" x14ac:dyDescent="0.25">
      <c r="L370" s="3">
        <v>11.5</v>
      </c>
    </row>
    <row r="371" spans="12:12" x14ac:dyDescent="0.25">
      <c r="L371" s="3">
        <v>11.5</v>
      </c>
    </row>
    <row r="372" spans="12:12" x14ac:dyDescent="0.25">
      <c r="L372" s="3">
        <v>11.5</v>
      </c>
    </row>
    <row r="373" spans="12:12" x14ac:dyDescent="0.25">
      <c r="L373" s="3">
        <v>11.5</v>
      </c>
    </row>
    <row r="374" spans="12:12" x14ac:dyDescent="0.25">
      <c r="L374" s="3">
        <v>11.5</v>
      </c>
    </row>
    <row r="375" spans="12:12" x14ac:dyDescent="0.25">
      <c r="L375" s="3">
        <v>11.5</v>
      </c>
    </row>
    <row r="376" spans="12:12" x14ac:dyDescent="0.25">
      <c r="L376" s="3">
        <v>11.5</v>
      </c>
    </row>
    <row r="377" spans="12:12" x14ac:dyDescent="0.25">
      <c r="L377" s="3">
        <v>11.5</v>
      </c>
    </row>
    <row r="378" spans="12:12" x14ac:dyDescent="0.25">
      <c r="L378" s="3">
        <v>11.5</v>
      </c>
    </row>
    <row r="379" spans="12:12" x14ac:dyDescent="0.25">
      <c r="L379" s="3">
        <v>11.5</v>
      </c>
    </row>
    <row r="380" spans="12:12" x14ac:dyDescent="0.25">
      <c r="L380" s="3">
        <v>11.5</v>
      </c>
    </row>
    <row r="381" spans="12:12" x14ac:dyDescent="0.25">
      <c r="L381" s="3">
        <v>11.5</v>
      </c>
    </row>
    <row r="382" spans="12:12" x14ac:dyDescent="0.25">
      <c r="L382" s="3">
        <v>11.5</v>
      </c>
    </row>
    <row r="383" spans="12:12" x14ac:dyDescent="0.25">
      <c r="L383" s="3">
        <v>11.5</v>
      </c>
    </row>
    <row r="384" spans="12:12" x14ac:dyDescent="0.25">
      <c r="L384" s="3">
        <v>11.5</v>
      </c>
    </row>
    <row r="385" spans="12:12" x14ac:dyDescent="0.25">
      <c r="L385" s="3">
        <v>12</v>
      </c>
    </row>
    <row r="386" spans="12:12" x14ac:dyDescent="0.25">
      <c r="L386" s="3">
        <v>12</v>
      </c>
    </row>
    <row r="387" spans="12:12" x14ac:dyDescent="0.25">
      <c r="L387" s="3">
        <v>12</v>
      </c>
    </row>
    <row r="388" spans="12:12" x14ac:dyDescent="0.25">
      <c r="L388" s="3">
        <v>12</v>
      </c>
    </row>
    <row r="389" spans="12:12" x14ac:dyDescent="0.25">
      <c r="L389" s="3">
        <v>12.5</v>
      </c>
    </row>
    <row r="390" spans="12:12" x14ac:dyDescent="0.25">
      <c r="L390" s="3">
        <v>12.5</v>
      </c>
    </row>
    <row r="391" spans="12:12" x14ac:dyDescent="0.25">
      <c r="L391" s="3">
        <v>12.5</v>
      </c>
    </row>
    <row r="392" spans="12:12" x14ac:dyDescent="0.25">
      <c r="L392" s="3">
        <v>12.5</v>
      </c>
    </row>
    <row r="393" spans="12:12" x14ac:dyDescent="0.25">
      <c r="L393" s="3">
        <v>12.5</v>
      </c>
    </row>
    <row r="394" spans="12:12" x14ac:dyDescent="0.25">
      <c r="L394" s="3">
        <v>12.5</v>
      </c>
    </row>
    <row r="395" spans="12:12" x14ac:dyDescent="0.25">
      <c r="L395" s="3">
        <v>12.5</v>
      </c>
    </row>
    <row r="396" spans="12:12" x14ac:dyDescent="0.25">
      <c r="L396" s="3">
        <v>13.5</v>
      </c>
    </row>
    <row r="397" spans="12:12" x14ac:dyDescent="0.25">
      <c r="L397" s="3">
        <v>13.5</v>
      </c>
    </row>
    <row r="398" spans="12:12" x14ac:dyDescent="0.25">
      <c r="L398" s="3">
        <v>13.5</v>
      </c>
    </row>
    <row r="399" spans="12:12" x14ac:dyDescent="0.25">
      <c r="L399" s="3">
        <v>13.5</v>
      </c>
    </row>
    <row r="400" spans="12:12" x14ac:dyDescent="0.25">
      <c r="L400" s="3">
        <v>13.5</v>
      </c>
    </row>
    <row r="401" spans="12:12" x14ac:dyDescent="0.25">
      <c r="L401" s="3">
        <v>13.5</v>
      </c>
    </row>
    <row r="402" spans="12:12" x14ac:dyDescent="0.25">
      <c r="L402" s="3">
        <v>13.5</v>
      </c>
    </row>
    <row r="403" spans="12:12" x14ac:dyDescent="0.25">
      <c r="L403" s="3">
        <v>13.5</v>
      </c>
    </row>
    <row r="404" spans="12:12" x14ac:dyDescent="0.25">
      <c r="L404" s="3">
        <v>13.5</v>
      </c>
    </row>
    <row r="405" spans="12:12" x14ac:dyDescent="0.25">
      <c r="L405" s="3">
        <v>13.5</v>
      </c>
    </row>
    <row r="406" spans="12:12" x14ac:dyDescent="0.25">
      <c r="L406" s="3">
        <v>13</v>
      </c>
    </row>
    <row r="407" spans="12:12" x14ac:dyDescent="0.25">
      <c r="L407" s="3">
        <v>12.5</v>
      </c>
    </row>
    <row r="408" spans="12:12" x14ac:dyDescent="0.25">
      <c r="L408" s="3">
        <v>12.5</v>
      </c>
    </row>
    <row r="409" spans="12:12" x14ac:dyDescent="0.25">
      <c r="L409" s="3">
        <v>12.5</v>
      </c>
    </row>
    <row r="410" spans="12:12" x14ac:dyDescent="0.25">
      <c r="L410" s="3">
        <v>12.5</v>
      </c>
    </row>
    <row r="411" spans="12:12" x14ac:dyDescent="0.25">
      <c r="L411" s="3">
        <v>12.5</v>
      </c>
    </row>
    <row r="412" spans="12:12" x14ac:dyDescent="0.25">
      <c r="L412" s="3">
        <v>12</v>
      </c>
    </row>
    <row r="413" spans="12:12" x14ac:dyDescent="0.25">
      <c r="L413" s="3">
        <v>12</v>
      </c>
    </row>
    <row r="414" spans="12:12" x14ac:dyDescent="0.25">
      <c r="L414" s="3">
        <v>11.5</v>
      </c>
    </row>
    <row r="415" spans="12:12" x14ac:dyDescent="0.25">
      <c r="L415" s="3">
        <v>11.5</v>
      </c>
    </row>
    <row r="416" spans="12:12" x14ac:dyDescent="0.25">
      <c r="L416" s="3">
        <v>11.5</v>
      </c>
    </row>
    <row r="417" spans="12:12" x14ac:dyDescent="0.25">
      <c r="L417" s="3">
        <v>11.5</v>
      </c>
    </row>
    <row r="418" spans="12:12" x14ac:dyDescent="0.25">
      <c r="L418" s="3">
        <v>11.5</v>
      </c>
    </row>
    <row r="419" spans="12:12" x14ac:dyDescent="0.25">
      <c r="L419" s="3">
        <v>11.5</v>
      </c>
    </row>
    <row r="420" spans="12:12" x14ac:dyDescent="0.25">
      <c r="L420" s="3">
        <v>11.5</v>
      </c>
    </row>
    <row r="421" spans="12:12" x14ac:dyDescent="0.25">
      <c r="L421" s="3">
        <v>11</v>
      </c>
    </row>
    <row r="422" spans="12:12" x14ac:dyDescent="0.25">
      <c r="L422" s="3">
        <v>10.25</v>
      </c>
    </row>
    <row r="423" spans="12:12" x14ac:dyDescent="0.25">
      <c r="L423" s="3">
        <v>10.25</v>
      </c>
    </row>
    <row r="424" spans="12:12" x14ac:dyDescent="0.25">
      <c r="L424" s="3">
        <v>10.25</v>
      </c>
    </row>
    <row r="425" spans="12:12" x14ac:dyDescent="0.25">
      <c r="L425" s="3">
        <v>10.25</v>
      </c>
    </row>
    <row r="426" spans="12:12" x14ac:dyDescent="0.25">
      <c r="L426" s="3">
        <v>10.25</v>
      </c>
    </row>
    <row r="427" spans="12:12" x14ac:dyDescent="0.25">
      <c r="L427" s="3">
        <v>9.875</v>
      </c>
    </row>
    <row r="428" spans="12:12" x14ac:dyDescent="0.25">
      <c r="L428" s="3">
        <v>9.875</v>
      </c>
    </row>
    <row r="429" spans="12:12" x14ac:dyDescent="0.25">
      <c r="L429" s="3">
        <v>9.875</v>
      </c>
    </row>
    <row r="430" spans="12:12" x14ac:dyDescent="0.25">
      <c r="L430" s="3">
        <v>9.625</v>
      </c>
    </row>
    <row r="431" spans="12:12" x14ac:dyDescent="0.25">
      <c r="L431" s="3">
        <v>9.125</v>
      </c>
    </row>
    <row r="432" spans="12:12" x14ac:dyDescent="0.25">
      <c r="L432" s="3">
        <v>9.125</v>
      </c>
    </row>
    <row r="433" spans="12:12" x14ac:dyDescent="0.25">
      <c r="L433" s="3">
        <v>9.125</v>
      </c>
    </row>
    <row r="434" spans="12:12" x14ac:dyDescent="0.25">
      <c r="L434" s="3">
        <v>9.125</v>
      </c>
    </row>
    <row r="435" spans="12:12" x14ac:dyDescent="0.25">
      <c r="L435" s="3">
        <v>9.125</v>
      </c>
    </row>
    <row r="436" spans="12:12" x14ac:dyDescent="0.25">
      <c r="L436" s="3">
        <v>9.125</v>
      </c>
    </row>
    <row r="437" spans="12:12" x14ac:dyDescent="0.25">
      <c r="L437" s="3">
        <v>9.125</v>
      </c>
    </row>
    <row r="438" spans="12:12" x14ac:dyDescent="0.25">
      <c r="L438" s="3">
        <v>9.125</v>
      </c>
    </row>
    <row r="439" spans="12:12" x14ac:dyDescent="0.25">
      <c r="L439" s="3">
        <v>9.125</v>
      </c>
    </row>
    <row r="440" spans="12:12" x14ac:dyDescent="0.25">
      <c r="L440" s="3">
        <v>9.125</v>
      </c>
    </row>
    <row r="441" spans="12:12" x14ac:dyDescent="0.25">
      <c r="L441" s="3">
        <v>9.125</v>
      </c>
    </row>
    <row r="442" spans="12:12" x14ac:dyDescent="0.25">
      <c r="L442" s="3">
        <v>9.125</v>
      </c>
    </row>
    <row r="443" spans="12:12" x14ac:dyDescent="0.25">
      <c r="L443" s="3">
        <v>9.125</v>
      </c>
    </row>
    <row r="444" spans="12:12" x14ac:dyDescent="0.25">
      <c r="L444" s="3">
        <v>9.125</v>
      </c>
    </row>
    <row r="445" spans="12:12" x14ac:dyDescent="0.25">
      <c r="L445" s="3">
        <v>9.125</v>
      </c>
    </row>
    <row r="446" spans="12:12" x14ac:dyDescent="0.25">
      <c r="L446" s="3">
        <v>9.375</v>
      </c>
    </row>
    <row r="447" spans="12:12" x14ac:dyDescent="0.25">
      <c r="L447" s="3">
        <v>9.375</v>
      </c>
    </row>
    <row r="448" spans="12:12" x14ac:dyDescent="0.25">
      <c r="L448" s="3">
        <v>9.375</v>
      </c>
    </row>
    <row r="449" spans="12:12" x14ac:dyDescent="0.25">
      <c r="L449" s="3">
        <v>9.375</v>
      </c>
    </row>
    <row r="450" spans="12:12" x14ac:dyDescent="0.25">
      <c r="L450" s="3">
        <v>9.375</v>
      </c>
    </row>
    <row r="451" spans="12:12" x14ac:dyDescent="0.25">
      <c r="L451" s="3">
        <v>9.375</v>
      </c>
    </row>
    <row r="452" spans="12:12" x14ac:dyDescent="0.25">
      <c r="L452" s="3">
        <v>9.375</v>
      </c>
    </row>
    <row r="453" spans="12:12" x14ac:dyDescent="0.25">
      <c r="L453" s="3">
        <v>9.375</v>
      </c>
    </row>
    <row r="454" spans="12:12" x14ac:dyDescent="0.25">
      <c r="L454" s="3">
        <v>9.375</v>
      </c>
    </row>
    <row r="455" spans="12:12" x14ac:dyDescent="0.25">
      <c r="L455" s="3">
        <v>9.375</v>
      </c>
    </row>
    <row r="456" spans="12:12" x14ac:dyDescent="0.25">
      <c r="L456" s="3">
        <v>9.625</v>
      </c>
    </row>
    <row r="457" spans="12:12" x14ac:dyDescent="0.25">
      <c r="L457" s="3">
        <v>9.875</v>
      </c>
    </row>
    <row r="458" spans="12:12" x14ac:dyDescent="0.25">
      <c r="L458" s="3">
        <v>9.875</v>
      </c>
    </row>
    <row r="459" spans="12:12" x14ac:dyDescent="0.25">
      <c r="L459" s="3">
        <v>9.875</v>
      </c>
    </row>
    <row r="460" spans="12:12" x14ac:dyDescent="0.25">
      <c r="L460" s="3">
        <v>9.875</v>
      </c>
    </row>
    <row r="461" spans="12:12" x14ac:dyDescent="0.25">
      <c r="L461" s="3">
        <v>9.875</v>
      </c>
    </row>
    <row r="462" spans="12:12" x14ac:dyDescent="0.25">
      <c r="L462" s="3">
        <v>9.875</v>
      </c>
    </row>
    <row r="463" spans="12:12" x14ac:dyDescent="0.25">
      <c r="L463" s="3">
        <v>9.875</v>
      </c>
    </row>
    <row r="464" spans="12:12" x14ac:dyDescent="0.25">
      <c r="L464" s="3">
        <v>9.875</v>
      </c>
    </row>
    <row r="465" spans="12:12" x14ac:dyDescent="0.25">
      <c r="L465" s="3">
        <v>9.875</v>
      </c>
    </row>
    <row r="466" spans="12:12" x14ac:dyDescent="0.25">
      <c r="L466" s="3">
        <v>9.875</v>
      </c>
    </row>
    <row r="467" spans="12:12" x14ac:dyDescent="0.25">
      <c r="L467" s="3">
        <v>9.875</v>
      </c>
    </row>
    <row r="468" spans="12:12" x14ac:dyDescent="0.25">
      <c r="L468" s="3">
        <v>9.875</v>
      </c>
    </row>
    <row r="469" spans="12:12" x14ac:dyDescent="0.25">
      <c r="L469" s="3">
        <v>9.875</v>
      </c>
    </row>
    <row r="470" spans="12:12" x14ac:dyDescent="0.25">
      <c r="L470" s="3">
        <v>9.875</v>
      </c>
    </row>
    <row r="471" spans="12:12" x14ac:dyDescent="0.25">
      <c r="L471" s="3">
        <v>9.875</v>
      </c>
    </row>
    <row r="472" spans="12:12" x14ac:dyDescent="0.25">
      <c r="L472" s="3">
        <v>9.875</v>
      </c>
    </row>
    <row r="473" spans="12:12" x14ac:dyDescent="0.25">
      <c r="L473" s="3">
        <v>9.875</v>
      </c>
    </row>
    <row r="474" spans="12:12" x14ac:dyDescent="0.25">
      <c r="L474" s="3">
        <v>9.875</v>
      </c>
    </row>
    <row r="475" spans="12:12" x14ac:dyDescent="0.25">
      <c r="L475" s="3">
        <v>9.875</v>
      </c>
    </row>
    <row r="476" spans="12:12" x14ac:dyDescent="0.25">
      <c r="L476" s="3">
        <v>9.875</v>
      </c>
    </row>
    <row r="477" spans="12:12" x14ac:dyDescent="0.25">
      <c r="L477" s="3">
        <v>9.875</v>
      </c>
    </row>
    <row r="478" spans="12:12" x14ac:dyDescent="0.25">
      <c r="L478" s="3">
        <v>9.875</v>
      </c>
    </row>
    <row r="479" spans="12:12" x14ac:dyDescent="0.25">
      <c r="L479" s="3">
        <v>9.875</v>
      </c>
    </row>
    <row r="480" spans="12:12" x14ac:dyDescent="0.25">
      <c r="L480" s="3">
        <v>10.375</v>
      </c>
    </row>
    <row r="481" spans="12:12" x14ac:dyDescent="0.25">
      <c r="L481" s="3">
        <v>10.375</v>
      </c>
    </row>
    <row r="482" spans="12:12" x14ac:dyDescent="0.25">
      <c r="L482" s="3">
        <v>10.375</v>
      </c>
    </row>
    <row r="483" spans="12:12" x14ac:dyDescent="0.25">
      <c r="L483" s="3">
        <v>10.375</v>
      </c>
    </row>
    <row r="484" spans="12:12" x14ac:dyDescent="0.25">
      <c r="L484" s="3">
        <v>10.375</v>
      </c>
    </row>
    <row r="485" spans="12:12" x14ac:dyDescent="0.25">
      <c r="L485" s="3">
        <v>10.125</v>
      </c>
    </row>
    <row r="486" spans="12:12" x14ac:dyDescent="0.25">
      <c r="L486" s="3">
        <v>10.125</v>
      </c>
    </row>
    <row r="487" spans="12:12" x14ac:dyDescent="0.25">
      <c r="L487" s="3">
        <v>10.125</v>
      </c>
    </row>
    <row r="488" spans="12:12" x14ac:dyDescent="0.25">
      <c r="L488" s="3">
        <v>10.125</v>
      </c>
    </row>
    <row r="489" spans="12:12" x14ac:dyDescent="0.25">
      <c r="L489" s="3">
        <v>10.125</v>
      </c>
    </row>
    <row r="490" spans="12:12" x14ac:dyDescent="0.25">
      <c r="L490" s="3">
        <v>10.375</v>
      </c>
    </row>
    <row r="491" spans="12:12" x14ac:dyDescent="0.25">
      <c r="L491" s="3">
        <v>10.375</v>
      </c>
    </row>
    <row r="492" spans="12:12" x14ac:dyDescent="0.25">
      <c r="L492" s="3">
        <v>10.375</v>
      </c>
    </row>
    <row r="493" spans="12:12" x14ac:dyDescent="0.25">
      <c r="L493" s="3">
        <v>10.375</v>
      </c>
    </row>
    <row r="494" spans="12:12" x14ac:dyDescent="0.25">
      <c r="L494" s="3">
        <v>10.375</v>
      </c>
    </row>
    <row r="495" spans="12:12" x14ac:dyDescent="0.25">
      <c r="L495" s="3">
        <v>10.375</v>
      </c>
    </row>
    <row r="496" spans="12:12" x14ac:dyDescent="0.25">
      <c r="L496" s="3">
        <v>10.375</v>
      </c>
    </row>
    <row r="497" spans="12:12" x14ac:dyDescent="0.25">
      <c r="L497" s="3">
        <v>10.375</v>
      </c>
    </row>
    <row r="498" spans="12:12" x14ac:dyDescent="0.25">
      <c r="L498" s="3">
        <v>10.375</v>
      </c>
    </row>
    <row r="499" spans="12:12" x14ac:dyDescent="0.25">
      <c r="L499" s="3">
        <v>8.375</v>
      </c>
    </row>
    <row r="500" spans="12:12" x14ac:dyDescent="0.25">
      <c r="L500" s="3">
        <v>8.375</v>
      </c>
    </row>
    <row r="501" spans="12:12" x14ac:dyDescent="0.25">
      <c r="L501" s="3">
        <v>8.375</v>
      </c>
    </row>
    <row r="502" spans="12:12" x14ac:dyDescent="0.25">
      <c r="L502" s="3">
        <v>8.375</v>
      </c>
    </row>
    <row r="503" spans="12:12" x14ac:dyDescent="0.25">
      <c r="L503" s="3">
        <v>8.375</v>
      </c>
    </row>
    <row r="504" spans="12:12" x14ac:dyDescent="0.25">
      <c r="L504" s="3">
        <v>8.375</v>
      </c>
    </row>
    <row r="505" spans="12:12" x14ac:dyDescent="0.25">
      <c r="L505" s="3">
        <v>8.375</v>
      </c>
    </row>
    <row r="506" spans="12:12" x14ac:dyDescent="0.25">
      <c r="L506" s="3">
        <v>8.375</v>
      </c>
    </row>
    <row r="507" spans="12:12" x14ac:dyDescent="0.25">
      <c r="L507" s="3">
        <v>8.375</v>
      </c>
    </row>
    <row r="508" spans="12:12" x14ac:dyDescent="0.25">
      <c r="L508" s="3">
        <v>7</v>
      </c>
    </row>
    <row r="509" spans="12:12" x14ac:dyDescent="0.25">
      <c r="L509" s="3">
        <v>7</v>
      </c>
    </row>
    <row r="510" spans="12:12" x14ac:dyDescent="0.25">
      <c r="L510" s="3">
        <v>7</v>
      </c>
    </row>
    <row r="511" spans="12:12" x14ac:dyDescent="0.25">
      <c r="L511" s="3">
        <v>7</v>
      </c>
    </row>
    <row r="512" spans="12:12" x14ac:dyDescent="0.25">
      <c r="L512" s="3">
        <v>7</v>
      </c>
    </row>
    <row r="513" spans="12:12" x14ac:dyDescent="0.25">
      <c r="L513" s="3">
        <v>7</v>
      </c>
    </row>
    <row r="514" spans="12:12" x14ac:dyDescent="0.25">
      <c r="L514" s="3">
        <v>7</v>
      </c>
    </row>
    <row r="515" spans="12:12" x14ac:dyDescent="0.25">
      <c r="L515" s="3">
        <v>7</v>
      </c>
    </row>
    <row r="516" spans="12:12" x14ac:dyDescent="0.25">
      <c r="L516" s="3">
        <v>7</v>
      </c>
    </row>
    <row r="517" spans="12:12" x14ac:dyDescent="0.25">
      <c r="L517" s="3">
        <v>7</v>
      </c>
    </row>
    <row r="518" spans="12:12" x14ac:dyDescent="0.25">
      <c r="L518" s="3">
        <v>7</v>
      </c>
    </row>
    <row r="519" spans="12:12" x14ac:dyDescent="0.25">
      <c r="L519" s="3">
        <v>7</v>
      </c>
    </row>
    <row r="520" spans="12:12" x14ac:dyDescent="0.25">
      <c r="L520" s="3">
        <v>7</v>
      </c>
    </row>
    <row r="521" spans="12:12" x14ac:dyDescent="0.25">
      <c r="L521" s="3">
        <v>7</v>
      </c>
    </row>
    <row r="522" spans="12:12" x14ac:dyDescent="0.25">
      <c r="L522" s="3">
        <v>7</v>
      </c>
    </row>
    <row r="523" spans="12:12" x14ac:dyDescent="0.25">
      <c r="L523" s="3">
        <v>7</v>
      </c>
    </row>
    <row r="524" spans="12:12" x14ac:dyDescent="0.25">
      <c r="L524" s="3">
        <v>7</v>
      </c>
    </row>
    <row r="525" spans="12:12" x14ac:dyDescent="0.25">
      <c r="L525" s="3">
        <v>7</v>
      </c>
    </row>
    <row r="526" spans="12:12" x14ac:dyDescent="0.25">
      <c r="L526" s="3">
        <v>7</v>
      </c>
    </row>
    <row r="527" spans="12:12" x14ac:dyDescent="0.25">
      <c r="L527" s="3">
        <v>7</v>
      </c>
    </row>
    <row r="528" spans="12:12" x14ac:dyDescent="0.25">
      <c r="L528" s="3">
        <v>7.25</v>
      </c>
    </row>
    <row r="529" spans="12:12" x14ac:dyDescent="0.25">
      <c r="L529" s="3">
        <v>7.25</v>
      </c>
    </row>
    <row r="530" spans="12:12" x14ac:dyDescent="0.25">
      <c r="L530" s="3">
        <v>7.25</v>
      </c>
    </row>
    <row r="531" spans="12:12" x14ac:dyDescent="0.25">
      <c r="L531" s="3">
        <v>7.25</v>
      </c>
    </row>
    <row r="532" spans="12:12" x14ac:dyDescent="0.25">
      <c r="L532" s="3">
        <v>7.25</v>
      </c>
    </row>
    <row r="533" spans="12:12" x14ac:dyDescent="0.25">
      <c r="L533" s="3">
        <v>7.25</v>
      </c>
    </row>
    <row r="534" spans="12:12" x14ac:dyDescent="0.25">
      <c r="L534" s="3">
        <v>7.25</v>
      </c>
    </row>
    <row r="535" spans="12:12" x14ac:dyDescent="0.25">
      <c r="L535" s="3">
        <v>7.25</v>
      </c>
    </row>
    <row r="536" spans="12:12" x14ac:dyDescent="0.25">
      <c r="L536" s="3">
        <v>7.25</v>
      </c>
    </row>
    <row r="537" spans="12:12" x14ac:dyDescent="0.25">
      <c r="L537" s="3">
        <v>7.25</v>
      </c>
    </row>
    <row r="538" spans="12:12" x14ac:dyDescent="0.25">
      <c r="L538" s="3">
        <v>7.25</v>
      </c>
    </row>
    <row r="539" spans="12:12" x14ac:dyDescent="0.25">
      <c r="L539" s="3">
        <v>7.25</v>
      </c>
    </row>
    <row r="540" spans="12:12" x14ac:dyDescent="0.25">
      <c r="L540" s="3">
        <v>7.25</v>
      </c>
    </row>
    <row r="541" spans="12:12" x14ac:dyDescent="0.25">
      <c r="L541" s="3">
        <v>7.25</v>
      </c>
    </row>
    <row r="542" spans="12:12" x14ac:dyDescent="0.25">
      <c r="L542" s="3">
        <v>7.25</v>
      </c>
    </row>
    <row r="543" spans="12:12" x14ac:dyDescent="0.25">
      <c r="L543" s="3">
        <v>7.25</v>
      </c>
    </row>
    <row r="544" spans="12:12" x14ac:dyDescent="0.25">
      <c r="L544" s="3">
        <v>7.25</v>
      </c>
    </row>
    <row r="545" spans="12:12" x14ac:dyDescent="0.25">
      <c r="L545" s="3">
        <v>7.25</v>
      </c>
    </row>
    <row r="546" spans="12:12" x14ac:dyDescent="0.25">
      <c r="L546" s="3">
        <v>7.25</v>
      </c>
    </row>
    <row r="547" spans="12:12" x14ac:dyDescent="0.25">
      <c r="L547" s="3">
        <v>7.25</v>
      </c>
    </row>
    <row r="548" spans="12:12" x14ac:dyDescent="0.25">
      <c r="L548" s="3">
        <v>7.25</v>
      </c>
    </row>
    <row r="549" spans="12:12" x14ac:dyDescent="0.25">
      <c r="L549" s="3">
        <v>7.25</v>
      </c>
    </row>
    <row r="550" spans="12:12" x14ac:dyDescent="0.25">
      <c r="L550" s="3">
        <v>5.875</v>
      </c>
    </row>
    <row r="551" spans="12:12" x14ac:dyDescent="0.25">
      <c r="L551" s="3">
        <v>5.875</v>
      </c>
    </row>
    <row r="552" spans="12:12" x14ac:dyDescent="0.25">
      <c r="L552" s="3">
        <v>5.875</v>
      </c>
    </row>
    <row r="553" spans="12:12" x14ac:dyDescent="0.25">
      <c r="L553" s="3">
        <v>5.875</v>
      </c>
    </row>
    <row r="554" spans="12:12" x14ac:dyDescent="0.25">
      <c r="L554" s="3">
        <v>5.875</v>
      </c>
    </row>
    <row r="555" spans="12:12" x14ac:dyDescent="0.25">
      <c r="L555" s="3">
        <v>5.875</v>
      </c>
    </row>
    <row r="556" spans="12:12" x14ac:dyDescent="0.25">
      <c r="L556" s="3">
        <v>5.875</v>
      </c>
    </row>
    <row r="557" spans="12:12" x14ac:dyDescent="0.25">
      <c r="L557" s="3">
        <v>5.875</v>
      </c>
    </row>
    <row r="558" spans="12:12" x14ac:dyDescent="0.25">
      <c r="L558" s="3">
        <v>5.875</v>
      </c>
    </row>
    <row r="559" spans="12:12" x14ac:dyDescent="0.25">
      <c r="L559" s="3">
        <v>5.875</v>
      </c>
    </row>
    <row r="560" spans="12:12" x14ac:dyDescent="0.25">
      <c r="L560" s="3">
        <v>5.875</v>
      </c>
    </row>
    <row r="561" spans="12:12" x14ac:dyDescent="0.25">
      <c r="L561" s="3">
        <v>5.875</v>
      </c>
    </row>
    <row r="562" spans="12:12" x14ac:dyDescent="0.25">
      <c r="L562" s="3">
        <v>5.875</v>
      </c>
    </row>
    <row r="563" spans="12:12" x14ac:dyDescent="0.25">
      <c r="L563" s="3">
        <v>5.875</v>
      </c>
    </row>
    <row r="564" spans="12:12" x14ac:dyDescent="0.25">
      <c r="L564" s="3">
        <v>5.875</v>
      </c>
    </row>
    <row r="565" spans="12:12" x14ac:dyDescent="0.25">
      <c r="L565" s="3">
        <v>5.875</v>
      </c>
    </row>
    <row r="566" spans="12:12" x14ac:dyDescent="0.25">
      <c r="L566" s="3">
        <v>5.875</v>
      </c>
    </row>
    <row r="567" spans="12:12" x14ac:dyDescent="0.25">
      <c r="L567" s="3">
        <v>5.875</v>
      </c>
    </row>
    <row r="568" spans="12:12" x14ac:dyDescent="0.25">
      <c r="L568" s="3">
        <v>5.875</v>
      </c>
    </row>
    <row r="569" spans="12:12" x14ac:dyDescent="0.25">
      <c r="L569" s="3">
        <v>5.875</v>
      </c>
    </row>
    <row r="570" spans="12:12" x14ac:dyDescent="0.25">
      <c r="L570" s="3">
        <v>5.375</v>
      </c>
    </row>
    <row r="571" spans="12:12" x14ac:dyDescent="0.25">
      <c r="L571" s="3">
        <v>5.375</v>
      </c>
    </row>
    <row r="572" spans="12:12" x14ac:dyDescent="0.25">
      <c r="L572" s="3">
        <v>5.375</v>
      </c>
    </row>
    <row r="573" spans="12:12" x14ac:dyDescent="0.25">
      <c r="L573" s="3">
        <v>5.375</v>
      </c>
    </row>
    <row r="574" spans="12:12" x14ac:dyDescent="0.25">
      <c r="L574" s="3">
        <v>5.375</v>
      </c>
    </row>
    <row r="575" spans="12:12" x14ac:dyDescent="0.25">
      <c r="L575" s="3">
        <v>5.375</v>
      </c>
    </row>
    <row r="576" spans="12:12" x14ac:dyDescent="0.25">
      <c r="L576" s="3">
        <v>5.375</v>
      </c>
    </row>
    <row r="577" spans="12:12" x14ac:dyDescent="0.25">
      <c r="L577" s="3">
        <v>5.375</v>
      </c>
    </row>
    <row r="578" spans="12:12" x14ac:dyDescent="0.25">
      <c r="L578" s="3">
        <v>5.375</v>
      </c>
    </row>
    <row r="579" spans="12:12" x14ac:dyDescent="0.25">
      <c r="L579" s="3">
        <v>5.375</v>
      </c>
    </row>
    <row r="580" spans="12:12" x14ac:dyDescent="0.25">
      <c r="L580" s="3">
        <v>5.375</v>
      </c>
    </row>
    <row r="581" spans="12:12" x14ac:dyDescent="0.25">
      <c r="L581" s="3">
        <v>5.375</v>
      </c>
    </row>
    <row r="582" spans="12:12" x14ac:dyDescent="0.25">
      <c r="L582" s="3">
        <v>5.375</v>
      </c>
    </row>
    <row r="583" spans="12:12" x14ac:dyDescent="0.25">
      <c r="L583" s="3">
        <v>5.375</v>
      </c>
    </row>
    <row r="584" spans="12:12" x14ac:dyDescent="0.25">
      <c r="L584" s="3">
        <v>5.375</v>
      </c>
    </row>
    <row r="585" spans="12:12" x14ac:dyDescent="0.25">
      <c r="L585" s="3">
        <v>5.375</v>
      </c>
    </row>
    <row r="586" spans="12:12" x14ac:dyDescent="0.25">
      <c r="L586" s="3">
        <v>5.375</v>
      </c>
    </row>
    <row r="587" spans="12:12" x14ac:dyDescent="0.25">
      <c r="L587" s="3">
        <v>5.375</v>
      </c>
    </row>
    <row r="588" spans="12:12" x14ac:dyDescent="0.25">
      <c r="L588" s="3">
        <v>5.375</v>
      </c>
    </row>
    <row r="589" spans="12:12" x14ac:dyDescent="0.25">
      <c r="L589" s="3">
        <v>5.375</v>
      </c>
    </row>
    <row r="590" spans="12:12" x14ac:dyDescent="0.25">
      <c r="L590" s="3">
        <v>5.375</v>
      </c>
    </row>
    <row r="591" spans="12:12" x14ac:dyDescent="0.25">
      <c r="L591" s="3">
        <v>5.375</v>
      </c>
    </row>
    <row r="592" spans="12:12" x14ac:dyDescent="0.25">
      <c r="L592" s="3">
        <v>5.375</v>
      </c>
    </row>
    <row r="593" spans="12:12" x14ac:dyDescent="0.25">
      <c r="L593" s="3">
        <v>5.375</v>
      </c>
    </row>
    <row r="594" spans="12:12" x14ac:dyDescent="0.25">
      <c r="L594" s="3">
        <v>5.375</v>
      </c>
    </row>
    <row r="595" spans="12:12" x14ac:dyDescent="0.25">
      <c r="L595" s="3">
        <v>5.375</v>
      </c>
    </row>
    <row r="596" spans="12:12" x14ac:dyDescent="0.25">
      <c r="L596" s="3">
        <v>5.375</v>
      </c>
    </row>
    <row r="597" spans="12:12" x14ac:dyDescent="0.25">
      <c r="L597" s="3">
        <v>5.375</v>
      </c>
    </row>
    <row r="598" spans="12:12" x14ac:dyDescent="0.25">
      <c r="L598" s="3">
        <v>5.375</v>
      </c>
    </row>
    <row r="599" spans="12:12" x14ac:dyDescent="0.25">
      <c r="L599" s="3">
        <v>5.375</v>
      </c>
    </row>
    <row r="600" spans="12:12" x14ac:dyDescent="0.25">
      <c r="L600" s="3">
        <v>5.375</v>
      </c>
    </row>
    <row r="601" spans="12:12" x14ac:dyDescent="0.25">
      <c r="L601" s="3">
        <v>5.375</v>
      </c>
    </row>
    <row r="602" spans="12:12" x14ac:dyDescent="0.25">
      <c r="L602" s="3">
        <v>5.375</v>
      </c>
    </row>
    <row r="603" spans="12:12" x14ac:dyDescent="0.25">
      <c r="L603" s="3">
        <v>5.375</v>
      </c>
    </row>
    <row r="604" spans="12:12" x14ac:dyDescent="0.25">
      <c r="L604" s="3">
        <v>5.375</v>
      </c>
    </row>
    <row r="605" spans="12:12" x14ac:dyDescent="0.25">
      <c r="L605" s="3">
        <v>5.375</v>
      </c>
    </row>
    <row r="606" spans="12:12" x14ac:dyDescent="0.25">
      <c r="L606" s="3">
        <v>5.375</v>
      </c>
    </row>
    <row r="607" spans="12:12" x14ac:dyDescent="0.25">
      <c r="L607" s="3">
        <v>5.375</v>
      </c>
    </row>
    <row r="608" spans="12:12" x14ac:dyDescent="0.25">
      <c r="L608" s="3">
        <v>5.375</v>
      </c>
    </row>
    <row r="609" spans="12:12" x14ac:dyDescent="0.25">
      <c r="L609" s="3">
        <v>5.375</v>
      </c>
    </row>
    <row r="610" spans="12:12" x14ac:dyDescent="0.25">
      <c r="L610" s="3">
        <v>5.125</v>
      </c>
    </row>
    <row r="611" spans="12:12" x14ac:dyDescent="0.25">
      <c r="L611" s="3">
        <v>5.125</v>
      </c>
    </row>
    <row r="612" spans="12:12" x14ac:dyDescent="0.25">
      <c r="L612" s="3">
        <v>5.125</v>
      </c>
    </row>
    <row r="613" spans="12:12" x14ac:dyDescent="0.25">
      <c r="L613" s="3">
        <v>5.125</v>
      </c>
    </row>
    <row r="614" spans="12:12" x14ac:dyDescent="0.25">
      <c r="L614" s="3">
        <v>5.125</v>
      </c>
    </row>
    <row r="615" spans="12:12" x14ac:dyDescent="0.25">
      <c r="L615" s="3">
        <v>5.125</v>
      </c>
    </row>
    <row r="616" spans="12:12" x14ac:dyDescent="0.25">
      <c r="L616" s="3">
        <v>5.125</v>
      </c>
    </row>
    <row r="617" spans="12:12" x14ac:dyDescent="0.25">
      <c r="L617" s="3">
        <v>5.125</v>
      </c>
    </row>
    <row r="618" spans="12:12" x14ac:dyDescent="0.25">
      <c r="L618" s="3">
        <v>5.125</v>
      </c>
    </row>
    <row r="619" spans="12:12" x14ac:dyDescent="0.25">
      <c r="L619" s="3">
        <v>5.125</v>
      </c>
    </row>
    <row r="620" spans="12:12" x14ac:dyDescent="0.25">
      <c r="L620" s="3">
        <v>5</v>
      </c>
    </row>
    <row r="621" spans="12:12" x14ac:dyDescent="0.25">
      <c r="L621" s="3">
        <v>5</v>
      </c>
    </row>
    <row r="622" spans="12:12" x14ac:dyDescent="0.25">
      <c r="L622" s="3">
        <v>5</v>
      </c>
    </row>
    <row r="623" spans="12:12" x14ac:dyDescent="0.25">
      <c r="L623" s="3">
        <v>5</v>
      </c>
    </row>
    <row r="624" spans="12:12" x14ac:dyDescent="0.25">
      <c r="L624" s="3">
        <v>5</v>
      </c>
    </row>
    <row r="625" spans="12:12" x14ac:dyDescent="0.25">
      <c r="L625" s="3">
        <v>5</v>
      </c>
    </row>
    <row r="626" spans="12:12" x14ac:dyDescent="0.25">
      <c r="L626" s="3">
        <v>5</v>
      </c>
    </row>
    <row r="627" spans="12:12" x14ac:dyDescent="0.25">
      <c r="L627" s="3">
        <v>5</v>
      </c>
    </row>
    <row r="628" spans="12:12" x14ac:dyDescent="0.25">
      <c r="L628" s="3">
        <v>5</v>
      </c>
    </row>
    <row r="629" spans="12:12" x14ac:dyDescent="0.25">
      <c r="L629" s="3">
        <v>5</v>
      </c>
    </row>
    <row r="630" spans="12:12" x14ac:dyDescent="0.25">
      <c r="L630" s="3">
        <v>5</v>
      </c>
    </row>
    <row r="631" spans="12:12" x14ac:dyDescent="0.25">
      <c r="L631" s="3">
        <v>5</v>
      </c>
    </row>
    <row r="632" spans="12:12" x14ac:dyDescent="0.25">
      <c r="L632" s="3">
        <v>5</v>
      </c>
    </row>
    <row r="633" spans="12:12" x14ac:dyDescent="0.25">
      <c r="L633" s="3">
        <v>5</v>
      </c>
    </row>
    <row r="634" spans="12:12" x14ac:dyDescent="0.25">
      <c r="L634" s="3">
        <v>5.5</v>
      </c>
    </row>
    <row r="635" spans="12:12" x14ac:dyDescent="0.25">
      <c r="L635" s="3">
        <v>5.5</v>
      </c>
    </row>
    <row r="636" spans="12:12" x14ac:dyDescent="0.25">
      <c r="L636" s="3">
        <v>5.5</v>
      </c>
    </row>
    <row r="637" spans="12:12" x14ac:dyDescent="0.25">
      <c r="L637" s="3">
        <v>5.5</v>
      </c>
    </row>
    <row r="638" spans="12:12" x14ac:dyDescent="0.25">
      <c r="L638" s="3">
        <v>5.5</v>
      </c>
    </row>
    <row r="639" spans="12:12" x14ac:dyDescent="0.25">
      <c r="L639" s="3">
        <v>5.5</v>
      </c>
    </row>
    <row r="640" spans="12:12" x14ac:dyDescent="0.25">
      <c r="L640" s="3">
        <v>5.5</v>
      </c>
    </row>
    <row r="641" spans="12:12" x14ac:dyDescent="0.25">
      <c r="L641" s="3">
        <v>5.5</v>
      </c>
    </row>
    <row r="642" spans="12:12" x14ac:dyDescent="0.25">
      <c r="L642" s="3">
        <v>5.5</v>
      </c>
    </row>
    <row r="643" spans="12:12" x14ac:dyDescent="0.25">
      <c r="L643" s="3">
        <v>5.5</v>
      </c>
    </row>
    <row r="644" spans="12:12" x14ac:dyDescent="0.25">
      <c r="L644" s="3">
        <v>5.5</v>
      </c>
    </row>
    <row r="645" spans="12:12" x14ac:dyDescent="0.25">
      <c r="L645" s="3">
        <v>5.5</v>
      </c>
    </row>
    <row r="646" spans="12:12" x14ac:dyDescent="0.25">
      <c r="L646" s="3">
        <v>5.5</v>
      </c>
    </row>
    <row r="647" spans="12:12" x14ac:dyDescent="0.25">
      <c r="L647" s="3">
        <v>5.5</v>
      </c>
    </row>
    <row r="648" spans="12:12" x14ac:dyDescent="0.25">
      <c r="L648" s="3">
        <v>5.5</v>
      </c>
    </row>
    <row r="649" spans="12:12" x14ac:dyDescent="0.25">
      <c r="L649" s="3">
        <v>5.5</v>
      </c>
    </row>
    <row r="650" spans="12:12" x14ac:dyDescent="0.25">
      <c r="L650" s="3">
        <v>5.5</v>
      </c>
    </row>
    <row r="651" spans="12:12" x14ac:dyDescent="0.25">
      <c r="L651" s="3">
        <v>5.5</v>
      </c>
    </row>
    <row r="652" spans="12:12" x14ac:dyDescent="0.25">
      <c r="L652" s="3">
        <v>5.5</v>
      </c>
    </row>
    <row r="653" spans="12:12" x14ac:dyDescent="0.25">
      <c r="L653" s="3">
        <v>5.5</v>
      </c>
    </row>
    <row r="654" spans="12:12" x14ac:dyDescent="0.25">
      <c r="L654" s="3">
        <v>5.5</v>
      </c>
    </row>
    <row r="655" spans="12:12" x14ac:dyDescent="0.25">
      <c r="L655" s="3">
        <v>5.5</v>
      </c>
    </row>
    <row r="656" spans="12:12" x14ac:dyDescent="0.25">
      <c r="L656" s="3">
        <v>5.5</v>
      </c>
    </row>
    <row r="657" spans="12:12" x14ac:dyDescent="0.25">
      <c r="L657" s="3">
        <v>5.5</v>
      </c>
    </row>
    <row r="658" spans="12:12" x14ac:dyDescent="0.25">
      <c r="L658" s="3">
        <v>5.5</v>
      </c>
    </row>
    <row r="659" spans="12:12" x14ac:dyDescent="0.25">
      <c r="L659" s="3">
        <v>5.5</v>
      </c>
    </row>
    <row r="660" spans="12:12" x14ac:dyDescent="0.25">
      <c r="L660" s="3">
        <v>5.5</v>
      </c>
    </row>
    <row r="661" spans="12:12" x14ac:dyDescent="0.25">
      <c r="L661" s="3">
        <v>5</v>
      </c>
    </row>
    <row r="662" spans="12:12" x14ac:dyDescent="0.25">
      <c r="L662" s="3">
        <v>5</v>
      </c>
    </row>
    <row r="663" spans="12:12" x14ac:dyDescent="0.25">
      <c r="L663" s="3">
        <v>5</v>
      </c>
    </row>
    <row r="664" spans="12:12" x14ac:dyDescent="0.25">
      <c r="L664" s="3">
        <v>5</v>
      </c>
    </row>
    <row r="665" spans="12:12" x14ac:dyDescent="0.25">
      <c r="L665" s="3">
        <v>5</v>
      </c>
    </row>
    <row r="666" spans="12:12" x14ac:dyDescent="0.25">
      <c r="L666" s="3">
        <v>5</v>
      </c>
    </row>
    <row r="667" spans="12:12" x14ac:dyDescent="0.25">
      <c r="L667" s="3">
        <v>5</v>
      </c>
    </row>
    <row r="668" spans="12:12" x14ac:dyDescent="0.25">
      <c r="L668" s="3">
        <v>5</v>
      </c>
    </row>
    <row r="669" spans="12:12" x14ac:dyDescent="0.25">
      <c r="L669" s="3">
        <v>5</v>
      </c>
    </row>
    <row r="670" spans="12:12" x14ac:dyDescent="0.25">
      <c r="L670" s="3">
        <v>5</v>
      </c>
    </row>
    <row r="671" spans="12:12" x14ac:dyDescent="0.25">
      <c r="L671" s="3">
        <v>5</v>
      </c>
    </row>
    <row r="672" spans="12:12" x14ac:dyDescent="0.25">
      <c r="L672" s="3">
        <v>5</v>
      </c>
    </row>
    <row r="673" spans="12:12" x14ac:dyDescent="0.25">
      <c r="L673" s="3">
        <v>5</v>
      </c>
    </row>
    <row r="674" spans="12:12" x14ac:dyDescent="0.25">
      <c r="L674" s="3">
        <v>5</v>
      </c>
    </row>
    <row r="675" spans="12:12" x14ac:dyDescent="0.25">
      <c r="L675" s="3">
        <v>5</v>
      </c>
    </row>
    <row r="676" spans="12:12" x14ac:dyDescent="0.25">
      <c r="L676" s="3">
        <v>5</v>
      </c>
    </row>
    <row r="677" spans="12:12" x14ac:dyDescent="0.25">
      <c r="L677" s="3">
        <v>5</v>
      </c>
    </row>
    <row r="678" spans="12:12" x14ac:dyDescent="0.25">
      <c r="L678" s="3">
        <v>5</v>
      </c>
    </row>
    <row r="679" spans="12:12" x14ac:dyDescent="0.25">
      <c r="L679" s="3">
        <v>5</v>
      </c>
    </row>
    <row r="680" spans="12:12" x14ac:dyDescent="0.25">
      <c r="L680" s="3">
        <v>5</v>
      </c>
    </row>
    <row r="681" spans="12:12" x14ac:dyDescent="0.25">
      <c r="L681" s="3">
        <v>5</v>
      </c>
    </row>
    <row r="682" spans="12:12" x14ac:dyDescent="0.25">
      <c r="L682" s="3">
        <v>5</v>
      </c>
    </row>
    <row r="683" spans="12:12" x14ac:dyDescent="0.25">
      <c r="L683" s="3">
        <v>5</v>
      </c>
    </row>
    <row r="684" spans="12:12" x14ac:dyDescent="0.25">
      <c r="L684" s="3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Darryl Buswell</dc:creator>
  <cp:lastModifiedBy>Darryl Buswell</cp:lastModifiedBy>
  <dcterms:created xsi:type="dcterms:W3CDTF">2016-01-05T17:35:15Z</dcterms:created>
  <dcterms:modified xsi:type="dcterms:W3CDTF">2016-01-06T08:56:01Z</dcterms:modified>
</cp:coreProperties>
</file>