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f\Downloads\"/>
    </mc:Choice>
  </mc:AlternateContent>
  <xr:revisionPtr revIDLastSave="0" documentId="13_ncr:1_{1DCFA3A6-CBE7-4975-BA5E-D0FB7DE11BEB}" xr6:coauthVersionLast="47" xr6:coauthVersionMax="47" xr10:uidLastSave="{00000000-0000-0000-0000-000000000000}"/>
  <bookViews>
    <workbookView xWindow="-14400" yWindow="0" windowWidth="14400" windowHeight="15600" xr2:uid="{00000000-000D-0000-FFFF-FFFF00000000}"/>
  </bookViews>
  <sheets>
    <sheet name="sleeper_adp" sheetId="1" r:id="rId1"/>
    <sheet name="Sheet2" sheetId="3" r:id="rId2"/>
    <sheet name="Sheet1" sheetId="2" r:id="rId3"/>
  </sheets>
  <definedNames>
    <definedName name="_xlnm._FilterDatabase" localSheetId="0" hidden="1">sleeper_adp!$A$1:$J$546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546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2" i="3"/>
  <c r="G3" i="1" s="1"/>
  <c r="H3" i="1" s="1"/>
  <c r="I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546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2" i="1"/>
  <c r="G545" i="1" l="1"/>
  <c r="H545" i="1" s="1"/>
  <c r="I545" i="1" s="1"/>
  <c r="G529" i="1"/>
  <c r="H529" i="1" s="1"/>
  <c r="I529" i="1" s="1"/>
  <c r="G513" i="1"/>
  <c r="H513" i="1" s="1"/>
  <c r="I513" i="1" s="1"/>
  <c r="G497" i="1"/>
  <c r="H497" i="1" s="1"/>
  <c r="I497" i="1" s="1"/>
  <c r="G481" i="1"/>
  <c r="H481" i="1" s="1"/>
  <c r="I481" i="1" s="1"/>
  <c r="G465" i="1"/>
  <c r="H465" i="1" s="1"/>
  <c r="I465" i="1" s="1"/>
  <c r="G546" i="1"/>
  <c r="H546" i="1" s="1"/>
  <c r="I546" i="1" s="1"/>
  <c r="G434" i="1"/>
  <c r="H434" i="1" s="1"/>
  <c r="I434" i="1" s="1"/>
  <c r="G418" i="1"/>
  <c r="H418" i="1" s="1"/>
  <c r="I418" i="1" s="1"/>
  <c r="G402" i="1"/>
  <c r="H402" i="1" s="1"/>
  <c r="I402" i="1" s="1"/>
  <c r="G386" i="1"/>
  <c r="H386" i="1" s="1"/>
  <c r="I386" i="1" s="1"/>
  <c r="G370" i="1"/>
  <c r="H370" i="1" s="1"/>
  <c r="I370" i="1" s="1"/>
  <c r="G354" i="1"/>
  <c r="H354" i="1" s="1"/>
  <c r="I354" i="1" s="1"/>
  <c r="G338" i="1"/>
  <c r="H338" i="1" s="1"/>
  <c r="I338" i="1" s="1"/>
  <c r="G322" i="1"/>
  <c r="H322" i="1" s="1"/>
  <c r="I322" i="1" s="1"/>
  <c r="G306" i="1"/>
  <c r="H306" i="1" s="1"/>
  <c r="I306" i="1" s="1"/>
  <c r="G290" i="1"/>
  <c r="H290" i="1" s="1"/>
  <c r="I290" i="1" s="1"/>
  <c r="G274" i="1"/>
  <c r="H274" i="1" s="1"/>
  <c r="I274" i="1" s="1"/>
  <c r="G258" i="1"/>
  <c r="H258" i="1" s="1"/>
  <c r="I258" i="1" s="1"/>
  <c r="G242" i="1"/>
  <c r="H242" i="1" s="1"/>
  <c r="I242" i="1" s="1"/>
  <c r="G226" i="1"/>
  <c r="H226" i="1" s="1"/>
  <c r="I226" i="1" s="1"/>
  <c r="G210" i="1"/>
  <c r="H210" i="1" s="1"/>
  <c r="I210" i="1" s="1"/>
  <c r="G194" i="1"/>
  <c r="H194" i="1" s="1"/>
  <c r="I194" i="1" s="1"/>
  <c r="G178" i="1"/>
  <c r="H178" i="1" s="1"/>
  <c r="I178" i="1" s="1"/>
  <c r="G162" i="1"/>
  <c r="H162" i="1" s="1"/>
  <c r="I162" i="1" s="1"/>
  <c r="G146" i="1"/>
  <c r="H146" i="1" s="1"/>
  <c r="I146" i="1" s="1"/>
  <c r="G130" i="1"/>
  <c r="H130" i="1" s="1"/>
  <c r="I130" i="1" s="1"/>
  <c r="G114" i="1"/>
  <c r="H114" i="1" s="1"/>
  <c r="I114" i="1" s="1"/>
  <c r="G98" i="1"/>
  <c r="H98" i="1" s="1"/>
  <c r="I98" i="1" s="1"/>
  <c r="G82" i="1"/>
  <c r="H82" i="1" s="1"/>
  <c r="I82" i="1" s="1"/>
  <c r="G66" i="1"/>
  <c r="H66" i="1" s="1"/>
  <c r="I66" i="1" s="1"/>
  <c r="G50" i="1"/>
  <c r="H50" i="1" s="1"/>
  <c r="I50" i="1" s="1"/>
  <c r="G34" i="1"/>
  <c r="H34" i="1" s="1"/>
  <c r="I34" i="1" s="1"/>
  <c r="G18" i="1"/>
  <c r="H18" i="1" s="1"/>
  <c r="I18" i="1" s="1"/>
  <c r="G544" i="1"/>
  <c r="H544" i="1" s="1"/>
  <c r="I544" i="1" s="1"/>
  <c r="G528" i="1"/>
  <c r="H528" i="1" s="1"/>
  <c r="I528" i="1" s="1"/>
  <c r="G512" i="1"/>
  <c r="H512" i="1" s="1"/>
  <c r="I512" i="1" s="1"/>
  <c r="G496" i="1"/>
  <c r="H496" i="1" s="1"/>
  <c r="I496" i="1" s="1"/>
  <c r="G480" i="1"/>
  <c r="H480" i="1" s="1"/>
  <c r="I480" i="1" s="1"/>
  <c r="G464" i="1"/>
  <c r="H464" i="1" s="1"/>
  <c r="I464" i="1" s="1"/>
  <c r="G449" i="1"/>
  <c r="H449" i="1" s="1"/>
  <c r="I449" i="1" s="1"/>
  <c r="G433" i="1"/>
  <c r="H433" i="1" s="1"/>
  <c r="I433" i="1" s="1"/>
  <c r="G417" i="1"/>
  <c r="H417" i="1" s="1"/>
  <c r="I417" i="1" s="1"/>
  <c r="G401" i="1"/>
  <c r="H401" i="1" s="1"/>
  <c r="I401" i="1" s="1"/>
  <c r="G385" i="1"/>
  <c r="H385" i="1" s="1"/>
  <c r="I385" i="1" s="1"/>
  <c r="G369" i="1"/>
  <c r="H369" i="1" s="1"/>
  <c r="I369" i="1" s="1"/>
  <c r="G353" i="1"/>
  <c r="H353" i="1" s="1"/>
  <c r="I353" i="1" s="1"/>
  <c r="G337" i="1"/>
  <c r="H337" i="1" s="1"/>
  <c r="I337" i="1" s="1"/>
  <c r="G321" i="1"/>
  <c r="H321" i="1" s="1"/>
  <c r="I321" i="1" s="1"/>
  <c r="G305" i="1"/>
  <c r="H305" i="1" s="1"/>
  <c r="I305" i="1" s="1"/>
  <c r="G289" i="1"/>
  <c r="H289" i="1" s="1"/>
  <c r="I289" i="1" s="1"/>
  <c r="G273" i="1"/>
  <c r="H273" i="1" s="1"/>
  <c r="I273" i="1" s="1"/>
  <c r="G257" i="1"/>
  <c r="H257" i="1" s="1"/>
  <c r="I257" i="1" s="1"/>
  <c r="G241" i="1"/>
  <c r="H241" i="1" s="1"/>
  <c r="I241" i="1" s="1"/>
  <c r="G225" i="1"/>
  <c r="H225" i="1" s="1"/>
  <c r="I225" i="1" s="1"/>
  <c r="G209" i="1"/>
  <c r="H209" i="1" s="1"/>
  <c r="I209" i="1" s="1"/>
  <c r="G193" i="1"/>
  <c r="H193" i="1" s="1"/>
  <c r="I193" i="1" s="1"/>
  <c r="G177" i="1"/>
  <c r="H177" i="1" s="1"/>
  <c r="I177" i="1" s="1"/>
  <c r="G161" i="1"/>
  <c r="H161" i="1" s="1"/>
  <c r="I161" i="1" s="1"/>
  <c r="G145" i="1"/>
  <c r="H145" i="1" s="1"/>
  <c r="I145" i="1" s="1"/>
  <c r="G129" i="1"/>
  <c r="H129" i="1" s="1"/>
  <c r="I129" i="1" s="1"/>
  <c r="G113" i="1"/>
  <c r="H113" i="1" s="1"/>
  <c r="I113" i="1" s="1"/>
  <c r="G97" i="1"/>
  <c r="H97" i="1" s="1"/>
  <c r="I97" i="1" s="1"/>
  <c r="G81" i="1"/>
  <c r="H81" i="1" s="1"/>
  <c r="I81" i="1" s="1"/>
  <c r="G65" i="1"/>
  <c r="H65" i="1" s="1"/>
  <c r="I65" i="1" s="1"/>
  <c r="G49" i="1"/>
  <c r="H49" i="1" s="1"/>
  <c r="I49" i="1" s="1"/>
  <c r="G33" i="1"/>
  <c r="H33" i="1" s="1"/>
  <c r="I33" i="1" s="1"/>
  <c r="G17" i="1"/>
  <c r="H17" i="1" s="1"/>
  <c r="I17" i="1" s="1"/>
  <c r="G543" i="1"/>
  <c r="H543" i="1" s="1"/>
  <c r="I543" i="1" s="1"/>
  <c r="G527" i="1"/>
  <c r="H527" i="1" s="1"/>
  <c r="I527" i="1" s="1"/>
  <c r="G511" i="1"/>
  <c r="H511" i="1" s="1"/>
  <c r="I511" i="1" s="1"/>
  <c r="G495" i="1"/>
  <c r="H495" i="1" s="1"/>
  <c r="I495" i="1" s="1"/>
  <c r="G479" i="1"/>
  <c r="H479" i="1" s="1"/>
  <c r="I479" i="1" s="1"/>
  <c r="G463" i="1"/>
  <c r="H463" i="1" s="1"/>
  <c r="I463" i="1" s="1"/>
  <c r="G448" i="1"/>
  <c r="H448" i="1" s="1"/>
  <c r="I448" i="1" s="1"/>
  <c r="G432" i="1"/>
  <c r="H432" i="1" s="1"/>
  <c r="I432" i="1" s="1"/>
  <c r="G416" i="1"/>
  <c r="H416" i="1" s="1"/>
  <c r="I416" i="1" s="1"/>
  <c r="G400" i="1"/>
  <c r="H400" i="1" s="1"/>
  <c r="I400" i="1" s="1"/>
  <c r="G384" i="1"/>
  <c r="H384" i="1" s="1"/>
  <c r="I384" i="1" s="1"/>
  <c r="G368" i="1"/>
  <c r="H368" i="1" s="1"/>
  <c r="I368" i="1" s="1"/>
  <c r="G352" i="1"/>
  <c r="H352" i="1" s="1"/>
  <c r="I352" i="1" s="1"/>
  <c r="G336" i="1"/>
  <c r="H336" i="1" s="1"/>
  <c r="I336" i="1" s="1"/>
  <c r="G320" i="1"/>
  <c r="H320" i="1" s="1"/>
  <c r="I320" i="1" s="1"/>
  <c r="G304" i="1"/>
  <c r="H304" i="1" s="1"/>
  <c r="I304" i="1" s="1"/>
  <c r="G288" i="1"/>
  <c r="H288" i="1" s="1"/>
  <c r="I288" i="1" s="1"/>
  <c r="G272" i="1"/>
  <c r="H272" i="1" s="1"/>
  <c r="I272" i="1" s="1"/>
  <c r="G256" i="1"/>
  <c r="H256" i="1" s="1"/>
  <c r="I256" i="1" s="1"/>
  <c r="G240" i="1"/>
  <c r="H240" i="1" s="1"/>
  <c r="I240" i="1" s="1"/>
  <c r="G224" i="1"/>
  <c r="H224" i="1" s="1"/>
  <c r="I224" i="1" s="1"/>
  <c r="G208" i="1"/>
  <c r="H208" i="1" s="1"/>
  <c r="I208" i="1" s="1"/>
  <c r="G192" i="1"/>
  <c r="H192" i="1" s="1"/>
  <c r="I192" i="1" s="1"/>
  <c r="G176" i="1"/>
  <c r="H176" i="1" s="1"/>
  <c r="I176" i="1" s="1"/>
  <c r="G160" i="1"/>
  <c r="H160" i="1" s="1"/>
  <c r="I160" i="1" s="1"/>
  <c r="G144" i="1"/>
  <c r="H144" i="1" s="1"/>
  <c r="I144" i="1" s="1"/>
  <c r="G128" i="1"/>
  <c r="H128" i="1" s="1"/>
  <c r="I128" i="1" s="1"/>
  <c r="G112" i="1"/>
  <c r="H112" i="1" s="1"/>
  <c r="I112" i="1" s="1"/>
  <c r="G96" i="1"/>
  <c r="H96" i="1" s="1"/>
  <c r="I96" i="1" s="1"/>
  <c r="G80" i="1"/>
  <c r="H80" i="1" s="1"/>
  <c r="I80" i="1" s="1"/>
  <c r="G64" i="1"/>
  <c r="H64" i="1" s="1"/>
  <c r="I64" i="1" s="1"/>
  <c r="G48" i="1"/>
  <c r="H48" i="1" s="1"/>
  <c r="I48" i="1" s="1"/>
  <c r="G32" i="1"/>
  <c r="H32" i="1" s="1"/>
  <c r="I32" i="1" s="1"/>
  <c r="G16" i="1"/>
  <c r="H16" i="1" s="1"/>
  <c r="I16" i="1" s="1"/>
  <c r="G542" i="1"/>
  <c r="H542" i="1" s="1"/>
  <c r="I542" i="1" s="1"/>
  <c r="G526" i="1"/>
  <c r="H526" i="1" s="1"/>
  <c r="I526" i="1" s="1"/>
  <c r="G510" i="1"/>
  <c r="H510" i="1" s="1"/>
  <c r="I510" i="1" s="1"/>
  <c r="G494" i="1"/>
  <c r="H494" i="1" s="1"/>
  <c r="I494" i="1" s="1"/>
  <c r="G478" i="1"/>
  <c r="H478" i="1" s="1"/>
  <c r="I478" i="1" s="1"/>
  <c r="G462" i="1"/>
  <c r="H462" i="1" s="1"/>
  <c r="I462" i="1" s="1"/>
  <c r="G447" i="1"/>
  <c r="H447" i="1" s="1"/>
  <c r="I447" i="1" s="1"/>
  <c r="G431" i="1"/>
  <c r="H431" i="1" s="1"/>
  <c r="I431" i="1" s="1"/>
  <c r="G415" i="1"/>
  <c r="H415" i="1" s="1"/>
  <c r="I415" i="1" s="1"/>
  <c r="G399" i="1"/>
  <c r="H399" i="1" s="1"/>
  <c r="I399" i="1" s="1"/>
  <c r="G383" i="1"/>
  <c r="H383" i="1" s="1"/>
  <c r="I383" i="1" s="1"/>
  <c r="G367" i="1"/>
  <c r="H367" i="1" s="1"/>
  <c r="I367" i="1" s="1"/>
  <c r="G351" i="1"/>
  <c r="H351" i="1" s="1"/>
  <c r="I351" i="1" s="1"/>
  <c r="G335" i="1"/>
  <c r="H335" i="1" s="1"/>
  <c r="I335" i="1" s="1"/>
  <c r="G319" i="1"/>
  <c r="H319" i="1" s="1"/>
  <c r="I319" i="1" s="1"/>
  <c r="G303" i="1"/>
  <c r="H303" i="1" s="1"/>
  <c r="I303" i="1" s="1"/>
  <c r="G287" i="1"/>
  <c r="H287" i="1" s="1"/>
  <c r="I287" i="1" s="1"/>
  <c r="G271" i="1"/>
  <c r="H271" i="1" s="1"/>
  <c r="I271" i="1" s="1"/>
  <c r="G255" i="1"/>
  <c r="H255" i="1" s="1"/>
  <c r="I255" i="1" s="1"/>
  <c r="G239" i="1"/>
  <c r="H239" i="1" s="1"/>
  <c r="I239" i="1" s="1"/>
  <c r="G223" i="1"/>
  <c r="H223" i="1" s="1"/>
  <c r="I223" i="1" s="1"/>
  <c r="G207" i="1"/>
  <c r="H207" i="1" s="1"/>
  <c r="I207" i="1" s="1"/>
  <c r="G191" i="1"/>
  <c r="H191" i="1" s="1"/>
  <c r="I191" i="1" s="1"/>
  <c r="G175" i="1"/>
  <c r="H175" i="1" s="1"/>
  <c r="I175" i="1" s="1"/>
  <c r="G159" i="1"/>
  <c r="H159" i="1" s="1"/>
  <c r="I159" i="1" s="1"/>
  <c r="G143" i="1"/>
  <c r="H143" i="1" s="1"/>
  <c r="I143" i="1" s="1"/>
  <c r="G127" i="1"/>
  <c r="H127" i="1" s="1"/>
  <c r="I127" i="1" s="1"/>
  <c r="G111" i="1"/>
  <c r="H111" i="1" s="1"/>
  <c r="I111" i="1" s="1"/>
  <c r="G95" i="1"/>
  <c r="H95" i="1" s="1"/>
  <c r="I95" i="1" s="1"/>
  <c r="G79" i="1"/>
  <c r="H79" i="1" s="1"/>
  <c r="I79" i="1" s="1"/>
  <c r="G63" i="1"/>
  <c r="H63" i="1" s="1"/>
  <c r="I63" i="1" s="1"/>
  <c r="G47" i="1"/>
  <c r="H47" i="1" s="1"/>
  <c r="I47" i="1" s="1"/>
  <c r="G31" i="1"/>
  <c r="H31" i="1" s="1"/>
  <c r="I31" i="1" s="1"/>
  <c r="G15" i="1"/>
  <c r="H15" i="1" s="1"/>
  <c r="I15" i="1" s="1"/>
  <c r="G541" i="1"/>
  <c r="H541" i="1" s="1"/>
  <c r="I541" i="1" s="1"/>
  <c r="G525" i="1"/>
  <c r="H525" i="1" s="1"/>
  <c r="I525" i="1" s="1"/>
  <c r="G509" i="1"/>
  <c r="H509" i="1" s="1"/>
  <c r="I509" i="1" s="1"/>
  <c r="G493" i="1"/>
  <c r="H493" i="1" s="1"/>
  <c r="I493" i="1" s="1"/>
  <c r="G477" i="1"/>
  <c r="H477" i="1" s="1"/>
  <c r="I477" i="1" s="1"/>
  <c r="G461" i="1"/>
  <c r="H461" i="1" s="1"/>
  <c r="I461" i="1" s="1"/>
  <c r="G446" i="1"/>
  <c r="H446" i="1" s="1"/>
  <c r="I446" i="1" s="1"/>
  <c r="G430" i="1"/>
  <c r="H430" i="1" s="1"/>
  <c r="I430" i="1" s="1"/>
  <c r="G414" i="1"/>
  <c r="H414" i="1" s="1"/>
  <c r="I414" i="1" s="1"/>
  <c r="G398" i="1"/>
  <c r="H398" i="1" s="1"/>
  <c r="I398" i="1" s="1"/>
  <c r="G382" i="1"/>
  <c r="H382" i="1" s="1"/>
  <c r="I382" i="1" s="1"/>
  <c r="G366" i="1"/>
  <c r="H366" i="1" s="1"/>
  <c r="I366" i="1" s="1"/>
  <c r="G350" i="1"/>
  <c r="H350" i="1" s="1"/>
  <c r="I350" i="1" s="1"/>
  <c r="G334" i="1"/>
  <c r="H334" i="1" s="1"/>
  <c r="I334" i="1" s="1"/>
  <c r="G318" i="1"/>
  <c r="H318" i="1" s="1"/>
  <c r="I318" i="1" s="1"/>
  <c r="G302" i="1"/>
  <c r="H302" i="1" s="1"/>
  <c r="I302" i="1" s="1"/>
  <c r="G286" i="1"/>
  <c r="H286" i="1" s="1"/>
  <c r="I286" i="1" s="1"/>
  <c r="G270" i="1"/>
  <c r="H270" i="1" s="1"/>
  <c r="I270" i="1" s="1"/>
  <c r="G254" i="1"/>
  <c r="H254" i="1" s="1"/>
  <c r="I254" i="1" s="1"/>
  <c r="G238" i="1"/>
  <c r="H238" i="1" s="1"/>
  <c r="I238" i="1" s="1"/>
  <c r="G222" i="1"/>
  <c r="H222" i="1" s="1"/>
  <c r="I222" i="1" s="1"/>
  <c r="G206" i="1"/>
  <c r="H206" i="1" s="1"/>
  <c r="I206" i="1" s="1"/>
  <c r="G190" i="1"/>
  <c r="H190" i="1" s="1"/>
  <c r="I190" i="1" s="1"/>
  <c r="G174" i="1"/>
  <c r="H174" i="1" s="1"/>
  <c r="I174" i="1" s="1"/>
  <c r="G158" i="1"/>
  <c r="H158" i="1" s="1"/>
  <c r="I158" i="1" s="1"/>
  <c r="G142" i="1"/>
  <c r="H142" i="1" s="1"/>
  <c r="I142" i="1" s="1"/>
  <c r="G126" i="1"/>
  <c r="H126" i="1" s="1"/>
  <c r="I126" i="1" s="1"/>
  <c r="G110" i="1"/>
  <c r="H110" i="1" s="1"/>
  <c r="I110" i="1" s="1"/>
  <c r="G94" i="1"/>
  <c r="H94" i="1" s="1"/>
  <c r="I94" i="1" s="1"/>
  <c r="G78" i="1"/>
  <c r="H78" i="1" s="1"/>
  <c r="I78" i="1" s="1"/>
  <c r="G62" i="1"/>
  <c r="H62" i="1" s="1"/>
  <c r="I62" i="1" s="1"/>
  <c r="G46" i="1"/>
  <c r="H46" i="1" s="1"/>
  <c r="I46" i="1" s="1"/>
  <c r="G30" i="1"/>
  <c r="H30" i="1" s="1"/>
  <c r="I30" i="1" s="1"/>
  <c r="G14" i="1"/>
  <c r="H14" i="1" s="1"/>
  <c r="I14" i="1" s="1"/>
  <c r="G540" i="1"/>
  <c r="H540" i="1" s="1"/>
  <c r="I540" i="1" s="1"/>
  <c r="G524" i="1"/>
  <c r="H524" i="1" s="1"/>
  <c r="I524" i="1" s="1"/>
  <c r="G508" i="1"/>
  <c r="H508" i="1" s="1"/>
  <c r="I508" i="1" s="1"/>
  <c r="G492" i="1"/>
  <c r="H492" i="1" s="1"/>
  <c r="I492" i="1" s="1"/>
  <c r="G476" i="1"/>
  <c r="H476" i="1" s="1"/>
  <c r="I476" i="1" s="1"/>
  <c r="G460" i="1"/>
  <c r="H460" i="1" s="1"/>
  <c r="I460" i="1" s="1"/>
  <c r="G445" i="1"/>
  <c r="H445" i="1" s="1"/>
  <c r="I445" i="1" s="1"/>
  <c r="G429" i="1"/>
  <c r="H429" i="1" s="1"/>
  <c r="I429" i="1" s="1"/>
  <c r="G413" i="1"/>
  <c r="H413" i="1" s="1"/>
  <c r="I413" i="1" s="1"/>
  <c r="G397" i="1"/>
  <c r="H397" i="1" s="1"/>
  <c r="I397" i="1" s="1"/>
  <c r="G381" i="1"/>
  <c r="H381" i="1" s="1"/>
  <c r="I381" i="1" s="1"/>
  <c r="G365" i="1"/>
  <c r="H365" i="1" s="1"/>
  <c r="I365" i="1" s="1"/>
  <c r="G349" i="1"/>
  <c r="H349" i="1" s="1"/>
  <c r="I349" i="1" s="1"/>
  <c r="G333" i="1"/>
  <c r="H333" i="1" s="1"/>
  <c r="I333" i="1" s="1"/>
  <c r="G317" i="1"/>
  <c r="H317" i="1" s="1"/>
  <c r="I317" i="1" s="1"/>
  <c r="G301" i="1"/>
  <c r="H301" i="1" s="1"/>
  <c r="I301" i="1" s="1"/>
  <c r="G285" i="1"/>
  <c r="H285" i="1" s="1"/>
  <c r="I285" i="1" s="1"/>
  <c r="G269" i="1"/>
  <c r="H269" i="1" s="1"/>
  <c r="I269" i="1" s="1"/>
  <c r="G253" i="1"/>
  <c r="H253" i="1" s="1"/>
  <c r="I253" i="1" s="1"/>
  <c r="G237" i="1"/>
  <c r="H237" i="1" s="1"/>
  <c r="I237" i="1" s="1"/>
  <c r="G221" i="1"/>
  <c r="H221" i="1" s="1"/>
  <c r="I221" i="1" s="1"/>
  <c r="G205" i="1"/>
  <c r="H205" i="1" s="1"/>
  <c r="I205" i="1" s="1"/>
  <c r="G189" i="1"/>
  <c r="H189" i="1" s="1"/>
  <c r="I189" i="1" s="1"/>
  <c r="G173" i="1"/>
  <c r="H173" i="1" s="1"/>
  <c r="I173" i="1" s="1"/>
  <c r="G157" i="1"/>
  <c r="H157" i="1" s="1"/>
  <c r="I157" i="1" s="1"/>
  <c r="G141" i="1"/>
  <c r="H141" i="1" s="1"/>
  <c r="I141" i="1" s="1"/>
  <c r="G125" i="1"/>
  <c r="H125" i="1" s="1"/>
  <c r="I125" i="1" s="1"/>
  <c r="G109" i="1"/>
  <c r="H109" i="1" s="1"/>
  <c r="I109" i="1" s="1"/>
  <c r="G93" i="1"/>
  <c r="H93" i="1" s="1"/>
  <c r="I93" i="1" s="1"/>
  <c r="G77" i="1"/>
  <c r="H77" i="1" s="1"/>
  <c r="I77" i="1" s="1"/>
  <c r="G61" i="1"/>
  <c r="H61" i="1" s="1"/>
  <c r="I61" i="1" s="1"/>
  <c r="G45" i="1"/>
  <c r="H45" i="1" s="1"/>
  <c r="I45" i="1" s="1"/>
  <c r="G29" i="1"/>
  <c r="H29" i="1" s="1"/>
  <c r="I29" i="1" s="1"/>
  <c r="G13" i="1"/>
  <c r="H13" i="1" s="1"/>
  <c r="I13" i="1" s="1"/>
  <c r="G539" i="1"/>
  <c r="H539" i="1" s="1"/>
  <c r="I539" i="1" s="1"/>
  <c r="G523" i="1"/>
  <c r="H523" i="1" s="1"/>
  <c r="I523" i="1" s="1"/>
  <c r="G507" i="1"/>
  <c r="H507" i="1" s="1"/>
  <c r="I507" i="1" s="1"/>
  <c r="G491" i="1"/>
  <c r="H491" i="1" s="1"/>
  <c r="I491" i="1" s="1"/>
  <c r="G475" i="1"/>
  <c r="H475" i="1" s="1"/>
  <c r="I475" i="1" s="1"/>
  <c r="G459" i="1"/>
  <c r="H459" i="1" s="1"/>
  <c r="I459" i="1" s="1"/>
  <c r="G444" i="1"/>
  <c r="H444" i="1" s="1"/>
  <c r="I444" i="1" s="1"/>
  <c r="G428" i="1"/>
  <c r="H428" i="1" s="1"/>
  <c r="I428" i="1" s="1"/>
  <c r="G412" i="1"/>
  <c r="H412" i="1" s="1"/>
  <c r="I412" i="1" s="1"/>
  <c r="G396" i="1"/>
  <c r="H396" i="1" s="1"/>
  <c r="I396" i="1" s="1"/>
  <c r="G380" i="1"/>
  <c r="H380" i="1" s="1"/>
  <c r="I380" i="1" s="1"/>
  <c r="G364" i="1"/>
  <c r="H364" i="1" s="1"/>
  <c r="I364" i="1" s="1"/>
  <c r="G348" i="1"/>
  <c r="H348" i="1" s="1"/>
  <c r="I348" i="1" s="1"/>
  <c r="G332" i="1"/>
  <c r="H332" i="1" s="1"/>
  <c r="I332" i="1" s="1"/>
  <c r="G316" i="1"/>
  <c r="H316" i="1" s="1"/>
  <c r="I316" i="1" s="1"/>
  <c r="G300" i="1"/>
  <c r="H300" i="1" s="1"/>
  <c r="I300" i="1" s="1"/>
  <c r="G284" i="1"/>
  <c r="H284" i="1" s="1"/>
  <c r="I284" i="1" s="1"/>
  <c r="G268" i="1"/>
  <c r="H268" i="1" s="1"/>
  <c r="I268" i="1" s="1"/>
  <c r="G252" i="1"/>
  <c r="H252" i="1" s="1"/>
  <c r="I252" i="1" s="1"/>
  <c r="G236" i="1"/>
  <c r="H236" i="1" s="1"/>
  <c r="I236" i="1" s="1"/>
  <c r="G220" i="1"/>
  <c r="H220" i="1" s="1"/>
  <c r="I220" i="1" s="1"/>
  <c r="G204" i="1"/>
  <c r="H204" i="1" s="1"/>
  <c r="I204" i="1" s="1"/>
  <c r="G188" i="1"/>
  <c r="H188" i="1" s="1"/>
  <c r="I188" i="1" s="1"/>
  <c r="G172" i="1"/>
  <c r="H172" i="1" s="1"/>
  <c r="I172" i="1" s="1"/>
  <c r="G156" i="1"/>
  <c r="H156" i="1" s="1"/>
  <c r="I156" i="1" s="1"/>
  <c r="G140" i="1"/>
  <c r="H140" i="1" s="1"/>
  <c r="I140" i="1" s="1"/>
  <c r="G124" i="1"/>
  <c r="H124" i="1" s="1"/>
  <c r="I124" i="1" s="1"/>
  <c r="G108" i="1"/>
  <c r="H108" i="1" s="1"/>
  <c r="I108" i="1" s="1"/>
  <c r="G92" i="1"/>
  <c r="H92" i="1" s="1"/>
  <c r="I92" i="1" s="1"/>
  <c r="G76" i="1"/>
  <c r="H76" i="1" s="1"/>
  <c r="I76" i="1" s="1"/>
  <c r="G60" i="1"/>
  <c r="H60" i="1" s="1"/>
  <c r="I60" i="1" s="1"/>
  <c r="G44" i="1"/>
  <c r="H44" i="1" s="1"/>
  <c r="I44" i="1" s="1"/>
  <c r="G28" i="1"/>
  <c r="H28" i="1" s="1"/>
  <c r="I28" i="1" s="1"/>
  <c r="G12" i="1"/>
  <c r="H12" i="1" s="1"/>
  <c r="I12" i="1" s="1"/>
  <c r="G538" i="1"/>
  <c r="H538" i="1" s="1"/>
  <c r="I538" i="1" s="1"/>
  <c r="G522" i="1"/>
  <c r="H522" i="1" s="1"/>
  <c r="I522" i="1" s="1"/>
  <c r="G506" i="1"/>
  <c r="H506" i="1" s="1"/>
  <c r="I506" i="1" s="1"/>
  <c r="G490" i="1"/>
  <c r="H490" i="1" s="1"/>
  <c r="I490" i="1" s="1"/>
  <c r="G474" i="1"/>
  <c r="H474" i="1" s="1"/>
  <c r="I474" i="1" s="1"/>
  <c r="G458" i="1"/>
  <c r="H458" i="1" s="1"/>
  <c r="I458" i="1" s="1"/>
  <c r="G443" i="1"/>
  <c r="H443" i="1" s="1"/>
  <c r="I443" i="1" s="1"/>
  <c r="G427" i="1"/>
  <c r="H427" i="1" s="1"/>
  <c r="I427" i="1" s="1"/>
  <c r="G411" i="1"/>
  <c r="H411" i="1" s="1"/>
  <c r="I411" i="1" s="1"/>
  <c r="G395" i="1"/>
  <c r="H395" i="1" s="1"/>
  <c r="I395" i="1" s="1"/>
  <c r="G379" i="1"/>
  <c r="H379" i="1" s="1"/>
  <c r="I379" i="1" s="1"/>
  <c r="G363" i="1"/>
  <c r="H363" i="1" s="1"/>
  <c r="I363" i="1" s="1"/>
  <c r="G347" i="1"/>
  <c r="H347" i="1" s="1"/>
  <c r="I347" i="1" s="1"/>
  <c r="G331" i="1"/>
  <c r="H331" i="1" s="1"/>
  <c r="I331" i="1" s="1"/>
  <c r="G315" i="1"/>
  <c r="H315" i="1" s="1"/>
  <c r="I315" i="1" s="1"/>
  <c r="G299" i="1"/>
  <c r="H299" i="1" s="1"/>
  <c r="I299" i="1" s="1"/>
  <c r="G283" i="1"/>
  <c r="H283" i="1" s="1"/>
  <c r="I283" i="1" s="1"/>
  <c r="G267" i="1"/>
  <c r="H267" i="1" s="1"/>
  <c r="I267" i="1" s="1"/>
  <c r="G251" i="1"/>
  <c r="H251" i="1" s="1"/>
  <c r="I251" i="1" s="1"/>
  <c r="G235" i="1"/>
  <c r="H235" i="1" s="1"/>
  <c r="I235" i="1" s="1"/>
  <c r="G219" i="1"/>
  <c r="H219" i="1" s="1"/>
  <c r="I219" i="1" s="1"/>
  <c r="G203" i="1"/>
  <c r="H203" i="1" s="1"/>
  <c r="I203" i="1" s="1"/>
  <c r="G187" i="1"/>
  <c r="H187" i="1" s="1"/>
  <c r="I187" i="1" s="1"/>
  <c r="G171" i="1"/>
  <c r="H171" i="1" s="1"/>
  <c r="I171" i="1" s="1"/>
  <c r="G155" i="1"/>
  <c r="H155" i="1" s="1"/>
  <c r="I155" i="1" s="1"/>
  <c r="G139" i="1"/>
  <c r="H139" i="1" s="1"/>
  <c r="I139" i="1" s="1"/>
  <c r="G123" i="1"/>
  <c r="H123" i="1" s="1"/>
  <c r="I123" i="1" s="1"/>
  <c r="G107" i="1"/>
  <c r="H107" i="1" s="1"/>
  <c r="I107" i="1" s="1"/>
  <c r="G91" i="1"/>
  <c r="H91" i="1" s="1"/>
  <c r="I91" i="1" s="1"/>
  <c r="G75" i="1"/>
  <c r="H75" i="1" s="1"/>
  <c r="I75" i="1" s="1"/>
  <c r="G59" i="1"/>
  <c r="H59" i="1" s="1"/>
  <c r="I59" i="1" s="1"/>
  <c r="G43" i="1"/>
  <c r="H43" i="1" s="1"/>
  <c r="I43" i="1" s="1"/>
  <c r="G27" i="1"/>
  <c r="H27" i="1" s="1"/>
  <c r="I27" i="1" s="1"/>
  <c r="G11" i="1"/>
  <c r="H11" i="1" s="1"/>
  <c r="I11" i="1" s="1"/>
  <c r="G537" i="1"/>
  <c r="H537" i="1" s="1"/>
  <c r="I537" i="1" s="1"/>
  <c r="G521" i="1"/>
  <c r="H521" i="1" s="1"/>
  <c r="I521" i="1" s="1"/>
  <c r="G505" i="1"/>
  <c r="H505" i="1" s="1"/>
  <c r="I505" i="1" s="1"/>
  <c r="G489" i="1"/>
  <c r="H489" i="1" s="1"/>
  <c r="I489" i="1" s="1"/>
  <c r="G473" i="1"/>
  <c r="H473" i="1" s="1"/>
  <c r="I473" i="1" s="1"/>
  <c r="G457" i="1"/>
  <c r="H457" i="1" s="1"/>
  <c r="I457" i="1" s="1"/>
  <c r="G442" i="1"/>
  <c r="H442" i="1" s="1"/>
  <c r="I442" i="1" s="1"/>
  <c r="G426" i="1"/>
  <c r="H426" i="1" s="1"/>
  <c r="I426" i="1" s="1"/>
  <c r="G410" i="1"/>
  <c r="H410" i="1" s="1"/>
  <c r="I410" i="1" s="1"/>
  <c r="G394" i="1"/>
  <c r="H394" i="1" s="1"/>
  <c r="I394" i="1" s="1"/>
  <c r="G378" i="1"/>
  <c r="H378" i="1" s="1"/>
  <c r="I378" i="1" s="1"/>
  <c r="G362" i="1"/>
  <c r="H362" i="1" s="1"/>
  <c r="I362" i="1" s="1"/>
  <c r="G346" i="1"/>
  <c r="H346" i="1" s="1"/>
  <c r="I346" i="1" s="1"/>
  <c r="G330" i="1"/>
  <c r="H330" i="1" s="1"/>
  <c r="I330" i="1" s="1"/>
  <c r="G314" i="1"/>
  <c r="H314" i="1" s="1"/>
  <c r="I314" i="1" s="1"/>
  <c r="G298" i="1"/>
  <c r="H298" i="1" s="1"/>
  <c r="I298" i="1" s="1"/>
  <c r="G282" i="1"/>
  <c r="H282" i="1" s="1"/>
  <c r="I282" i="1" s="1"/>
  <c r="G266" i="1"/>
  <c r="H266" i="1" s="1"/>
  <c r="I266" i="1" s="1"/>
  <c r="G250" i="1"/>
  <c r="H250" i="1" s="1"/>
  <c r="I250" i="1" s="1"/>
  <c r="G234" i="1"/>
  <c r="H234" i="1" s="1"/>
  <c r="I234" i="1" s="1"/>
  <c r="G218" i="1"/>
  <c r="H218" i="1" s="1"/>
  <c r="I218" i="1" s="1"/>
  <c r="G202" i="1"/>
  <c r="H202" i="1" s="1"/>
  <c r="I202" i="1" s="1"/>
  <c r="G186" i="1"/>
  <c r="H186" i="1" s="1"/>
  <c r="I186" i="1" s="1"/>
  <c r="G170" i="1"/>
  <c r="H170" i="1" s="1"/>
  <c r="I170" i="1" s="1"/>
  <c r="G154" i="1"/>
  <c r="H154" i="1" s="1"/>
  <c r="I154" i="1" s="1"/>
  <c r="G138" i="1"/>
  <c r="H138" i="1" s="1"/>
  <c r="I138" i="1" s="1"/>
  <c r="G122" i="1"/>
  <c r="H122" i="1" s="1"/>
  <c r="I122" i="1" s="1"/>
  <c r="G106" i="1"/>
  <c r="H106" i="1" s="1"/>
  <c r="I106" i="1" s="1"/>
  <c r="G90" i="1"/>
  <c r="H90" i="1" s="1"/>
  <c r="I90" i="1" s="1"/>
  <c r="G74" i="1"/>
  <c r="H74" i="1" s="1"/>
  <c r="I74" i="1" s="1"/>
  <c r="G58" i="1"/>
  <c r="H58" i="1" s="1"/>
  <c r="I58" i="1" s="1"/>
  <c r="G42" i="1"/>
  <c r="H42" i="1" s="1"/>
  <c r="I42" i="1" s="1"/>
  <c r="G26" i="1"/>
  <c r="H26" i="1" s="1"/>
  <c r="I26" i="1" s="1"/>
  <c r="G10" i="1"/>
  <c r="H10" i="1" s="1"/>
  <c r="I10" i="1" s="1"/>
  <c r="G536" i="1"/>
  <c r="H536" i="1" s="1"/>
  <c r="I536" i="1" s="1"/>
  <c r="G520" i="1"/>
  <c r="H520" i="1" s="1"/>
  <c r="I520" i="1" s="1"/>
  <c r="G504" i="1"/>
  <c r="H504" i="1" s="1"/>
  <c r="I504" i="1" s="1"/>
  <c r="G488" i="1"/>
  <c r="H488" i="1" s="1"/>
  <c r="I488" i="1" s="1"/>
  <c r="G472" i="1"/>
  <c r="H472" i="1" s="1"/>
  <c r="I472" i="1" s="1"/>
  <c r="G456" i="1"/>
  <c r="H456" i="1" s="1"/>
  <c r="I456" i="1" s="1"/>
  <c r="G441" i="1"/>
  <c r="H441" i="1" s="1"/>
  <c r="I441" i="1" s="1"/>
  <c r="G425" i="1"/>
  <c r="H425" i="1" s="1"/>
  <c r="I425" i="1" s="1"/>
  <c r="G409" i="1"/>
  <c r="H409" i="1" s="1"/>
  <c r="I409" i="1" s="1"/>
  <c r="G393" i="1"/>
  <c r="H393" i="1" s="1"/>
  <c r="I393" i="1" s="1"/>
  <c r="G377" i="1"/>
  <c r="H377" i="1" s="1"/>
  <c r="I377" i="1" s="1"/>
  <c r="G361" i="1"/>
  <c r="H361" i="1" s="1"/>
  <c r="I361" i="1" s="1"/>
  <c r="G345" i="1"/>
  <c r="H345" i="1" s="1"/>
  <c r="I345" i="1" s="1"/>
  <c r="G329" i="1"/>
  <c r="H329" i="1" s="1"/>
  <c r="I329" i="1" s="1"/>
  <c r="G313" i="1"/>
  <c r="H313" i="1" s="1"/>
  <c r="I313" i="1" s="1"/>
  <c r="G297" i="1"/>
  <c r="H297" i="1" s="1"/>
  <c r="I297" i="1" s="1"/>
  <c r="G281" i="1"/>
  <c r="H281" i="1" s="1"/>
  <c r="I281" i="1" s="1"/>
  <c r="G265" i="1"/>
  <c r="H265" i="1" s="1"/>
  <c r="I265" i="1" s="1"/>
  <c r="G249" i="1"/>
  <c r="H249" i="1" s="1"/>
  <c r="I249" i="1" s="1"/>
  <c r="G233" i="1"/>
  <c r="H233" i="1" s="1"/>
  <c r="I233" i="1" s="1"/>
  <c r="G217" i="1"/>
  <c r="H217" i="1" s="1"/>
  <c r="I217" i="1" s="1"/>
  <c r="G201" i="1"/>
  <c r="H201" i="1" s="1"/>
  <c r="I201" i="1" s="1"/>
  <c r="G185" i="1"/>
  <c r="H185" i="1" s="1"/>
  <c r="I185" i="1" s="1"/>
  <c r="G169" i="1"/>
  <c r="H169" i="1" s="1"/>
  <c r="I169" i="1" s="1"/>
  <c r="G153" i="1"/>
  <c r="H153" i="1" s="1"/>
  <c r="I153" i="1" s="1"/>
  <c r="G137" i="1"/>
  <c r="H137" i="1" s="1"/>
  <c r="I137" i="1" s="1"/>
  <c r="G121" i="1"/>
  <c r="H121" i="1" s="1"/>
  <c r="I121" i="1" s="1"/>
  <c r="G105" i="1"/>
  <c r="H105" i="1" s="1"/>
  <c r="I105" i="1" s="1"/>
  <c r="G89" i="1"/>
  <c r="H89" i="1" s="1"/>
  <c r="I89" i="1" s="1"/>
  <c r="G73" i="1"/>
  <c r="H73" i="1" s="1"/>
  <c r="I73" i="1" s="1"/>
  <c r="G57" i="1"/>
  <c r="H57" i="1" s="1"/>
  <c r="I57" i="1" s="1"/>
  <c r="G41" i="1"/>
  <c r="H41" i="1" s="1"/>
  <c r="I41" i="1" s="1"/>
  <c r="G25" i="1"/>
  <c r="H25" i="1" s="1"/>
  <c r="I25" i="1" s="1"/>
  <c r="G9" i="1"/>
  <c r="H9" i="1" s="1"/>
  <c r="I9" i="1" s="1"/>
  <c r="G535" i="1"/>
  <c r="H535" i="1" s="1"/>
  <c r="I535" i="1" s="1"/>
  <c r="G519" i="1"/>
  <c r="H519" i="1" s="1"/>
  <c r="I519" i="1" s="1"/>
  <c r="G503" i="1"/>
  <c r="H503" i="1" s="1"/>
  <c r="I503" i="1" s="1"/>
  <c r="G487" i="1"/>
  <c r="H487" i="1" s="1"/>
  <c r="I487" i="1" s="1"/>
  <c r="G471" i="1"/>
  <c r="H471" i="1" s="1"/>
  <c r="I471" i="1" s="1"/>
  <c r="G455" i="1"/>
  <c r="H455" i="1" s="1"/>
  <c r="I455" i="1" s="1"/>
  <c r="G440" i="1"/>
  <c r="H440" i="1" s="1"/>
  <c r="I440" i="1" s="1"/>
  <c r="G424" i="1"/>
  <c r="H424" i="1" s="1"/>
  <c r="I424" i="1" s="1"/>
  <c r="G408" i="1"/>
  <c r="H408" i="1" s="1"/>
  <c r="I408" i="1" s="1"/>
  <c r="G392" i="1"/>
  <c r="H392" i="1" s="1"/>
  <c r="I392" i="1" s="1"/>
  <c r="G376" i="1"/>
  <c r="H376" i="1" s="1"/>
  <c r="I376" i="1" s="1"/>
  <c r="G360" i="1"/>
  <c r="H360" i="1" s="1"/>
  <c r="I360" i="1" s="1"/>
  <c r="G344" i="1"/>
  <c r="H344" i="1" s="1"/>
  <c r="I344" i="1" s="1"/>
  <c r="G328" i="1"/>
  <c r="H328" i="1" s="1"/>
  <c r="I328" i="1" s="1"/>
  <c r="G312" i="1"/>
  <c r="H312" i="1" s="1"/>
  <c r="I312" i="1" s="1"/>
  <c r="G296" i="1"/>
  <c r="H296" i="1" s="1"/>
  <c r="I296" i="1" s="1"/>
  <c r="G280" i="1"/>
  <c r="H280" i="1" s="1"/>
  <c r="I280" i="1" s="1"/>
  <c r="G264" i="1"/>
  <c r="H264" i="1" s="1"/>
  <c r="I264" i="1" s="1"/>
  <c r="G248" i="1"/>
  <c r="H248" i="1" s="1"/>
  <c r="I248" i="1" s="1"/>
  <c r="G232" i="1"/>
  <c r="H232" i="1" s="1"/>
  <c r="I232" i="1" s="1"/>
  <c r="G216" i="1"/>
  <c r="H216" i="1" s="1"/>
  <c r="I216" i="1" s="1"/>
  <c r="G200" i="1"/>
  <c r="H200" i="1" s="1"/>
  <c r="I200" i="1" s="1"/>
  <c r="G184" i="1"/>
  <c r="H184" i="1" s="1"/>
  <c r="I184" i="1" s="1"/>
  <c r="G168" i="1"/>
  <c r="H168" i="1" s="1"/>
  <c r="I168" i="1" s="1"/>
  <c r="G152" i="1"/>
  <c r="H152" i="1" s="1"/>
  <c r="I152" i="1" s="1"/>
  <c r="G136" i="1"/>
  <c r="H136" i="1" s="1"/>
  <c r="I136" i="1" s="1"/>
  <c r="G120" i="1"/>
  <c r="H120" i="1" s="1"/>
  <c r="I120" i="1" s="1"/>
  <c r="G104" i="1"/>
  <c r="H104" i="1" s="1"/>
  <c r="I104" i="1" s="1"/>
  <c r="G88" i="1"/>
  <c r="H88" i="1" s="1"/>
  <c r="I88" i="1" s="1"/>
  <c r="G72" i="1"/>
  <c r="H72" i="1" s="1"/>
  <c r="I72" i="1" s="1"/>
  <c r="G56" i="1"/>
  <c r="H56" i="1" s="1"/>
  <c r="I56" i="1" s="1"/>
  <c r="G40" i="1"/>
  <c r="H40" i="1" s="1"/>
  <c r="I40" i="1" s="1"/>
  <c r="G24" i="1"/>
  <c r="H24" i="1" s="1"/>
  <c r="I24" i="1" s="1"/>
  <c r="G8" i="1"/>
  <c r="H8" i="1" s="1"/>
  <c r="I8" i="1" s="1"/>
  <c r="G534" i="1"/>
  <c r="H534" i="1" s="1"/>
  <c r="I534" i="1" s="1"/>
  <c r="G518" i="1"/>
  <c r="H518" i="1" s="1"/>
  <c r="I518" i="1" s="1"/>
  <c r="G502" i="1"/>
  <c r="H502" i="1" s="1"/>
  <c r="I502" i="1" s="1"/>
  <c r="G486" i="1"/>
  <c r="H486" i="1" s="1"/>
  <c r="I486" i="1" s="1"/>
  <c r="G470" i="1"/>
  <c r="H470" i="1" s="1"/>
  <c r="I470" i="1" s="1"/>
  <c r="G454" i="1"/>
  <c r="H454" i="1" s="1"/>
  <c r="I454" i="1" s="1"/>
  <c r="G439" i="1"/>
  <c r="H439" i="1" s="1"/>
  <c r="I439" i="1" s="1"/>
  <c r="G423" i="1"/>
  <c r="H423" i="1" s="1"/>
  <c r="I423" i="1" s="1"/>
  <c r="G407" i="1"/>
  <c r="H407" i="1" s="1"/>
  <c r="I407" i="1" s="1"/>
  <c r="G391" i="1"/>
  <c r="H391" i="1" s="1"/>
  <c r="I391" i="1" s="1"/>
  <c r="G375" i="1"/>
  <c r="H375" i="1" s="1"/>
  <c r="I375" i="1" s="1"/>
  <c r="G359" i="1"/>
  <c r="H359" i="1" s="1"/>
  <c r="I359" i="1" s="1"/>
  <c r="G343" i="1"/>
  <c r="H343" i="1" s="1"/>
  <c r="I343" i="1" s="1"/>
  <c r="G327" i="1"/>
  <c r="H327" i="1" s="1"/>
  <c r="I327" i="1" s="1"/>
  <c r="G311" i="1"/>
  <c r="H311" i="1" s="1"/>
  <c r="I311" i="1" s="1"/>
  <c r="G295" i="1"/>
  <c r="H295" i="1" s="1"/>
  <c r="I295" i="1" s="1"/>
  <c r="G279" i="1"/>
  <c r="H279" i="1" s="1"/>
  <c r="I279" i="1" s="1"/>
  <c r="G263" i="1"/>
  <c r="H263" i="1" s="1"/>
  <c r="I263" i="1" s="1"/>
  <c r="G247" i="1"/>
  <c r="H247" i="1" s="1"/>
  <c r="I247" i="1" s="1"/>
  <c r="G231" i="1"/>
  <c r="H231" i="1" s="1"/>
  <c r="I231" i="1" s="1"/>
  <c r="G215" i="1"/>
  <c r="H215" i="1" s="1"/>
  <c r="I215" i="1" s="1"/>
  <c r="G199" i="1"/>
  <c r="H199" i="1" s="1"/>
  <c r="I199" i="1" s="1"/>
  <c r="G183" i="1"/>
  <c r="H183" i="1" s="1"/>
  <c r="I183" i="1" s="1"/>
  <c r="G167" i="1"/>
  <c r="H167" i="1" s="1"/>
  <c r="I167" i="1" s="1"/>
  <c r="G151" i="1"/>
  <c r="H151" i="1" s="1"/>
  <c r="I151" i="1" s="1"/>
  <c r="G135" i="1"/>
  <c r="H135" i="1" s="1"/>
  <c r="I135" i="1" s="1"/>
  <c r="G119" i="1"/>
  <c r="H119" i="1" s="1"/>
  <c r="I119" i="1" s="1"/>
  <c r="G103" i="1"/>
  <c r="H103" i="1" s="1"/>
  <c r="I103" i="1" s="1"/>
  <c r="G87" i="1"/>
  <c r="H87" i="1" s="1"/>
  <c r="I87" i="1" s="1"/>
  <c r="G71" i="1"/>
  <c r="H71" i="1" s="1"/>
  <c r="I71" i="1" s="1"/>
  <c r="G55" i="1"/>
  <c r="H55" i="1" s="1"/>
  <c r="I55" i="1" s="1"/>
  <c r="G39" i="1"/>
  <c r="H39" i="1" s="1"/>
  <c r="I39" i="1" s="1"/>
  <c r="G23" i="1"/>
  <c r="H23" i="1" s="1"/>
  <c r="I23" i="1" s="1"/>
  <c r="G7" i="1"/>
  <c r="H7" i="1" s="1"/>
  <c r="I7" i="1" s="1"/>
  <c r="G533" i="1"/>
  <c r="H533" i="1" s="1"/>
  <c r="I533" i="1" s="1"/>
  <c r="G517" i="1"/>
  <c r="H517" i="1" s="1"/>
  <c r="I517" i="1" s="1"/>
  <c r="G501" i="1"/>
  <c r="H501" i="1" s="1"/>
  <c r="I501" i="1" s="1"/>
  <c r="G485" i="1"/>
  <c r="H485" i="1" s="1"/>
  <c r="I485" i="1" s="1"/>
  <c r="G469" i="1"/>
  <c r="H469" i="1" s="1"/>
  <c r="I469" i="1" s="1"/>
  <c r="G453" i="1"/>
  <c r="H453" i="1" s="1"/>
  <c r="I453" i="1" s="1"/>
  <c r="G438" i="1"/>
  <c r="H438" i="1" s="1"/>
  <c r="I438" i="1" s="1"/>
  <c r="G422" i="1"/>
  <c r="H422" i="1" s="1"/>
  <c r="I422" i="1" s="1"/>
  <c r="G406" i="1"/>
  <c r="H406" i="1" s="1"/>
  <c r="I406" i="1" s="1"/>
  <c r="G390" i="1"/>
  <c r="H390" i="1" s="1"/>
  <c r="I390" i="1" s="1"/>
  <c r="G374" i="1"/>
  <c r="H374" i="1" s="1"/>
  <c r="I374" i="1" s="1"/>
  <c r="G358" i="1"/>
  <c r="H358" i="1" s="1"/>
  <c r="I358" i="1" s="1"/>
  <c r="G342" i="1"/>
  <c r="H342" i="1" s="1"/>
  <c r="I342" i="1" s="1"/>
  <c r="G326" i="1"/>
  <c r="H326" i="1" s="1"/>
  <c r="I326" i="1" s="1"/>
  <c r="G310" i="1"/>
  <c r="H310" i="1" s="1"/>
  <c r="I310" i="1" s="1"/>
  <c r="G294" i="1"/>
  <c r="H294" i="1" s="1"/>
  <c r="I294" i="1" s="1"/>
  <c r="G278" i="1"/>
  <c r="H278" i="1" s="1"/>
  <c r="I278" i="1" s="1"/>
  <c r="G262" i="1"/>
  <c r="H262" i="1" s="1"/>
  <c r="I262" i="1" s="1"/>
  <c r="G246" i="1"/>
  <c r="H246" i="1" s="1"/>
  <c r="I246" i="1" s="1"/>
  <c r="G230" i="1"/>
  <c r="H230" i="1" s="1"/>
  <c r="I230" i="1" s="1"/>
  <c r="G214" i="1"/>
  <c r="H214" i="1" s="1"/>
  <c r="I214" i="1" s="1"/>
  <c r="G198" i="1"/>
  <c r="H198" i="1" s="1"/>
  <c r="I198" i="1" s="1"/>
  <c r="G182" i="1"/>
  <c r="H182" i="1" s="1"/>
  <c r="I182" i="1" s="1"/>
  <c r="G166" i="1"/>
  <c r="H166" i="1" s="1"/>
  <c r="I166" i="1" s="1"/>
  <c r="G150" i="1"/>
  <c r="H150" i="1" s="1"/>
  <c r="I150" i="1" s="1"/>
  <c r="G134" i="1"/>
  <c r="H134" i="1" s="1"/>
  <c r="I134" i="1" s="1"/>
  <c r="G118" i="1"/>
  <c r="H118" i="1" s="1"/>
  <c r="I118" i="1" s="1"/>
  <c r="G102" i="1"/>
  <c r="H102" i="1" s="1"/>
  <c r="I102" i="1" s="1"/>
  <c r="G86" i="1"/>
  <c r="H86" i="1" s="1"/>
  <c r="I86" i="1" s="1"/>
  <c r="G70" i="1"/>
  <c r="H70" i="1" s="1"/>
  <c r="I70" i="1" s="1"/>
  <c r="G54" i="1"/>
  <c r="H54" i="1" s="1"/>
  <c r="I54" i="1" s="1"/>
  <c r="G38" i="1"/>
  <c r="H38" i="1" s="1"/>
  <c r="I38" i="1" s="1"/>
  <c r="G22" i="1"/>
  <c r="H22" i="1" s="1"/>
  <c r="I22" i="1" s="1"/>
  <c r="G6" i="1"/>
  <c r="H6" i="1" s="1"/>
  <c r="I6" i="1" s="1"/>
  <c r="G532" i="1"/>
  <c r="H532" i="1" s="1"/>
  <c r="I532" i="1" s="1"/>
  <c r="G516" i="1"/>
  <c r="H516" i="1" s="1"/>
  <c r="I516" i="1" s="1"/>
  <c r="G500" i="1"/>
  <c r="H500" i="1" s="1"/>
  <c r="I500" i="1" s="1"/>
  <c r="G484" i="1"/>
  <c r="H484" i="1" s="1"/>
  <c r="I484" i="1" s="1"/>
  <c r="G468" i="1"/>
  <c r="H468" i="1" s="1"/>
  <c r="I468" i="1" s="1"/>
  <c r="G452" i="1"/>
  <c r="H452" i="1" s="1"/>
  <c r="I452" i="1" s="1"/>
  <c r="G437" i="1"/>
  <c r="H437" i="1" s="1"/>
  <c r="I437" i="1" s="1"/>
  <c r="G421" i="1"/>
  <c r="H421" i="1" s="1"/>
  <c r="I421" i="1" s="1"/>
  <c r="G405" i="1"/>
  <c r="H405" i="1" s="1"/>
  <c r="I405" i="1" s="1"/>
  <c r="G389" i="1"/>
  <c r="H389" i="1" s="1"/>
  <c r="I389" i="1" s="1"/>
  <c r="G373" i="1"/>
  <c r="H373" i="1" s="1"/>
  <c r="I373" i="1" s="1"/>
  <c r="G357" i="1"/>
  <c r="H357" i="1" s="1"/>
  <c r="I357" i="1" s="1"/>
  <c r="G341" i="1"/>
  <c r="H341" i="1" s="1"/>
  <c r="I341" i="1" s="1"/>
  <c r="G325" i="1"/>
  <c r="H325" i="1" s="1"/>
  <c r="I325" i="1" s="1"/>
  <c r="G309" i="1"/>
  <c r="H309" i="1" s="1"/>
  <c r="I309" i="1" s="1"/>
  <c r="G293" i="1"/>
  <c r="H293" i="1" s="1"/>
  <c r="I293" i="1" s="1"/>
  <c r="G277" i="1"/>
  <c r="H277" i="1" s="1"/>
  <c r="I277" i="1" s="1"/>
  <c r="G261" i="1"/>
  <c r="H261" i="1" s="1"/>
  <c r="I261" i="1" s="1"/>
  <c r="G245" i="1"/>
  <c r="H245" i="1" s="1"/>
  <c r="I245" i="1" s="1"/>
  <c r="G229" i="1"/>
  <c r="H229" i="1" s="1"/>
  <c r="I229" i="1" s="1"/>
  <c r="G213" i="1"/>
  <c r="H213" i="1" s="1"/>
  <c r="I213" i="1" s="1"/>
  <c r="G197" i="1"/>
  <c r="H197" i="1" s="1"/>
  <c r="I197" i="1" s="1"/>
  <c r="G181" i="1"/>
  <c r="H181" i="1" s="1"/>
  <c r="I181" i="1" s="1"/>
  <c r="G165" i="1"/>
  <c r="H165" i="1" s="1"/>
  <c r="I165" i="1" s="1"/>
  <c r="G149" i="1"/>
  <c r="H149" i="1" s="1"/>
  <c r="I149" i="1" s="1"/>
  <c r="G133" i="1"/>
  <c r="H133" i="1" s="1"/>
  <c r="I133" i="1" s="1"/>
  <c r="G117" i="1"/>
  <c r="H117" i="1" s="1"/>
  <c r="I117" i="1" s="1"/>
  <c r="G101" i="1"/>
  <c r="H101" i="1" s="1"/>
  <c r="I101" i="1" s="1"/>
  <c r="G85" i="1"/>
  <c r="H85" i="1" s="1"/>
  <c r="I85" i="1" s="1"/>
  <c r="G69" i="1"/>
  <c r="H69" i="1" s="1"/>
  <c r="I69" i="1" s="1"/>
  <c r="G53" i="1"/>
  <c r="H53" i="1" s="1"/>
  <c r="I53" i="1" s="1"/>
  <c r="G37" i="1"/>
  <c r="H37" i="1" s="1"/>
  <c r="I37" i="1" s="1"/>
  <c r="G21" i="1"/>
  <c r="H21" i="1" s="1"/>
  <c r="I21" i="1" s="1"/>
  <c r="G5" i="1"/>
  <c r="H5" i="1" s="1"/>
  <c r="I5" i="1" s="1"/>
  <c r="G531" i="1"/>
  <c r="H531" i="1" s="1"/>
  <c r="I531" i="1" s="1"/>
  <c r="G515" i="1"/>
  <c r="H515" i="1" s="1"/>
  <c r="I515" i="1" s="1"/>
  <c r="G499" i="1"/>
  <c r="H499" i="1" s="1"/>
  <c r="I499" i="1" s="1"/>
  <c r="G483" i="1"/>
  <c r="H483" i="1" s="1"/>
  <c r="I483" i="1" s="1"/>
  <c r="G467" i="1"/>
  <c r="H467" i="1" s="1"/>
  <c r="I467" i="1" s="1"/>
  <c r="G451" i="1"/>
  <c r="H451" i="1" s="1"/>
  <c r="I451" i="1" s="1"/>
  <c r="G436" i="1"/>
  <c r="H436" i="1" s="1"/>
  <c r="I436" i="1" s="1"/>
  <c r="G420" i="1"/>
  <c r="H420" i="1" s="1"/>
  <c r="I420" i="1" s="1"/>
  <c r="G404" i="1"/>
  <c r="H404" i="1" s="1"/>
  <c r="I404" i="1" s="1"/>
  <c r="G388" i="1"/>
  <c r="H388" i="1" s="1"/>
  <c r="I388" i="1" s="1"/>
  <c r="G372" i="1"/>
  <c r="H372" i="1" s="1"/>
  <c r="I372" i="1" s="1"/>
  <c r="G356" i="1"/>
  <c r="H356" i="1" s="1"/>
  <c r="I356" i="1" s="1"/>
  <c r="G340" i="1"/>
  <c r="H340" i="1" s="1"/>
  <c r="I340" i="1" s="1"/>
  <c r="G324" i="1"/>
  <c r="H324" i="1" s="1"/>
  <c r="I324" i="1" s="1"/>
  <c r="G308" i="1"/>
  <c r="H308" i="1" s="1"/>
  <c r="I308" i="1" s="1"/>
  <c r="G292" i="1"/>
  <c r="H292" i="1" s="1"/>
  <c r="I292" i="1" s="1"/>
  <c r="G276" i="1"/>
  <c r="H276" i="1" s="1"/>
  <c r="I276" i="1" s="1"/>
  <c r="G260" i="1"/>
  <c r="H260" i="1" s="1"/>
  <c r="I260" i="1" s="1"/>
  <c r="G244" i="1"/>
  <c r="H244" i="1" s="1"/>
  <c r="I244" i="1" s="1"/>
  <c r="G228" i="1"/>
  <c r="H228" i="1" s="1"/>
  <c r="I228" i="1" s="1"/>
  <c r="G212" i="1"/>
  <c r="H212" i="1" s="1"/>
  <c r="I212" i="1" s="1"/>
  <c r="G196" i="1"/>
  <c r="H196" i="1" s="1"/>
  <c r="I196" i="1" s="1"/>
  <c r="G180" i="1"/>
  <c r="H180" i="1" s="1"/>
  <c r="I180" i="1" s="1"/>
  <c r="G164" i="1"/>
  <c r="H164" i="1" s="1"/>
  <c r="I164" i="1" s="1"/>
  <c r="G148" i="1"/>
  <c r="H148" i="1" s="1"/>
  <c r="I148" i="1" s="1"/>
  <c r="G132" i="1"/>
  <c r="H132" i="1" s="1"/>
  <c r="I132" i="1" s="1"/>
  <c r="G116" i="1"/>
  <c r="H116" i="1" s="1"/>
  <c r="I116" i="1" s="1"/>
  <c r="G100" i="1"/>
  <c r="H100" i="1" s="1"/>
  <c r="I100" i="1" s="1"/>
  <c r="G84" i="1"/>
  <c r="H84" i="1" s="1"/>
  <c r="I84" i="1" s="1"/>
  <c r="G68" i="1"/>
  <c r="H68" i="1" s="1"/>
  <c r="I68" i="1" s="1"/>
  <c r="G52" i="1"/>
  <c r="H52" i="1" s="1"/>
  <c r="I52" i="1" s="1"/>
  <c r="G36" i="1"/>
  <c r="H36" i="1" s="1"/>
  <c r="I36" i="1" s="1"/>
  <c r="G20" i="1"/>
  <c r="H20" i="1" s="1"/>
  <c r="I20" i="1" s="1"/>
  <c r="G4" i="1"/>
  <c r="H4" i="1" s="1"/>
  <c r="I4" i="1" s="1"/>
  <c r="G2" i="1"/>
  <c r="H2" i="1" s="1"/>
  <c r="I2" i="1" s="1"/>
  <c r="G530" i="1"/>
  <c r="H530" i="1" s="1"/>
  <c r="I530" i="1" s="1"/>
  <c r="G514" i="1"/>
  <c r="H514" i="1" s="1"/>
  <c r="I514" i="1" s="1"/>
  <c r="G498" i="1"/>
  <c r="H498" i="1" s="1"/>
  <c r="I498" i="1" s="1"/>
  <c r="G482" i="1"/>
  <c r="H482" i="1" s="1"/>
  <c r="I482" i="1" s="1"/>
  <c r="G466" i="1"/>
  <c r="H466" i="1" s="1"/>
  <c r="I466" i="1" s="1"/>
  <c r="G450" i="1"/>
  <c r="H450" i="1" s="1"/>
  <c r="I450" i="1" s="1"/>
  <c r="G435" i="1"/>
  <c r="H435" i="1" s="1"/>
  <c r="I435" i="1" s="1"/>
  <c r="G419" i="1"/>
  <c r="H419" i="1" s="1"/>
  <c r="I419" i="1" s="1"/>
  <c r="G403" i="1"/>
  <c r="H403" i="1" s="1"/>
  <c r="I403" i="1" s="1"/>
  <c r="G387" i="1"/>
  <c r="H387" i="1" s="1"/>
  <c r="I387" i="1" s="1"/>
  <c r="G371" i="1"/>
  <c r="H371" i="1" s="1"/>
  <c r="I371" i="1" s="1"/>
  <c r="G355" i="1"/>
  <c r="H355" i="1" s="1"/>
  <c r="I355" i="1" s="1"/>
  <c r="G339" i="1"/>
  <c r="H339" i="1" s="1"/>
  <c r="I339" i="1" s="1"/>
  <c r="G323" i="1"/>
  <c r="H323" i="1" s="1"/>
  <c r="I323" i="1" s="1"/>
  <c r="G307" i="1"/>
  <c r="H307" i="1" s="1"/>
  <c r="I307" i="1" s="1"/>
  <c r="G291" i="1"/>
  <c r="H291" i="1" s="1"/>
  <c r="I291" i="1" s="1"/>
  <c r="G275" i="1"/>
  <c r="H275" i="1" s="1"/>
  <c r="I275" i="1" s="1"/>
  <c r="G259" i="1"/>
  <c r="H259" i="1" s="1"/>
  <c r="I259" i="1" s="1"/>
  <c r="G243" i="1"/>
  <c r="H243" i="1" s="1"/>
  <c r="I243" i="1" s="1"/>
  <c r="G227" i="1"/>
  <c r="H227" i="1" s="1"/>
  <c r="I227" i="1" s="1"/>
  <c r="G211" i="1"/>
  <c r="H211" i="1" s="1"/>
  <c r="I211" i="1" s="1"/>
  <c r="G195" i="1"/>
  <c r="H195" i="1" s="1"/>
  <c r="I195" i="1" s="1"/>
  <c r="G179" i="1"/>
  <c r="H179" i="1" s="1"/>
  <c r="I179" i="1" s="1"/>
  <c r="G163" i="1"/>
  <c r="H163" i="1" s="1"/>
  <c r="I163" i="1" s="1"/>
  <c r="G147" i="1"/>
  <c r="H147" i="1" s="1"/>
  <c r="I147" i="1" s="1"/>
  <c r="G131" i="1"/>
  <c r="H131" i="1" s="1"/>
  <c r="I131" i="1" s="1"/>
  <c r="G115" i="1"/>
  <c r="H115" i="1" s="1"/>
  <c r="I115" i="1" s="1"/>
  <c r="G99" i="1"/>
  <c r="H99" i="1" s="1"/>
  <c r="I99" i="1" s="1"/>
  <c r="G83" i="1"/>
  <c r="H83" i="1" s="1"/>
  <c r="I83" i="1" s="1"/>
  <c r="G67" i="1"/>
  <c r="H67" i="1" s="1"/>
  <c r="I67" i="1" s="1"/>
  <c r="G51" i="1"/>
  <c r="H51" i="1" s="1"/>
  <c r="I51" i="1" s="1"/>
  <c r="G35" i="1"/>
  <c r="H35" i="1" s="1"/>
  <c r="I35" i="1" s="1"/>
  <c r="G19" i="1"/>
  <c r="H19" i="1" s="1"/>
  <c r="I19" i="1" s="1"/>
</calcChain>
</file>

<file path=xl/sharedStrings.xml><?xml version="1.0" encoding="utf-8"?>
<sst xmlns="http://schemas.openxmlformats.org/spreadsheetml/2006/main" count="5892" uniqueCount="2429">
  <si>
    <t>Player</t>
  </si>
  <si>
    <t>Team</t>
  </si>
  <si>
    <t>Position</t>
  </si>
  <si>
    <t>Justin Jefferson</t>
  </si>
  <si>
    <t>MIN</t>
  </si>
  <si>
    <t>WR</t>
  </si>
  <si>
    <t>Christian McCaffrey</t>
  </si>
  <si>
    <t>SF</t>
  </si>
  <si>
    <t>RB</t>
  </si>
  <si>
    <t>Ja'Marr Chase</t>
  </si>
  <si>
    <t>CIN</t>
  </si>
  <si>
    <t>Austin Ekeler</t>
  </si>
  <si>
    <t>LAC</t>
  </si>
  <si>
    <t>Travis Kelce</t>
  </si>
  <si>
    <t>KC</t>
  </si>
  <si>
    <t>TE</t>
  </si>
  <si>
    <t>Tyreek Hill</t>
  </si>
  <si>
    <t>MIA</t>
  </si>
  <si>
    <t>Cooper Kupp</t>
  </si>
  <si>
    <t>LA</t>
  </si>
  <si>
    <t>Bijan Robinson</t>
  </si>
  <si>
    <t>ATL</t>
  </si>
  <si>
    <t>Stefon Diggs</t>
  </si>
  <si>
    <t>BUF</t>
  </si>
  <si>
    <t>Saquon Barkley</t>
  </si>
  <si>
    <t>NYG</t>
  </si>
  <si>
    <t>CeeDee Lamb</t>
  </si>
  <si>
    <t>DAL</t>
  </si>
  <si>
    <t>A.J. Brown</t>
  </si>
  <si>
    <t>PHI</t>
  </si>
  <si>
    <t>Patrick Mahomes</t>
  </si>
  <si>
    <t>QB</t>
  </si>
  <si>
    <t>Nick Chubb</t>
  </si>
  <si>
    <t>CLE</t>
  </si>
  <si>
    <t>Davante Adams</t>
  </si>
  <si>
    <t>LV</t>
  </si>
  <si>
    <t>Derrick Henry</t>
  </si>
  <si>
    <t>TEN</t>
  </si>
  <si>
    <t>Amon-Ra St. Brown</t>
  </si>
  <si>
    <t>DET</t>
  </si>
  <si>
    <t>Garrett Wilson</t>
  </si>
  <si>
    <t>NYJ</t>
  </si>
  <si>
    <t>Josh Jacobs</t>
  </si>
  <si>
    <t>Jonathan Taylor</t>
  </si>
  <si>
    <t>IND</t>
  </si>
  <si>
    <t>Josh Allen</t>
  </si>
  <si>
    <t>Jaylen Waddle</t>
  </si>
  <si>
    <t>Tony Pollard</t>
  </si>
  <si>
    <t>Jalen Hurts</t>
  </si>
  <si>
    <t>Chris Olave</t>
  </si>
  <si>
    <t>NO</t>
  </si>
  <si>
    <t>Mark Andrews</t>
  </si>
  <si>
    <t>BAL</t>
  </si>
  <si>
    <t>Tee Higgins</t>
  </si>
  <si>
    <t>DeVonta Smith</t>
  </si>
  <si>
    <t>Rhamondre Stevenson</t>
  </si>
  <si>
    <t>NE</t>
  </si>
  <si>
    <t>Najee Harris</t>
  </si>
  <si>
    <t>PIT</t>
  </si>
  <si>
    <t>DK Metcalf</t>
  </si>
  <si>
    <t>SEA</t>
  </si>
  <si>
    <t>Travis Etienne</t>
  </si>
  <si>
    <t>JAC</t>
  </si>
  <si>
    <t>Lamar Jackson</t>
  </si>
  <si>
    <t>Joe Burrow</t>
  </si>
  <si>
    <t>Jahmyr Gibbs</t>
  </si>
  <si>
    <t>Breece Hall</t>
  </si>
  <si>
    <t>Deebo Samuel</t>
  </si>
  <si>
    <t>Calvin Ridley</t>
  </si>
  <si>
    <t>Joe Mixon</t>
  </si>
  <si>
    <t>Keenan Allen</t>
  </si>
  <si>
    <t>Aaron Jones</t>
  </si>
  <si>
    <t>GB</t>
  </si>
  <si>
    <t>Kenneth Walker</t>
  </si>
  <si>
    <t>T.J. Hockenson</t>
  </si>
  <si>
    <t>Amari Cooper</t>
  </si>
  <si>
    <t>Justin Fields</t>
  </si>
  <si>
    <t>CHI</t>
  </si>
  <si>
    <t>George Kittle</t>
  </si>
  <si>
    <t>Justin Herbert</t>
  </si>
  <si>
    <t>DeAndre Hopkins</t>
  </si>
  <si>
    <t>Terry McLaurin</t>
  </si>
  <si>
    <t>WAS</t>
  </si>
  <si>
    <t>Dameon Pierce</t>
  </si>
  <si>
    <t>HOU</t>
  </si>
  <si>
    <t>DJ Moore</t>
  </si>
  <si>
    <t>Jerry Jeudy</t>
  </si>
  <si>
    <t>DEN</t>
  </si>
  <si>
    <t>Miles Sanders</t>
  </si>
  <si>
    <t>CAR</t>
  </si>
  <si>
    <t>Trevor Lawrence</t>
  </si>
  <si>
    <t>Drake London</t>
  </si>
  <si>
    <t>J.K. Dobbins</t>
  </si>
  <si>
    <t>Alexander Mattison</t>
  </si>
  <si>
    <t>Christian Watson</t>
  </si>
  <si>
    <t>Darren Waller</t>
  </si>
  <si>
    <t>Kyle Pitts</t>
  </si>
  <si>
    <t>Dallas Goedert</t>
  </si>
  <si>
    <t>D'Andre Swift</t>
  </si>
  <si>
    <t>Chris Godwin</t>
  </si>
  <si>
    <t>TB</t>
  </si>
  <si>
    <t>Alvin Kamara</t>
  </si>
  <si>
    <t>Brandon Aiyuk</t>
  </si>
  <si>
    <t>Cam Akers</t>
  </si>
  <si>
    <t>James Conner</t>
  </si>
  <si>
    <t>ARI</t>
  </si>
  <si>
    <t>Michael Pittman</t>
  </si>
  <si>
    <t>Dalvin Cook</t>
  </si>
  <si>
    <t>Tyler Lockett</t>
  </si>
  <si>
    <t>Christian Kirk</t>
  </si>
  <si>
    <t>Mike Williams</t>
  </si>
  <si>
    <t>Marquise Brown</t>
  </si>
  <si>
    <t>Isiah Pacheco</t>
  </si>
  <si>
    <t>Rachaad White</t>
  </si>
  <si>
    <t>Mike Evans</t>
  </si>
  <si>
    <t>George Pickens</t>
  </si>
  <si>
    <t>Evan Engram</t>
  </si>
  <si>
    <t>Javonte Williams</t>
  </si>
  <si>
    <t>Diontae Johnson</t>
  </si>
  <si>
    <t>Jaxon Smith-Njigba</t>
  </si>
  <si>
    <t>David Montgomery</t>
  </si>
  <si>
    <t>Pat Freiermuth</t>
  </si>
  <si>
    <t>Jordan Addison</t>
  </si>
  <si>
    <t>James Cook</t>
  </si>
  <si>
    <t>Dak Prescott</t>
  </si>
  <si>
    <t>Deshaun Watson</t>
  </si>
  <si>
    <t>David Njoku</t>
  </si>
  <si>
    <t>Jahan Dotson</t>
  </si>
  <si>
    <t>Tua Tagovailoa</t>
  </si>
  <si>
    <t>AJ Dillon</t>
  </si>
  <si>
    <t>Kadarius Toney</t>
  </si>
  <si>
    <t>Treylon Burks</t>
  </si>
  <si>
    <t>Antonio Gibson</t>
  </si>
  <si>
    <t>Brandin Cooks</t>
  </si>
  <si>
    <t>Michael Thomas</t>
  </si>
  <si>
    <t>Quentin Johnston</t>
  </si>
  <si>
    <t>Brian Robinson</t>
  </si>
  <si>
    <t>Aaron Rodgers</t>
  </si>
  <si>
    <t>Gabe Davis</t>
  </si>
  <si>
    <t>JuJu Smith-Schuster</t>
  </si>
  <si>
    <t>Zay Flowers</t>
  </si>
  <si>
    <t>Jamaal Williams</t>
  </si>
  <si>
    <t>Anthony Richardson</t>
  </si>
  <si>
    <t>Kirk Cousins</t>
  </si>
  <si>
    <t>Odell Beckham</t>
  </si>
  <si>
    <t>Dalton Schultz</t>
  </si>
  <si>
    <t>Rashaad Penny</t>
  </si>
  <si>
    <t>Khalil Herbert</t>
  </si>
  <si>
    <t>Zach Charbonnet</t>
  </si>
  <si>
    <t>Samaje Perine</t>
  </si>
  <si>
    <t>Cole Kmet</t>
  </si>
  <si>
    <t>Elijah Moore</t>
  </si>
  <si>
    <t>Courtland Sutton</t>
  </si>
  <si>
    <t>Dalton Kincaid</t>
  </si>
  <si>
    <t>Allen Lazard</t>
  </si>
  <si>
    <t>De'Von Achane</t>
  </si>
  <si>
    <t>Geno Smith</t>
  </si>
  <si>
    <t>Jerick McKinnon</t>
  </si>
  <si>
    <t>Adam Thielen</t>
  </si>
  <si>
    <t>Jameson Williams</t>
  </si>
  <si>
    <t>Chigoziem Okonkwo</t>
  </si>
  <si>
    <t>San Francisco 49ers</t>
  </si>
  <si>
    <t>DEF</t>
  </si>
  <si>
    <t>Justin Tucker</t>
  </si>
  <si>
    <t>K</t>
  </si>
  <si>
    <t>Philadelphia Eagles</t>
  </si>
  <si>
    <t>Dallas Cowboys</t>
  </si>
  <si>
    <t>Evan McPherson</t>
  </si>
  <si>
    <t>Buffalo Bills</t>
  </si>
  <si>
    <t>Harrison Butker</t>
  </si>
  <si>
    <t>New York Jets</t>
  </si>
  <si>
    <t>Daniel Carlson</t>
  </si>
  <si>
    <t>Tyler Bass</t>
  </si>
  <si>
    <t>Baltimore Ravens</t>
  </si>
  <si>
    <t>Jake Elliott</t>
  </si>
  <si>
    <t>Younghoe Koo</t>
  </si>
  <si>
    <t>Miami Dolphins</t>
  </si>
  <si>
    <t>New England Patriots</t>
  </si>
  <si>
    <t>Skyy Moore</t>
  </si>
  <si>
    <t>Pittsburgh Steelers</t>
  </si>
  <si>
    <t>Rashod Bateman</t>
  </si>
  <si>
    <t>Daniel Jones</t>
  </si>
  <si>
    <t>Damien Harris</t>
  </si>
  <si>
    <t>Ezekiel Elliott</t>
  </si>
  <si>
    <t>Tyler Higbee</t>
  </si>
  <si>
    <t>Jared Goff</t>
  </si>
  <si>
    <t>Elijah Mitchell</t>
  </si>
  <si>
    <t>Jason Myers</t>
  </si>
  <si>
    <t>Jakobi Meyers</t>
  </si>
  <si>
    <t>Tyler Boyd</t>
  </si>
  <si>
    <t>Tyler Allgeier</t>
  </si>
  <si>
    <t>Rashee Rice</t>
  </si>
  <si>
    <t>Darnell Mooney</t>
  </si>
  <si>
    <t>Tank Bigsby</t>
  </si>
  <si>
    <t>Russell Wilson</t>
  </si>
  <si>
    <t>Greg Dulcich</t>
  </si>
  <si>
    <t>Sam LaPorta</t>
  </si>
  <si>
    <t>Jason Sanders</t>
  </si>
  <si>
    <t>Kansas City Chiefs</t>
  </si>
  <si>
    <t>Brandon McManus</t>
  </si>
  <si>
    <t>Romeo Doubs</t>
  </si>
  <si>
    <t>Jalin Hyatt</t>
  </si>
  <si>
    <t>Raheem Mostert</t>
  </si>
  <si>
    <t>Bryce Young</t>
  </si>
  <si>
    <t>Devin Singletary</t>
  </si>
  <si>
    <t>Derek Carr</t>
  </si>
  <si>
    <t>Dawson Knox</t>
  </si>
  <si>
    <t>Rondale Moore</t>
  </si>
  <si>
    <t>D'Onta Foreman</t>
  </si>
  <si>
    <t>Gerald Everett</t>
  </si>
  <si>
    <t>Jaylen Warren</t>
  </si>
  <si>
    <t>Jonathan Mingo</t>
  </si>
  <si>
    <t>Nico Collins</t>
  </si>
  <si>
    <t>Zay Jones</t>
  </si>
  <si>
    <t>Kendre Miller</t>
  </si>
  <si>
    <t>Michael Mayer</t>
  </si>
  <si>
    <t>New Orleans Saints</t>
  </si>
  <si>
    <t>Graham Gano</t>
  </si>
  <si>
    <t>Green Bay Packers</t>
  </si>
  <si>
    <t>Deuce Vaughn</t>
  </si>
  <si>
    <t>Brock Purdy</t>
  </si>
  <si>
    <t>Seattle Seahawks</t>
  </si>
  <si>
    <t>Matt Gay</t>
  </si>
  <si>
    <t>Justyn Ross</t>
  </si>
  <si>
    <t>Kyler Murray</t>
  </si>
  <si>
    <t>Jordan Love</t>
  </si>
  <si>
    <t>Michael Gallup</t>
  </si>
  <si>
    <t>Kareem Hunt</t>
  </si>
  <si>
    <t>Kenny Pickett</t>
  </si>
  <si>
    <t>Roschon Johnson</t>
  </si>
  <si>
    <t>Tank Dell</t>
  </si>
  <si>
    <t>Taysom Hill</t>
  </si>
  <si>
    <t>DJ Chark</t>
  </si>
  <si>
    <t>Jeff Wilson</t>
  </si>
  <si>
    <t>Matthew Stafford</t>
  </si>
  <si>
    <t>Clyde Edwards-Helaire</t>
  </si>
  <si>
    <t>K.J. Osborn</t>
  </si>
  <si>
    <t>Irv Smith</t>
  </si>
  <si>
    <t>C.J. Stroud</t>
  </si>
  <si>
    <t>Juwan Johnson</t>
  </si>
  <si>
    <t>Alec Pierce</t>
  </si>
  <si>
    <t>John Metchie</t>
  </si>
  <si>
    <t>Chase Brown</t>
  </si>
  <si>
    <t>Tyjae Spears</t>
  </si>
  <si>
    <t>Chuba Hubbard</t>
  </si>
  <si>
    <t>Cincinnati Bengals</t>
  </si>
  <si>
    <t>Denver Broncos</t>
  </si>
  <si>
    <t>Jake Moody</t>
  </si>
  <si>
    <t>Cameron Dicker</t>
  </si>
  <si>
    <t>Washington Commanders</t>
  </si>
  <si>
    <t>Kenneth Gainwell</t>
  </si>
  <si>
    <t>Luke Musgrave</t>
  </si>
  <si>
    <t>Zamir White</t>
  </si>
  <si>
    <t>Van Jefferson</t>
  </si>
  <si>
    <t>Jayden Reed</t>
  </si>
  <si>
    <t>Donovan Peoples-Jones</t>
  </si>
  <si>
    <t>Hunter Renfrow</t>
  </si>
  <si>
    <t>Jake Ferguson</t>
  </si>
  <si>
    <t>Marvin Mims</t>
  </si>
  <si>
    <t>Mike Gesicki</t>
  </si>
  <si>
    <t>Hayden Hurst</t>
  </si>
  <si>
    <t>Jerome Ford</t>
  </si>
  <si>
    <t>Marquez Valdes-Scantling</t>
  </si>
  <si>
    <t>Cordarrelle Patterson</t>
  </si>
  <si>
    <t>Curtis Samuel</t>
  </si>
  <si>
    <t>Rashid Shaheed</t>
  </si>
  <si>
    <t>Zach Ertz</t>
  </si>
  <si>
    <t>Leonard Fournette</t>
  </si>
  <si>
    <t>-</t>
  </si>
  <si>
    <t>Gus Edwards</t>
  </si>
  <si>
    <t>Jimmy Garoppolo</t>
  </si>
  <si>
    <t>Isaiah Hodgins</t>
  </si>
  <si>
    <t>Parris Campbell</t>
  </si>
  <si>
    <t>Sam Howell</t>
  </si>
  <si>
    <t>Josh Downs</t>
  </si>
  <si>
    <t>Robert Woods</t>
  </si>
  <si>
    <t>Chase Claypool</t>
  </si>
  <si>
    <t>Cleveland Browns</t>
  </si>
  <si>
    <t>Jacksonville Jaguars</t>
  </si>
  <si>
    <t>Nick Folk</t>
  </si>
  <si>
    <t>Darnell Washington</t>
  </si>
  <si>
    <t>Ty Chandler</t>
  </si>
  <si>
    <t>Mecole Hardman</t>
  </si>
  <si>
    <t>Tyler Conklin</t>
  </si>
  <si>
    <t>Hunter Henry</t>
  </si>
  <si>
    <t>Mac Jones</t>
  </si>
  <si>
    <t>DeVante Parker</t>
  </si>
  <si>
    <t>Evan Hull</t>
  </si>
  <si>
    <t>Trey McBride</t>
  </si>
  <si>
    <t>Noah Fant</t>
  </si>
  <si>
    <t>Darius Slayton</t>
  </si>
  <si>
    <t>Isaiah Likely</t>
  </si>
  <si>
    <t>Ryan Tannehill</t>
  </si>
  <si>
    <t>Wan'Dale Robinson</t>
  </si>
  <si>
    <t>Desmond Ridder</t>
  </si>
  <si>
    <t>Israel Abanikanda</t>
  </si>
  <si>
    <t>Baker Mayfield</t>
  </si>
  <si>
    <t>DeWayne McBride</t>
  </si>
  <si>
    <t>Puka Nacua</t>
  </si>
  <si>
    <t>Zach Evans</t>
  </si>
  <si>
    <t>Michael Wilson</t>
  </si>
  <si>
    <t>Joshua Kelley</t>
  </si>
  <si>
    <t>Michael Carter</t>
  </si>
  <si>
    <t>Trey Lance</t>
  </si>
  <si>
    <t>Marvin Jones</t>
  </si>
  <si>
    <t>Khalil Shakir</t>
  </si>
  <si>
    <t>Cade Otton</t>
  </si>
  <si>
    <t>Allen Robinson</t>
  </si>
  <si>
    <t>Tyquan Thornton</t>
  </si>
  <si>
    <t>Jelani Woods</t>
  </si>
  <si>
    <t>Pierre Strong</t>
  </si>
  <si>
    <t>Terrace Marshall</t>
  </si>
  <si>
    <t>Dion Lewis</t>
  </si>
  <si>
    <t>Brenden Knox</t>
  </si>
  <si>
    <t>Darius Clark</t>
  </si>
  <si>
    <t>C.J. Conrad</t>
  </si>
  <si>
    <t>Daylen Baldwin</t>
  </si>
  <si>
    <t>Kerryon Johnson</t>
  </si>
  <si>
    <t>JaQuan Hardy</t>
  </si>
  <si>
    <t>James Butler</t>
  </si>
  <si>
    <t>Elijah Marks</t>
  </si>
  <si>
    <t>Kody Case</t>
  </si>
  <si>
    <t>Adonis Jennings</t>
  </si>
  <si>
    <t>Damoun Patterson</t>
  </si>
  <si>
    <t>Darece Roberson</t>
  </si>
  <si>
    <t>Jonathan Adams</t>
  </si>
  <si>
    <t>Jason Cabinda</t>
  </si>
  <si>
    <t>FB</t>
  </si>
  <si>
    <t>Jake Burt</t>
  </si>
  <si>
    <t>Keke Coutee</t>
  </si>
  <si>
    <t>Davion Davis</t>
  </si>
  <si>
    <t>Anthony Brown</t>
  </si>
  <si>
    <t>Bo Melton</t>
  </si>
  <si>
    <t>Shi Smith</t>
  </si>
  <si>
    <t>Matt Cole</t>
  </si>
  <si>
    <t>Grayson Gunter</t>
  </si>
  <si>
    <t>J.T. Barrett</t>
  </si>
  <si>
    <t>Brisly Estime</t>
  </si>
  <si>
    <t>Lamar Jordan</t>
  </si>
  <si>
    <t>Travis Jonsen</t>
  </si>
  <si>
    <t>Eric Dungey</t>
  </si>
  <si>
    <t>Keytaon Thompson</t>
  </si>
  <si>
    <t>Troy Hairston</t>
  </si>
  <si>
    <t>Will Levis</t>
  </si>
  <si>
    <t>Luke Schoonmaker</t>
  </si>
  <si>
    <t>Hendon Hooker</t>
  </si>
  <si>
    <t>Cedric Tillman</t>
  </si>
  <si>
    <t>Kayshon Boutte</t>
  </si>
  <si>
    <t>Stetson Bennett</t>
  </si>
  <si>
    <t>Sean Tucker</t>
  </si>
  <si>
    <t>Kyle Trask</t>
  </si>
  <si>
    <t>Eric Gray</t>
  </si>
  <si>
    <t>Xavier Hutchinson</t>
  </si>
  <si>
    <t>A.T. Perry</t>
  </si>
  <si>
    <t>Joshua Palmer</t>
  </si>
  <si>
    <t>Keaontay Ingram</t>
  </si>
  <si>
    <t>Isaiah Spiller</t>
  </si>
  <si>
    <t>Zach Wilson</t>
  </si>
  <si>
    <t>Tucker Kraft</t>
  </si>
  <si>
    <t>Sam Darnold</t>
  </si>
  <si>
    <t>Chris Rodriguez</t>
  </si>
  <si>
    <t>Charlie Jones</t>
  </si>
  <si>
    <t>Gerrit Prince</t>
  </si>
  <si>
    <t>Mike White</t>
  </si>
  <si>
    <t>Daniel Bellinger</t>
  </si>
  <si>
    <t>Bailey Zappe</t>
  </si>
  <si>
    <t>Tyler Scott</t>
  </si>
  <si>
    <t>Gardner Minshew</t>
  </si>
  <si>
    <t>Malik Davis</t>
  </si>
  <si>
    <t>Aidan O'Connell</t>
  </si>
  <si>
    <t>Jacoby Brissett</t>
  </si>
  <si>
    <t>Kenny McIntosh</t>
  </si>
  <si>
    <t>Kyren Williams</t>
  </si>
  <si>
    <t>Clayton Tune</t>
  </si>
  <si>
    <t>Brenton Strange</t>
  </si>
  <si>
    <t>Trey Palmer</t>
  </si>
  <si>
    <t>Greg Dortch</t>
  </si>
  <si>
    <t>Justin Shorter</t>
  </si>
  <si>
    <t>Dorian Thompson-Robinson</t>
  </si>
  <si>
    <t>Tyler Huntley</t>
  </si>
  <si>
    <t>James Robinson</t>
  </si>
  <si>
    <t>Malik Willis</t>
  </si>
  <si>
    <t>Zack Moss</t>
  </si>
  <si>
    <t>Calvin Austin</t>
  </si>
  <si>
    <t>Keaton Mitchell</t>
  </si>
  <si>
    <t>Parker Washington</t>
  </si>
  <si>
    <t>Cameron Latu</t>
  </si>
  <si>
    <t>Taylor Heinicke</t>
  </si>
  <si>
    <t>Zack Kuntz</t>
  </si>
  <si>
    <t>Richie James</t>
  </si>
  <si>
    <t>Chase Edmonds</t>
  </si>
  <si>
    <t>Kyle Philips</t>
  </si>
  <si>
    <t>Noah Gray</t>
  </si>
  <si>
    <t>Laviska Shenault</t>
  </si>
  <si>
    <t>Colt McCoy</t>
  </si>
  <si>
    <t>Dontayvion Wicks</t>
  </si>
  <si>
    <t>Corey Davis</t>
  </si>
  <si>
    <t>Tre Tucker</t>
  </si>
  <si>
    <t>Jordan Mason</t>
  </si>
  <si>
    <t>Elijah Higgins</t>
  </si>
  <si>
    <t>Tim Patrick</t>
  </si>
  <si>
    <t>Russell Gage</t>
  </si>
  <si>
    <t>Ronald Jones</t>
  </si>
  <si>
    <t>Mohamed Ibrahim</t>
  </si>
  <si>
    <t>Deon Jackson</t>
  </si>
  <si>
    <t>Logan Thomas</t>
  </si>
  <si>
    <t>Austin Hooper</t>
  </si>
  <si>
    <t>Mack Hollins</t>
  </si>
  <si>
    <t>Matt Breida</t>
  </si>
  <si>
    <t>Cole Turner</t>
  </si>
  <si>
    <t>Josh Reynolds</t>
  </si>
  <si>
    <t>Latavius Murray</t>
  </si>
  <si>
    <t>Dresser Winn</t>
  </si>
  <si>
    <t>Travis Dye</t>
  </si>
  <si>
    <t>Jalen Brooks</t>
  </si>
  <si>
    <t>Tanner Taula</t>
  </si>
  <si>
    <t>Kyle Rudolph</t>
  </si>
  <si>
    <t>Ronnie Rivers</t>
  </si>
  <si>
    <t>Simi Fehoko</t>
  </si>
  <si>
    <t>Travis Vokolek</t>
  </si>
  <si>
    <t>Colton Dowell</t>
  </si>
  <si>
    <t>Derrius Guice</t>
  </si>
  <si>
    <t>Antoine Green</t>
  </si>
  <si>
    <t>Nate Adkins</t>
  </si>
  <si>
    <t>Leonard Taylor</t>
  </si>
  <si>
    <t>Holton Ahlers</t>
  </si>
  <si>
    <t>Tyson Bagent</t>
  </si>
  <si>
    <t>Mason Crosby</t>
  </si>
  <si>
    <t>Joel Wilson</t>
  </si>
  <si>
    <t>Robert Burns</t>
  </si>
  <si>
    <t>Michael Ezeike</t>
  </si>
  <si>
    <t>Mike Meyer</t>
  </si>
  <si>
    <t>Jordan Ellis</t>
  </si>
  <si>
    <t>A.J. Rose</t>
  </si>
  <si>
    <t>Anthony McFarland</t>
  </si>
  <si>
    <t>Christian Sims</t>
  </si>
  <si>
    <t>Samori Toure</t>
  </si>
  <si>
    <t>Tyler Badie</t>
  </si>
  <si>
    <t>Joel Honigford</t>
  </si>
  <si>
    <t>Travis Homer</t>
  </si>
  <si>
    <t>Brock Wright</t>
  </si>
  <si>
    <t>Aaron Peck</t>
  </si>
  <si>
    <t>Taylor Bertolet</t>
  </si>
  <si>
    <t>Micah Parsons</t>
  </si>
  <si>
    <t>LB</t>
  </si>
  <si>
    <t>Roquan Smith</t>
  </si>
  <si>
    <t>Nick Bosa</t>
  </si>
  <si>
    <t>DE</t>
  </si>
  <si>
    <t>Foyesade Oluokun</t>
  </si>
  <si>
    <t>T.J. Watt</t>
  </si>
  <si>
    <t>Nick Bolton</t>
  </si>
  <si>
    <t>Maxx Crosby</t>
  </si>
  <si>
    <t>Fred Warner</t>
  </si>
  <si>
    <t>Myles Garrett</t>
  </si>
  <si>
    <t>Aidan Hutchinson</t>
  </si>
  <si>
    <t>DL</t>
  </si>
  <si>
    <t>Derwin James</t>
  </si>
  <si>
    <t>DB</t>
  </si>
  <si>
    <t>Devin White</t>
  </si>
  <si>
    <t>Jalen Pitre</t>
  </si>
  <si>
    <t>Kayvon Thibodeaux</t>
  </si>
  <si>
    <t>Sauce Gardner</t>
  </si>
  <si>
    <t>Zaire Franklin</t>
  </si>
  <si>
    <t>Haason Reddick</t>
  </si>
  <si>
    <t>Minkah Fitzpatrick</t>
  </si>
  <si>
    <t>Will Anderson</t>
  </si>
  <si>
    <t>Talanoa Hufanga</t>
  </si>
  <si>
    <t>Patrick Queen</t>
  </si>
  <si>
    <t>Brian Burns</t>
  </si>
  <si>
    <t>Quay Walker</t>
  </si>
  <si>
    <t>Joey Bosa</t>
  </si>
  <si>
    <t>Bobby Okereke</t>
  </si>
  <si>
    <t>Logan Wilson</t>
  </si>
  <si>
    <t>C.J. Mosley</t>
  </si>
  <si>
    <t>Quinnen Williams</t>
  </si>
  <si>
    <t>DT</t>
  </si>
  <si>
    <t>Jaquan Brisker</t>
  </si>
  <si>
    <t>Isaiah Simmons</t>
  </si>
  <si>
    <t>Budda Baker</t>
  </si>
  <si>
    <t>L'Jarius Sneed</t>
  </si>
  <si>
    <t>CB</t>
  </si>
  <si>
    <t>T.J. Edwards</t>
  </si>
  <si>
    <t>Jeremy Chinn</t>
  </si>
  <si>
    <t>Bobby Wagner</t>
  </si>
  <si>
    <t>Alex Highsmith</t>
  </si>
  <si>
    <t>Trevon Diggs</t>
  </si>
  <si>
    <t>Aaron Donald</t>
  </si>
  <si>
    <t>Dre Greenlaw</t>
  </si>
  <si>
    <t>Christian Wilkins</t>
  </si>
  <si>
    <t>Chase Young</t>
  </si>
  <si>
    <t>Jordyn Brooks</t>
  </si>
  <si>
    <t>Chris Jones</t>
  </si>
  <si>
    <t>Tremaine Edmunds</t>
  </si>
  <si>
    <t>Jalen Carter</t>
  </si>
  <si>
    <t>Kyle Hamilton</t>
  </si>
  <si>
    <t>Shaquille Leonard</t>
  </si>
  <si>
    <t>Antoine Winfield</t>
  </si>
  <si>
    <t>Jack Campbell</t>
  </si>
  <si>
    <t>Matthew Judon</t>
  </si>
  <si>
    <t>Pat Surtain</t>
  </si>
  <si>
    <t>C.J. Gardner-Johnson</t>
  </si>
  <si>
    <t>Greg Rousseau</t>
  </si>
  <si>
    <t>Frankie Luvu</t>
  </si>
  <si>
    <t>Josey Jewell</t>
  </si>
  <si>
    <t>Jalen Ramsey</t>
  </si>
  <si>
    <t>Cole Holcomb</t>
  </si>
  <si>
    <t>Riq Woolen</t>
  </si>
  <si>
    <t>Jaelan Phillips</t>
  </si>
  <si>
    <t>Dexter Lawrence</t>
  </si>
  <si>
    <t>Jevon Holland</t>
  </si>
  <si>
    <t>Pete Werner</t>
  </si>
  <si>
    <t>Richie Grant</t>
  </si>
  <si>
    <t>Nolan Smith</t>
  </si>
  <si>
    <t>DeForest Buckner</t>
  </si>
  <si>
    <t>Matt Milano</t>
  </si>
  <si>
    <t>Devon Witherspoon</t>
  </si>
  <si>
    <t>De'Vondre Campbell</t>
  </si>
  <si>
    <t>Travon Walker</t>
  </si>
  <si>
    <t>Zaven Collins</t>
  </si>
  <si>
    <t>Kyle Dugger</t>
  </si>
  <si>
    <t>Devin Lloyd</t>
  </si>
  <si>
    <t>Kevin Byard</t>
  </si>
  <si>
    <t>Daron Payne</t>
  </si>
  <si>
    <t>Nakobe Dean</t>
  </si>
  <si>
    <t>Danielle Hunter</t>
  </si>
  <si>
    <t>Kamren Curl</t>
  </si>
  <si>
    <t>Donovan Wilson</t>
  </si>
  <si>
    <t>Jeffery Simmons</t>
  </si>
  <si>
    <t>Alex Singleton</t>
  </si>
  <si>
    <t>Christian Gonzalez</t>
  </si>
  <si>
    <t>Ernest Jones</t>
  </si>
  <si>
    <t>Justin Simmons</t>
  </si>
  <si>
    <t>Cameron Heyward</t>
  </si>
  <si>
    <t>Jordan Poyer</t>
  </si>
  <si>
    <t>Uchenna Nwosu</t>
  </si>
  <si>
    <t>Eric Kendricks</t>
  </si>
  <si>
    <t>Lukas Van Ness</t>
  </si>
  <si>
    <t>Josh Sweat</t>
  </si>
  <si>
    <t>Grant Delpit</t>
  </si>
  <si>
    <t>Rayshawn Jenkins</t>
  </si>
  <si>
    <t>Kwity Paye</t>
  </si>
  <si>
    <t>Jordan Hicks</t>
  </si>
  <si>
    <t>Troy Andersen</t>
  </si>
  <si>
    <t>Trey Hendrickson</t>
  </si>
  <si>
    <t>Jaire Alexander</t>
  </si>
  <si>
    <t>Jamin Davis</t>
  </si>
  <si>
    <t>Bradley Chubb</t>
  </si>
  <si>
    <t>Harold Landry</t>
  </si>
  <si>
    <t>Javon Hargrave</t>
  </si>
  <si>
    <t>Jalen Thompson</t>
  </si>
  <si>
    <t>Tyree Wilson</t>
  </si>
  <si>
    <t>George Karlaftis</t>
  </si>
  <si>
    <t>Jonathan Allen</t>
  </si>
  <si>
    <t>Jessie Bates</t>
  </si>
  <si>
    <t>Divine Deablo</t>
  </si>
  <si>
    <t>Shaq Thompson</t>
  </si>
  <si>
    <t>Harrison Smith</t>
  </si>
  <si>
    <t>Jeremiah Owusu-Koramoah</t>
  </si>
  <si>
    <t>Cameron Jordan</t>
  </si>
  <si>
    <t>Sam Hubbard</t>
  </si>
  <si>
    <t>Brian Branch</t>
  </si>
  <si>
    <t>Drew Sanders</t>
  </si>
  <si>
    <t>Ja'Whaun Bentley</t>
  </si>
  <si>
    <t>Rashan Gary</t>
  </si>
  <si>
    <t>Quincy Williams</t>
  </si>
  <si>
    <t>Xavier McKinney</t>
  </si>
  <si>
    <t>Montez Sweat</t>
  </si>
  <si>
    <t>Jerome Baker</t>
  </si>
  <si>
    <t>Jamal Adams</t>
  </si>
  <si>
    <t>SS</t>
  </si>
  <si>
    <t>Drue Tranquill</t>
  </si>
  <si>
    <t>Lavonte David</t>
  </si>
  <si>
    <t>Eddie Jackson</t>
  </si>
  <si>
    <t>Jonathan Owens</t>
  </si>
  <si>
    <t>Khalil Mack</t>
  </si>
  <si>
    <t>Tyrann Mathieu</t>
  </si>
  <si>
    <t>Azeez Al-Shaair</t>
  </si>
  <si>
    <t>Julian Love</t>
  </si>
  <si>
    <t>Derek Stingley</t>
  </si>
  <si>
    <t>Leonard Williams</t>
  </si>
  <si>
    <t>Joey Porter</t>
  </si>
  <si>
    <t>Azeez Ojulari</t>
  </si>
  <si>
    <t>Myles Murphy</t>
  </si>
  <si>
    <t>Christian Harris</t>
  </si>
  <si>
    <t>DeMarcus Lawrence</t>
  </si>
  <si>
    <t>Alex Anzalone</t>
  </si>
  <si>
    <t>Za'Darius Smith</t>
  </si>
  <si>
    <t>Kyzir White</t>
  </si>
  <si>
    <t>Josh Uche</t>
  </si>
  <si>
    <t>Marlon Humphrey</t>
  </si>
  <si>
    <t>Calijah Kancey</t>
  </si>
  <si>
    <t>Cody Barton</t>
  </si>
  <si>
    <t>David Ojabo</t>
  </si>
  <si>
    <t>Quez Watkins</t>
  </si>
  <si>
    <t>#</t>
  </si>
  <si>
    <t>firstName</t>
  </si>
  <si>
    <t>lastName</t>
  </si>
  <si>
    <t>adp</t>
  </si>
  <si>
    <t>Justin</t>
  </si>
  <si>
    <t>Jefferson</t>
  </si>
  <si>
    <t>Ja'Marr</t>
  </si>
  <si>
    <t>Chase</t>
  </si>
  <si>
    <t>Christian</t>
  </si>
  <si>
    <t>McCaffrey</t>
  </si>
  <si>
    <t>Tyreek</t>
  </si>
  <si>
    <t>Hill</t>
  </si>
  <si>
    <t>Travis</t>
  </si>
  <si>
    <t>Kelce</t>
  </si>
  <si>
    <t>Austin</t>
  </si>
  <si>
    <t>Ekeler</t>
  </si>
  <si>
    <t>Bijan</t>
  </si>
  <si>
    <t>Robinson</t>
  </si>
  <si>
    <t>Stefon</t>
  </si>
  <si>
    <t>Diggs</t>
  </si>
  <si>
    <t>Cooper</t>
  </si>
  <si>
    <t>Kupp</t>
  </si>
  <si>
    <t>A.J.</t>
  </si>
  <si>
    <t>Brown</t>
  </si>
  <si>
    <t>Nick</t>
  </si>
  <si>
    <t>Chubb</t>
  </si>
  <si>
    <t>CeeDee</t>
  </si>
  <si>
    <t>Lamb</t>
  </si>
  <si>
    <t>Amon-Ra</t>
  </si>
  <si>
    <t>St. Brown</t>
  </si>
  <si>
    <t>Garrett</t>
  </si>
  <si>
    <t>Wilson</t>
  </si>
  <si>
    <t>Saquon</t>
  </si>
  <si>
    <t>Barkley</t>
  </si>
  <si>
    <t>Tony</t>
  </si>
  <si>
    <t>Pollard</t>
  </si>
  <si>
    <t>Davante</t>
  </si>
  <si>
    <t>Adams</t>
  </si>
  <si>
    <t>Jaylen</t>
  </si>
  <si>
    <t>Waddle</t>
  </si>
  <si>
    <t>Chris</t>
  </si>
  <si>
    <t>Olave</t>
  </si>
  <si>
    <t>Derrick</t>
  </si>
  <si>
    <t>Henry</t>
  </si>
  <si>
    <t>Patrick</t>
  </si>
  <si>
    <t>Mahomes</t>
  </si>
  <si>
    <t>DeVonta</t>
  </si>
  <si>
    <t>Smith</t>
  </si>
  <si>
    <t>Calvin</t>
  </si>
  <si>
    <t>Ridley</t>
  </si>
  <si>
    <t>Jalen</t>
  </si>
  <si>
    <t>Hurts</t>
  </si>
  <si>
    <t>Josh</t>
  </si>
  <si>
    <t>Jacobs</t>
  </si>
  <si>
    <t>Tee</t>
  </si>
  <si>
    <t>Higgins</t>
  </si>
  <si>
    <t>Allen</t>
  </si>
  <si>
    <t>Mark</t>
  </si>
  <si>
    <t>Andrews</t>
  </si>
  <si>
    <t>DK</t>
  </si>
  <si>
    <t>Metcalf</t>
  </si>
  <si>
    <t>Jahmyr</t>
  </si>
  <si>
    <t>Gibbs</t>
  </si>
  <si>
    <t>Lamar</t>
  </si>
  <si>
    <t>Jackson</t>
  </si>
  <si>
    <t>Amari</t>
  </si>
  <si>
    <t>Deebo</t>
  </si>
  <si>
    <t>Samuel</t>
  </si>
  <si>
    <t>Rhamondre</t>
  </si>
  <si>
    <t>Stevenson</t>
  </si>
  <si>
    <t>Keenan</t>
  </si>
  <si>
    <t>DJ</t>
  </si>
  <si>
    <t>Moore</t>
  </si>
  <si>
    <t>Etienne</t>
  </si>
  <si>
    <t>Joe</t>
  </si>
  <si>
    <t>Mixon</t>
  </si>
  <si>
    <t>Watson</t>
  </si>
  <si>
    <t>Fields</t>
  </si>
  <si>
    <t>Jonathan</t>
  </si>
  <si>
    <t>Taylor</t>
  </si>
  <si>
    <t>Mike</t>
  </si>
  <si>
    <t>Williams</t>
  </si>
  <si>
    <t>Najee</t>
  </si>
  <si>
    <t>Harris</t>
  </si>
  <si>
    <t>Drake</t>
  </si>
  <si>
    <t>London</t>
  </si>
  <si>
    <t>Breece</t>
  </si>
  <si>
    <t>Hall</t>
  </si>
  <si>
    <t>DeAndre</t>
  </si>
  <si>
    <t>Hopkins</t>
  </si>
  <si>
    <t>Burrow</t>
  </si>
  <si>
    <t>Brandon</t>
  </si>
  <si>
    <t>Aiyuk</t>
  </si>
  <si>
    <t>Aaron</t>
  </si>
  <si>
    <t>Jones</t>
  </si>
  <si>
    <t>Herbert</t>
  </si>
  <si>
    <t>Kenneth</t>
  </si>
  <si>
    <t>Walker</t>
  </si>
  <si>
    <t>Diontae</t>
  </si>
  <si>
    <t>Johnson</t>
  </si>
  <si>
    <t>T.J.</t>
  </si>
  <si>
    <t>Hockenson</t>
  </si>
  <si>
    <t>Darren</t>
  </si>
  <si>
    <t>Waller</t>
  </si>
  <si>
    <t>Kirk</t>
  </si>
  <si>
    <t>Terry</t>
  </si>
  <si>
    <t>McLaurin</t>
  </si>
  <si>
    <t>Dameon</t>
  </si>
  <si>
    <t>Pierce</t>
  </si>
  <si>
    <t>Tyler</t>
  </si>
  <si>
    <t>Lockett</t>
  </si>
  <si>
    <t>Alexander</t>
  </si>
  <si>
    <t>Mattison</t>
  </si>
  <si>
    <t>George</t>
  </si>
  <si>
    <t>Pickens</t>
  </si>
  <si>
    <t>Godwin</t>
  </si>
  <si>
    <t>Jerry</t>
  </si>
  <si>
    <t>Jeudy</t>
  </si>
  <si>
    <t>Jahan</t>
  </si>
  <si>
    <t>Dotson</t>
  </si>
  <si>
    <t>Trevor</t>
  </si>
  <si>
    <t>Lawrence</t>
  </si>
  <si>
    <t>J.K.</t>
  </si>
  <si>
    <t>Dobbins</t>
  </si>
  <si>
    <t>Kittle</t>
  </si>
  <si>
    <t>Evans</t>
  </si>
  <si>
    <t>James</t>
  </si>
  <si>
    <t>Cook</t>
  </si>
  <si>
    <t>Gabe</t>
  </si>
  <si>
    <t>Davis</t>
  </si>
  <si>
    <t>Miles</t>
  </si>
  <si>
    <t>Sanders</t>
  </si>
  <si>
    <t>Jaxon</t>
  </si>
  <si>
    <t>Smith-Njigba</t>
  </si>
  <si>
    <t>Jordan</t>
  </si>
  <si>
    <t>Addison</t>
  </si>
  <si>
    <t>Cam</t>
  </si>
  <si>
    <t>Akers</t>
  </si>
  <si>
    <t>Javonte</t>
  </si>
  <si>
    <t>Zay</t>
  </si>
  <si>
    <t>Flowers</t>
  </si>
  <si>
    <t>Marquise</t>
  </si>
  <si>
    <t>David</t>
  </si>
  <si>
    <t>Montgomery</t>
  </si>
  <si>
    <t>Michael</t>
  </si>
  <si>
    <t>Pittman</t>
  </si>
  <si>
    <t>Kyle</t>
  </si>
  <si>
    <t>Pitts</t>
  </si>
  <si>
    <t>Dallas</t>
  </si>
  <si>
    <t>Goedert</t>
  </si>
  <si>
    <t>Conner</t>
  </si>
  <si>
    <t>Alvin</t>
  </si>
  <si>
    <t>Kamara</t>
  </si>
  <si>
    <t>Rachaad</t>
  </si>
  <si>
    <t>White</t>
  </si>
  <si>
    <t>Brandin</t>
  </si>
  <si>
    <t>Cooks</t>
  </si>
  <si>
    <t>D'Andre</t>
  </si>
  <si>
    <t>Swift</t>
  </si>
  <si>
    <t>Courtland</t>
  </si>
  <si>
    <t>Sutton</t>
  </si>
  <si>
    <t>Quentin</t>
  </si>
  <si>
    <t>Johnston</t>
  </si>
  <si>
    <t>Skyy</t>
  </si>
  <si>
    <t>Deshaun</t>
  </si>
  <si>
    <t>Isiah</t>
  </si>
  <si>
    <t>Pacheco</t>
  </si>
  <si>
    <t>Elijah</t>
  </si>
  <si>
    <t>Khalil</t>
  </si>
  <si>
    <t>Dalvin</t>
  </si>
  <si>
    <t>Tua</t>
  </si>
  <si>
    <t>Tagovailoa</t>
  </si>
  <si>
    <t>Thomas</t>
  </si>
  <si>
    <t>Rashod</t>
  </si>
  <si>
    <t>Bateman</t>
  </si>
  <si>
    <t>Evan</t>
  </si>
  <si>
    <t>Engram</t>
  </si>
  <si>
    <t>Treylon</t>
  </si>
  <si>
    <t>Burks</t>
  </si>
  <si>
    <t>Antonio</t>
  </si>
  <si>
    <t>Gibson</t>
  </si>
  <si>
    <t>Anthony</t>
  </si>
  <si>
    <t>Richardson</t>
  </si>
  <si>
    <t>Brian</t>
  </si>
  <si>
    <t>Kadarius</t>
  </si>
  <si>
    <t>Toney</t>
  </si>
  <si>
    <t>AJ</t>
  </si>
  <si>
    <t>Dillon</t>
  </si>
  <si>
    <t>Zach</t>
  </si>
  <si>
    <t>Charbonnet</t>
  </si>
  <si>
    <t>Pat</t>
  </si>
  <si>
    <t>Freiermuth</t>
  </si>
  <si>
    <t>Daniel</t>
  </si>
  <si>
    <t>Dak</t>
  </si>
  <si>
    <t>Prescott</t>
  </si>
  <si>
    <t>Romeo</t>
  </si>
  <si>
    <t>Doubs</t>
  </si>
  <si>
    <t>Warren</t>
  </si>
  <si>
    <t>Njoku</t>
  </si>
  <si>
    <t>Odell</t>
  </si>
  <si>
    <t>Beckham</t>
  </si>
  <si>
    <t>Boyd</t>
  </si>
  <si>
    <t>Cousins</t>
  </si>
  <si>
    <t>Geno</t>
  </si>
  <si>
    <t>JuJu</t>
  </si>
  <si>
    <t>Smith-Schuster</t>
  </si>
  <si>
    <t>Dalton</t>
  </si>
  <si>
    <t>Kincaid</t>
  </si>
  <si>
    <t>Samaje</t>
  </si>
  <si>
    <t>Perine</t>
  </si>
  <si>
    <t>Nico</t>
  </si>
  <si>
    <t>Collins</t>
  </si>
  <si>
    <t>Tank</t>
  </si>
  <si>
    <t>Bigsby</t>
  </si>
  <si>
    <t>Rodgers</t>
  </si>
  <si>
    <t>Marvin</t>
  </si>
  <si>
    <t>Mims</t>
  </si>
  <si>
    <t>Rashaad</t>
  </si>
  <si>
    <t>Penny</t>
  </si>
  <si>
    <t>Jamaal</t>
  </si>
  <si>
    <t>Raheem</t>
  </si>
  <si>
    <t>Mostert</t>
  </si>
  <si>
    <t>Lazard</t>
  </si>
  <si>
    <t>Jerick</t>
  </si>
  <si>
    <t>McKinnon</t>
  </si>
  <si>
    <t>Jakobi</t>
  </si>
  <si>
    <t>Meyers</t>
  </si>
  <si>
    <t>Jared</t>
  </si>
  <si>
    <t>Goff</t>
  </si>
  <si>
    <t>De'Von</t>
  </si>
  <si>
    <t>Achane</t>
  </si>
  <si>
    <t>Mitchell</t>
  </si>
  <si>
    <t>Jameson</t>
  </si>
  <si>
    <t>Sam</t>
  </si>
  <si>
    <t>LaPorta</t>
  </si>
  <si>
    <t>Darnell</t>
  </si>
  <si>
    <t>Mooney</t>
  </si>
  <si>
    <t>Higbee</t>
  </si>
  <si>
    <t>Schultz</t>
  </si>
  <si>
    <t>Damien</t>
  </si>
  <si>
    <t>Van</t>
  </si>
  <si>
    <t>Allgeier</t>
  </si>
  <si>
    <t>Adam</t>
  </si>
  <si>
    <t>Thielen</t>
  </si>
  <si>
    <t>Gainwell</t>
  </si>
  <si>
    <t>Marquez</t>
  </si>
  <si>
    <t>Valdes-Scantling</t>
  </si>
  <si>
    <t>Rashee</t>
  </si>
  <si>
    <t>Rice</t>
  </si>
  <si>
    <t>Russell</t>
  </si>
  <si>
    <t>Kenny</t>
  </si>
  <si>
    <t>Pickett</t>
  </si>
  <si>
    <t>Ezekiel</t>
  </si>
  <si>
    <t>Elliott</t>
  </si>
  <si>
    <t>Derek</t>
  </si>
  <si>
    <t>Carr</t>
  </si>
  <si>
    <t>Roschon</t>
  </si>
  <si>
    <t>Juwan</t>
  </si>
  <si>
    <t>Cole</t>
  </si>
  <si>
    <t>Kmet</t>
  </si>
  <si>
    <t>Mingo</t>
  </si>
  <si>
    <t>Love</t>
  </si>
  <si>
    <t>Gallup</t>
  </si>
  <si>
    <t>K.J.</t>
  </si>
  <si>
    <t>Osborn</t>
  </si>
  <si>
    <t>Chigoziem</t>
  </si>
  <si>
    <t>Okonkwo</t>
  </si>
  <si>
    <t>Tyjae</t>
  </si>
  <si>
    <t>Spears</t>
  </si>
  <si>
    <t>Brock</t>
  </si>
  <si>
    <t>Purdy</t>
  </si>
  <si>
    <t>Jalin</t>
  </si>
  <si>
    <t>Hyatt</t>
  </si>
  <si>
    <t>Gerald</t>
  </si>
  <si>
    <t>Everett</t>
  </si>
  <si>
    <t>Jayden</t>
  </si>
  <si>
    <t>Reed</t>
  </si>
  <si>
    <t>Jake</t>
  </si>
  <si>
    <t>Ferguson</t>
  </si>
  <si>
    <t>Howell</t>
  </si>
  <si>
    <t>Luke</t>
  </si>
  <si>
    <t>Musgrave</t>
  </si>
  <si>
    <t>Alec</t>
  </si>
  <si>
    <t>Isaiah</t>
  </si>
  <si>
    <t>Hodgins</t>
  </si>
  <si>
    <t>Deon</t>
  </si>
  <si>
    <t>Rondale</t>
  </si>
  <si>
    <t>Greg</t>
  </si>
  <si>
    <t>Dulcich</t>
  </si>
  <si>
    <t>Kendre</t>
  </si>
  <si>
    <t>Miller</t>
  </si>
  <si>
    <t>Donovan</t>
  </si>
  <si>
    <t>Peoples-Jones</t>
  </si>
  <si>
    <t>Devin</t>
  </si>
  <si>
    <t>Singletary</t>
  </si>
  <si>
    <t>Chark</t>
  </si>
  <si>
    <t>Matthew</t>
  </si>
  <si>
    <t>Stafford</t>
  </si>
  <si>
    <t>Irv</t>
  </si>
  <si>
    <t>Curtis</t>
  </si>
  <si>
    <t>Jeff</t>
  </si>
  <si>
    <t>Dell</t>
  </si>
  <si>
    <t>Rashid</t>
  </si>
  <si>
    <t>Shaheed</t>
  </si>
  <si>
    <t>Taysom</t>
  </si>
  <si>
    <t>DeVante</t>
  </si>
  <si>
    <t>Parker</t>
  </si>
  <si>
    <t>Chuba</t>
  </si>
  <si>
    <t>Hubbard</t>
  </si>
  <si>
    <t>Bryce</t>
  </si>
  <si>
    <t>Young</t>
  </si>
  <si>
    <t>Deuce</t>
  </si>
  <si>
    <t>Vaughn</t>
  </si>
  <si>
    <t>Kareem</t>
  </si>
  <si>
    <t>Hunt</t>
  </si>
  <si>
    <t>Dawson</t>
  </si>
  <si>
    <t>Knox</t>
  </si>
  <si>
    <t>Hunter</t>
  </si>
  <si>
    <t>Gus</t>
  </si>
  <si>
    <t>Edwards</t>
  </si>
  <si>
    <t>Conklin</t>
  </si>
  <si>
    <t>Justyn</t>
  </si>
  <si>
    <t>Ross</t>
  </si>
  <si>
    <t>Renfrow</t>
  </si>
  <si>
    <t>Ty</t>
  </si>
  <si>
    <t>Chandler</t>
  </si>
  <si>
    <t>Darius</t>
  </si>
  <si>
    <t>Slayton</t>
  </si>
  <si>
    <t>Zamir</t>
  </si>
  <si>
    <t>Jerome</t>
  </si>
  <si>
    <t>Ford</t>
  </si>
  <si>
    <t>Joshua</t>
  </si>
  <si>
    <t>Palmer</t>
  </si>
  <si>
    <t>Kyler</t>
  </si>
  <si>
    <t>Murray</t>
  </si>
  <si>
    <t>Clyde</t>
  </si>
  <si>
    <t>Edwards-Helaire</t>
  </si>
  <si>
    <t>Ryan</t>
  </si>
  <si>
    <t>Tannehill</t>
  </si>
  <si>
    <t>D'Onta</t>
  </si>
  <si>
    <t>Foreman</t>
  </si>
  <si>
    <t>Parris</t>
  </si>
  <si>
    <t>Campbell</t>
  </si>
  <si>
    <t>Hayden</t>
  </si>
  <si>
    <t>Hurst</t>
  </si>
  <si>
    <t>Jimmy</t>
  </si>
  <si>
    <t>Garoppolo</t>
  </si>
  <si>
    <t>Mayer</t>
  </si>
  <si>
    <t>Zack</t>
  </si>
  <si>
    <t>Moss</t>
  </si>
  <si>
    <t>Desmond</t>
  </si>
  <si>
    <t>Ridder</t>
  </si>
  <si>
    <t>Hull</t>
  </si>
  <si>
    <t>Mecole</t>
  </si>
  <si>
    <t>Hardman</t>
  </si>
  <si>
    <t>C.J.</t>
  </si>
  <si>
    <t>Stroud</t>
  </si>
  <si>
    <t>Puka</t>
  </si>
  <si>
    <t>Nacua</t>
  </si>
  <si>
    <t>Kyren</t>
  </si>
  <si>
    <t>Likely</t>
  </si>
  <si>
    <t>Claypool</t>
  </si>
  <si>
    <t>Cade</t>
  </si>
  <si>
    <t>Otton</t>
  </si>
  <si>
    <t>Mac</t>
  </si>
  <si>
    <t>Downs</t>
  </si>
  <si>
    <t>Richie</t>
  </si>
  <si>
    <t>Sean</t>
  </si>
  <si>
    <t>Tucker</t>
  </si>
  <si>
    <t>Baker</t>
  </si>
  <si>
    <t>Mayfield</t>
  </si>
  <si>
    <t>Kelley</t>
  </si>
  <si>
    <t>Wan'Dale</t>
  </si>
  <si>
    <t>Robert</t>
  </si>
  <si>
    <t>Woods</t>
  </si>
  <si>
    <t>Mack</t>
  </si>
  <si>
    <t>Hollins</t>
  </si>
  <si>
    <t>Noah</t>
  </si>
  <si>
    <t>Fant</t>
  </si>
  <si>
    <t>John</t>
  </si>
  <si>
    <t>Metchie</t>
  </si>
  <si>
    <t>Ertz</t>
  </si>
  <si>
    <t>Deonte</t>
  </si>
  <si>
    <t>Harty</t>
  </si>
  <si>
    <t>Cordarrelle</t>
  </si>
  <si>
    <t>Patterson</t>
  </si>
  <si>
    <t>Gesicki</t>
  </si>
  <si>
    <t>Keaontay</t>
  </si>
  <si>
    <t>Ingram</t>
  </si>
  <si>
    <t>Trey</t>
  </si>
  <si>
    <t>McBride</t>
  </si>
  <si>
    <t>Tutu</t>
  </si>
  <si>
    <t>Atwell</t>
  </si>
  <si>
    <t>Kendrick</t>
  </si>
  <si>
    <t>Bourne</t>
  </si>
  <si>
    <t>Rico</t>
  </si>
  <si>
    <t>Dowdle</t>
  </si>
  <si>
    <t>Turner</t>
  </si>
  <si>
    <t>Reynolds</t>
  </si>
  <si>
    <t>Leonard</t>
  </si>
  <si>
    <t>Fournette</t>
  </si>
  <si>
    <t>Randall</t>
  </si>
  <si>
    <t>Cobb</t>
  </si>
  <si>
    <t>Cedric</t>
  </si>
  <si>
    <t>Tillman</t>
  </si>
  <si>
    <t>Shakir</t>
  </si>
  <si>
    <t>Durham</t>
  </si>
  <si>
    <t>Smythe</t>
  </si>
  <si>
    <t>Myles</t>
  </si>
  <si>
    <t>Gaskin</t>
  </si>
  <si>
    <t>Quez</t>
  </si>
  <si>
    <t>Watkins</t>
  </si>
  <si>
    <t>Spiller</t>
  </si>
  <si>
    <t>Logan</t>
  </si>
  <si>
    <t>Terrace</t>
  </si>
  <si>
    <t>Marshall</t>
  </si>
  <si>
    <t>Trautman</t>
  </si>
  <si>
    <t>Justice</t>
  </si>
  <si>
    <t>Latavius</t>
  </si>
  <si>
    <t>Dyami</t>
  </si>
  <si>
    <t>Pierre</t>
  </si>
  <si>
    <t>Strong</t>
  </si>
  <si>
    <t>Demario</t>
  </si>
  <si>
    <t>Douglas</t>
  </si>
  <si>
    <t>Braxton</t>
  </si>
  <si>
    <t>Berrios</t>
  </si>
  <si>
    <t>Salvon</t>
  </si>
  <si>
    <t>Ahmed</t>
  </si>
  <si>
    <t>Washington</t>
  </si>
  <si>
    <t>Tolbert</t>
  </si>
  <si>
    <t>Jauan</t>
  </si>
  <si>
    <t>Jennings</t>
  </si>
  <si>
    <t>Graham</t>
  </si>
  <si>
    <t>Darnold</t>
  </si>
  <si>
    <t>Tyquan</t>
  </si>
  <si>
    <t>Thornton</t>
  </si>
  <si>
    <t>Matt</t>
  </si>
  <si>
    <t>Breida</t>
  </si>
  <si>
    <t>Trent</t>
  </si>
  <si>
    <t>Sherfield</t>
  </si>
  <si>
    <t>Albert</t>
  </si>
  <si>
    <t>Okwuegbunam</t>
  </si>
  <si>
    <t>Bellinger</t>
  </si>
  <si>
    <t>Jelani</t>
  </si>
  <si>
    <t>Hooper</t>
  </si>
  <si>
    <t>Edmonds</t>
  </si>
  <si>
    <t>Mason</t>
  </si>
  <si>
    <t>Kayshon</t>
  </si>
  <si>
    <t>Boutte</t>
  </si>
  <si>
    <t>Nelson</t>
  </si>
  <si>
    <t>Agholor</t>
  </si>
  <si>
    <t>Westbrook-Ikhine</t>
  </si>
  <si>
    <t>Lance</t>
  </si>
  <si>
    <t>A.T.</t>
  </si>
  <si>
    <t>Perry</t>
  </si>
  <si>
    <t>Kalif</t>
  </si>
  <si>
    <t>Raymond</t>
  </si>
  <si>
    <t>Trayveon</t>
  </si>
  <si>
    <t>Sterling</t>
  </si>
  <si>
    <t>Shepard</t>
  </si>
  <si>
    <t>Carter</t>
  </si>
  <si>
    <t>Gray</t>
  </si>
  <si>
    <t>Blackshear</t>
  </si>
  <si>
    <t>Tonyan</t>
  </si>
  <si>
    <t>Aidan</t>
  </si>
  <si>
    <t>O'Connell</t>
  </si>
  <si>
    <t>Schoonmaker</t>
  </si>
  <si>
    <t>Dobbs</t>
  </si>
  <si>
    <t>Heinicke</t>
  </si>
  <si>
    <t>Israel</t>
  </si>
  <si>
    <t>Abanikanda</t>
  </si>
  <si>
    <t>Boston</t>
  </si>
  <si>
    <t>Scott</t>
  </si>
  <si>
    <t>Rodriguez</t>
  </si>
  <si>
    <t>Cedrick</t>
  </si>
  <si>
    <t>Kuntz</t>
  </si>
  <si>
    <t>Melvin</t>
  </si>
  <si>
    <t>Gordon</t>
  </si>
  <si>
    <t>Dortch</t>
  </si>
  <si>
    <t>Jamal</t>
  </si>
  <si>
    <t>Agnew</t>
  </si>
  <si>
    <t>Olamide</t>
  </si>
  <si>
    <t>Zaccheaus</t>
  </si>
  <si>
    <t>Uzomah</t>
  </si>
  <si>
    <t>Tyrion</t>
  </si>
  <si>
    <t>Davis-Price</t>
  </si>
  <si>
    <t>Akins</t>
  </si>
  <si>
    <t>McKenzie</t>
  </si>
  <si>
    <t>Bolden</t>
  </si>
  <si>
    <t>Duvernay</t>
  </si>
  <si>
    <t>Oliver</t>
  </si>
  <si>
    <t>Bobo</t>
  </si>
  <si>
    <t>Clayton</t>
  </si>
  <si>
    <t>Tune</t>
  </si>
  <si>
    <t>Tom</t>
  </si>
  <si>
    <t>Brady</t>
  </si>
  <si>
    <t>Da'Mari</t>
  </si>
  <si>
    <t>Lil'Jordan</t>
  </si>
  <si>
    <t>Humphrey</t>
  </si>
  <si>
    <t>Tevin</t>
  </si>
  <si>
    <t>Colin</t>
  </si>
  <si>
    <t>Kaepernick</t>
  </si>
  <si>
    <t>Tre</t>
  </si>
  <si>
    <t>Kylen</t>
  </si>
  <si>
    <t>Granson</t>
  </si>
  <si>
    <t>Andrei</t>
  </si>
  <si>
    <t>Iosivas</t>
  </si>
  <si>
    <t>Trenton</t>
  </si>
  <si>
    <t>Irwin</t>
  </si>
  <si>
    <t>Laviska</t>
  </si>
  <si>
    <t>Shenault</t>
  </si>
  <si>
    <t>Andrew</t>
  </si>
  <si>
    <t>Ogletree</t>
  </si>
  <si>
    <t>Ronnie</t>
  </si>
  <si>
    <t>Bell</t>
  </si>
  <si>
    <t>Dorian</t>
  </si>
  <si>
    <t>Thompson-Robinson</t>
  </si>
  <si>
    <t>Charlie</t>
  </si>
  <si>
    <t>Taumoepeau</t>
  </si>
  <si>
    <t>Bug</t>
  </si>
  <si>
    <t>Howard</t>
  </si>
  <si>
    <t>Ricard</t>
  </si>
  <si>
    <t>Jesper</t>
  </si>
  <si>
    <t>Horsted</t>
  </si>
  <si>
    <t>Temarrick</t>
  </si>
  <si>
    <t>Hemingway</t>
  </si>
  <si>
    <t>Kelly</t>
  </si>
  <si>
    <t>Demaryius</t>
  </si>
  <si>
    <t>Callaway</t>
  </si>
  <si>
    <t>Kraft</t>
  </si>
  <si>
    <t>Ronald</t>
  </si>
  <si>
    <t>DeWayne</t>
  </si>
  <si>
    <t>Samori</t>
  </si>
  <si>
    <t>Toure</t>
  </si>
  <si>
    <t>Malik</t>
  </si>
  <si>
    <t>Willis</t>
  </si>
  <si>
    <t>McIntosh</t>
  </si>
  <si>
    <t>Stetson</t>
  </si>
  <si>
    <t>Bennett</t>
  </si>
  <si>
    <t>Vokolek</t>
  </si>
  <si>
    <t>Boone</t>
  </si>
  <si>
    <t>Burt</t>
  </si>
  <si>
    <t>Sandro</t>
  </si>
  <si>
    <t>Platzgummer</t>
  </si>
  <si>
    <t>Todd</t>
  </si>
  <si>
    <t>Gurley</t>
  </si>
  <si>
    <t>Kameron</t>
  </si>
  <si>
    <t>Master</t>
  </si>
  <si>
    <t>Teague</t>
  </si>
  <si>
    <t>Richard</t>
  </si>
  <si>
    <t>J'Mon</t>
  </si>
  <si>
    <t>Brayden</t>
  </si>
  <si>
    <t>Lenius</t>
  </si>
  <si>
    <t>Connor</t>
  </si>
  <si>
    <t>Heyward</t>
  </si>
  <si>
    <t>Jhamon</t>
  </si>
  <si>
    <t>Ausbon</t>
  </si>
  <si>
    <t>Ben</t>
  </si>
  <si>
    <t>Skowronek</t>
  </si>
  <si>
    <t>Eric</t>
  </si>
  <si>
    <t>Derius</t>
  </si>
  <si>
    <t>Will</t>
  </si>
  <si>
    <t>Levis</t>
  </si>
  <si>
    <t>Donald</t>
  </si>
  <si>
    <t>Parham</t>
  </si>
  <si>
    <t>Philips</t>
  </si>
  <si>
    <t>Ameer</t>
  </si>
  <si>
    <t>Abdullah</t>
  </si>
  <si>
    <t>D'Ernest</t>
  </si>
  <si>
    <t>Dontayvion</t>
  </si>
  <si>
    <t>Wicks</t>
  </si>
  <si>
    <t>Jacoby</t>
  </si>
  <si>
    <t>Brissett</t>
  </si>
  <si>
    <t>Jonnu</t>
  </si>
  <si>
    <t>Goodwin</t>
  </si>
  <si>
    <t>Mo</t>
  </si>
  <si>
    <t>Alie-Cox</t>
  </si>
  <si>
    <t>Trask</t>
  </si>
  <si>
    <t>Jameis</t>
  </si>
  <si>
    <t>Winston</t>
  </si>
  <si>
    <t>Jarrett</t>
  </si>
  <si>
    <t>Stidham</t>
  </si>
  <si>
    <t>Teddy</t>
  </si>
  <si>
    <t>Bridgewater</t>
  </si>
  <si>
    <t>Gardner</t>
  </si>
  <si>
    <t>Minshew</t>
  </si>
  <si>
    <t>Jermar</t>
  </si>
  <si>
    <t>Antoine</t>
  </si>
  <si>
    <t>Green</t>
  </si>
  <si>
    <t>McFarland</t>
  </si>
  <si>
    <t>Dwelley</t>
  </si>
  <si>
    <t>Nailor</t>
  </si>
  <si>
    <t>McCutcheon</t>
  </si>
  <si>
    <t>Walter</t>
  </si>
  <si>
    <t>Keelan</t>
  </si>
  <si>
    <t>Sims</t>
  </si>
  <si>
    <t>Ruggs</t>
  </si>
  <si>
    <t>Brewer</t>
  </si>
  <si>
    <t>Kaden</t>
  </si>
  <si>
    <t>Erik</t>
  </si>
  <si>
    <t>Krommenhoek</t>
  </si>
  <si>
    <t>Lacy</t>
  </si>
  <si>
    <t>Stocker</t>
  </si>
  <si>
    <t>Lujuan</t>
  </si>
  <si>
    <t>Winningham</t>
  </si>
  <si>
    <t>Simi</t>
  </si>
  <si>
    <t>Fehoko</t>
  </si>
  <si>
    <t>Raine</t>
  </si>
  <si>
    <t>Collin</t>
  </si>
  <si>
    <t>Aca'Cedric</t>
  </si>
  <si>
    <t>Ware</t>
  </si>
  <si>
    <t>Denzel</t>
  </si>
  <si>
    <t>Ezukanma</t>
  </si>
  <si>
    <t>Corey</t>
  </si>
  <si>
    <t>Funk</t>
  </si>
  <si>
    <t>Kenyan</t>
  </si>
  <si>
    <t>Ingold</t>
  </si>
  <si>
    <t>Craig</t>
  </si>
  <si>
    <t>Julius</t>
  </si>
  <si>
    <t>Chestnut</t>
  </si>
  <si>
    <t>Brenton</t>
  </si>
  <si>
    <t>Strange</t>
  </si>
  <si>
    <t>Peyton</t>
  </si>
  <si>
    <t>Hendershot</t>
  </si>
  <si>
    <t>Ke'Shawn</t>
  </si>
  <si>
    <t>JaMycal</t>
  </si>
  <si>
    <t>Hasty</t>
  </si>
  <si>
    <t>Deven</t>
  </si>
  <si>
    <t>Thompkins</t>
  </si>
  <si>
    <t>Tre'Quan</t>
  </si>
  <si>
    <t>Xavier</t>
  </si>
  <si>
    <t>Hutchinson</t>
  </si>
  <si>
    <t>Shorter</t>
  </si>
  <si>
    <t>Dissly</t>
  </si>
  <si>
    <t>Brycen</t>
  </si>
  <si>
    <t>Colby</t>
  </si>
  <si>
    <t>Parkinson</t>
  </si>
  <si>
    <t>Pascal</t>
  </si>
  <si>
    <t>Foster</t>
  </si>
  <si>
    <t>Moreau</t>
  </si>
  <si>
    <t>Wright</t>
  </si>
  <si>
    <t>Ali</t>
  </si>
  <si>
    <t>Huntley</t>
  </si>
  <si>
    <t>KhaDarel</t>
  </si>
  <si>
    <t>Hodge</t>
  </si>
  <si>
    <t>Keaton</t>
  </si>
  <si>
    <t>Kolar</t>
  </si>
  <si>
    <t>Marcus</t>
  </si>
  <si>
    <t>Mariota</t>
  </si>
  <si>
    <t>Tommy</t>
  </si>
  <si>
    <t>Tremble</t>
  </si>
  <si>
    <t>Guyton</t>
  </si>
  <si>
    <t>Harrison</t>
  </si>
  <si>
    <t>Bryant</t>
  </si>
  <si>
    <t>Mitch</t>
  </si>
  <si>
    <t>Trubisky</t>
  </si>
  <si>
    <t>Browning</t>
  </si>
  <si>
    <t>Blaine</t>
  </si>
  <si>
    <t>Gabbert</t>
  </si>
  <si>
    <t>Beathard</t>
  </si>
  <si>
    <t>Rush</t>
  </si>
  <si>
    <t>Luepke</t>
  </si>
  <si>
    <t>Tre'</t>
  </si>
  <si>
    <t>McKitty</t>
  </si>
  <si>
    <t>Velus</t>
  </si>
  <si>
    <t>Jeremy</t>
  </si>
  <si>
    <t>Ruckert</t>
  </si>
  <si>
    <t>Blake</t>
  </si>
  <si>
    <t>KaVontae</t>
  </si>
  <si>
    <t>Turpin</t>
  </si>
  <si>
    <t>Willie</t>
  </si>
  <si>
    <t>Snead</t>
  </si>
  <si>
    <t>Merritt</t>
  </si>
  <si>
    <t>Wilcox</t>
  </si>
  <si>
    <t>Deneric</t>
  </si>
  <si>
    <t>Prince</t>
  </si>
  <si>
    <t>Sincere</t>
  </si>
  <si>
    <t>McCormick</t>
  </si>
  <si>
    <t>Gipson</t>
  </si>
  <si>
    <t>Tim</t>
  </si>
  <si>
    <t>Tebow</t>
  </si>
  <si>
    <t>Farrell</t>
  </si>
  <si>
    <t>Ihmir</t>
  </si>
  <si>
    <t>Smith-Marsette</t>
  </si>
  <si>
    <t>Tajae</t>
  </si>
  <si>
    <t>Sharpe</t>
  </si>
  <si>
    <t>Tavien</t>
  </si>
  <si>
    <t>Feaster</t>
  </si>
  <si>
    <t>Damarea</t>
  </si>
  <si>
    <t>Crockett</t>
  </si>
  <si>
    <t>Hausmann</t>
  </si>
  <si>
    <t>Nakia</t>
  </si>
  <si>
    <t>Griffin-Stewart</t>
  </si>
  <si>
    <t>Bushman</t>
  </si>
  <si>
    <t>Igwebuike</t>
  </si>
  <si>
    <t>Carson</t>
  </si>
  <si>
    <t>Wentz</t>
  </si>
  <si>
    <t>Trammell</t>
  </si>
  <si>
    <t>River</t>
  </si>
  <si>
    <t>Cracraft</t>
  </si>
  <si>
    <t>Grier</t>
  </si>
  <si>
    <t>Demarcus</t>
  </si>
  <si>
    <t>Rakim</t>
  </si>
  <si>
    <t>Danny</t>
  </si>
  <si>
    <t>Whyle</t>
  </si>
  <si>
    <t>Jody</t>
  </si>
  <si>
    <t>Fortson</t>
  </si>
  <si>
    <t>Mallory</t>
  </si>
  <si>
    <t>Cameron</t>
  </si>
  <si>
    <t>Latu</t>
  </si>
  <si>
    <t>Byron</t>
  </si>
  <si>
    <t>Pringle</t>
  </si>
  <si>
    <t>DeeJay</t>
  </si>
  <si>
    <t>Ray-Ray</t>
  </si>
  <si>
    <t>McCloud</t>
  </si>
  <si>
    <t>Quintin</t>
  </si>
  <si>
    <t>Morris</t>
  </si>
  <si>
    <t>Josiah</t>
  </si>
  <si>
    <t>Deguara</t>
  </si>
  <si>
    <t>Dax</t>
  </si>
  <si>
    <t>Milne</t>
  </si>
  <si>
    <t>Mohamed</t>
  </si>
  <si>
    <t>Ibrahim</t>
  </si>
  <si>
    <t>Sermon</t>
  </si>
  <si>
    <t>Kene</t>
  </si>
  <si>
    <t>Nwangwu</t>
  </si>
  <si>
    <t>Dante</t>
  </si>
  <si>
    <t>Pettis</t>
  </si>
  <si>
    <t>Dee</t>
  </si>
  <si>
    <t>Eskridge</t>
  </si>
  <si>
    <t>Eno</t>
  </si>
  <si>
    <t>Benjamin</t>
  </si>
  <si>
    <t>Payne</t>
  </si>
  <si>
    <t>Homer</t>
  </si>
  <si>
    <t>Drew</t>
  </si>
  <si>
    <t>Sample</t>
  </si>
  <si>
    <t>Tyrod</t>
  </si>
  <si>
    <t>Bates</t>
  </si>
  <si>
    <t>Gary</t>
  </si>
  <si>
    <t>Brightwell</t>
  </si>
  <si>
    <t>Tinsley</t>
  </si>
  <si>
    <t>Mullens</t>
  </si>
  <si>
    <t>Xazavian</t>
  </si>
  <si>
    <t>Valladay</t>
  </si>
  <si>
    <t>Andy</t>
  </si>
  <si>
    <t>Hassan</t>
  </si>
  <si>
    <t>Haskins</t>
  </si>
  <si>
    <t>Kearis</t>
  </si>
  <si>
    <t>Reggie</t>
  </si>
  <si>
    <t>Gilliam</t>
  </si>
  <si>
    <t>Ian</t>
  </si>
  <si>
    <t>Easton</t>
  </si>
  <si>
    <t>Stick</t>
  </si>
  <si>
    <t>Teagan</t>
  </si>
  <si>
    <t>Quitoriano</t>
  </si>
  <si>
    <t>Lock</t>
  </si>
  <si>
    <t>Joseph</t>
  </si>
  <si>
    <t>Ngata</t>
  </si>
  <si>
    <t>Mills</t>
  </si>
  <si>
    <t>Corral</t>
  </si>
  <si>
    <t>Landers</t>
  </si>
  <si>
    <t>Tyson</t>
  </si>
  <si>
    <t>Bagent</t>
  </si>
  <si>
    <t>Hoyer</t>
  </si>
  <si>
    <t>Colton</t>
  </si>
  <si>
    <t>Dowell</t>
  </si>
  <si>
    <t>Lew</t>
  </si>
  <si>
    <t>Nichols</t>
  </si>
  <si>
    <t>Hendon</t>
  </si>
  <si>
    <t>Hooker</t>
  </si>
  <si>
    <t>Skylar</t>
  </si>
  <si>
    <t>Thompson</t>
  </si>
  <si>
    <t>Rudolph</t>
  </si>
  <si>
    <t>Case</t>
  </si>
  <si>
    <t>Keenum</t>
  </si>
  <si>
    <t>Keilahn</t>
  </si>
  <si>
    <t>Trestan</t>
  </si>
  <si>
    <t>Ebner</t>
  </si>
  <si>
    <t>Haener</t>
  </si>
  <si>
    <t>Ehlinger</t>
  </si>
  <si>
    <t>Gindorff</t>
  </si>
  <si>
    <t>Saubert</t>
  </si>
  <si>
    <t>Giovanni</t>
  </si>
  <si>
    <t>Ricci</t>
  </si>
  <si>
    <t>Ko</t>
  </si>
  <si>
    <t>Kieft</t>
  </si>
  <si>
    <t>SaRodorick</t>
  </si>
  <si>
    <t>Tanner</t>
  </si>
  <si>
    <t>Morgan</t>
  </si>
  <si>
    <t>Jack</t>
  </si>
  <si>
    <t>Stoll</t>
  </si>
  <si>
    <t>Johnny</t>
  </si>
  <si>
    <t>Mundt</t>
  </si>
  <si>
    <t>Brevin</t>
  </si>
  <si>
    <t>Schwartz</t>
  </si>
  <si>
    <t>Max</t>
  </si>
  <si>
    <t>Duggan</t>
  </si>
  <si>
    <t>Cunningham</t>
  </si>
  <si>
    <t>Ricky</t>
  </si>
  <si>
    <t>Seals-Jones</t>
  </si>
  <si>
    <t>Gunner</t>
  </si>
  <si>
    <t>Olszewski</t>
  </si>
  <si>
    <t>Kroft</t>
  </si>
  <si>
    <t>Clifford</t>
  </si>
  <si>
    <t>Powell</t>
  </si>
  <si>
    <t>McKee</t>
  </si>
  <si>
    <t>Jaren</t>
  </si>
  <si>
    <t>Dare</t>
  </si>
  <si>
    <t>Ogunbowale</t>
  </si>
  <si>
    <t>Driskel</t>
  </si>
  <si>
    <t>Cody</t>
  </si>
  <si>
    <t>Core</t>
  </si>
  <si>
    <t>Ra'Shaun</t>
  </si>
  <si>
    <t>Vasher</t>
  </si>
  <si>
    <t>De'Mornay</t>
  </si>
  <si>
    <t>Pierson-El</t>
  </si>
  <si>
    <t>Shaw</t>
  </si>
  <si>
    <t>Cary</t>
  </si>
  <si>
    <t>Angeline</t>
  </si>
  <si>
    <t>Jakeem</t>
  </si>
  <si>
    <t>Grant</t>
  </si>
  <si>
    <t>Qadree</t>
  </si>
  <si>
    <t>Ollison</t>
  </si>
  <si>
    <t>Chunn</t>
  </si>
  <si>
    <t>Jaeden</t>
  </si>
  <si>
    <t>Tyree</t>
  </si>
  <si>
    <t>Sage</t>
  </si>
  <si>
    <t>Surratt</t>
  </si>
  <si>
    <t>Shaheen</t>
  </si>
  <si>
    <t>Yeldon</t>
  </si>
  <si>
    <t>Khari</t>
  </si>
  <si>
    <t>Blasingame</t>
  </si>
  <si>
    <t>Boyle</t>
  </si>
  <si>
    <t>Zylstra</t>
  </si>
  <si>
    <t>Kai</t>
  </si>
  <si>
    <t>Locksley</t>
  </si>
  <si>
    <t>Bo</t>
  </si>
  <si>
    <t>Nix</t>
  </si>
  <si>
    <t>Troy</t>
  </si>
  <si>
    <t>Hairston</t>
  </si>
  <si>
    <t>Andre</t>
  </si>
  <si>
    <t>Baccellia</t>
  </si>
  <si>
    <t>Pro</t>
  </si>
  <si>
    <t>Wells</t>
  </si>
  <si>
    <t>Royce</t>
  </si>
  <si>
    <t>Freeman</t>
  </si>
  <si>
    <t>Rucker</t>
  </si>
  <si>
    <t>Alex</t>
  </si>
  <si>
    <t>Bachman</t>
  </si>
  <si>
    <t>Gilbert</t>
  </si>
  <si>
    <t>Schoen</t>
  </si>
  <si>
    <t>Isabella</t>
  </si>
  <si>
    <t>Borghi</t>
  </si>
  <si>
    <t>Sherman</t>
  </si>
  <si>
    <t>Siemian</t>
  </si>
  <si>
    <t>Griffin</t>
  </si>
  <si>
    <t>Wendell</t>
  </si>
  <si>
    <t>Smallwood</t>
  </si>
  <si>
    <t>Doyle</t>
  </si>
  <si>
    <t>Preston</t>
  </si>
  <si>
    <t>Jason</t>
  </si>
  <si>
    <t>Croom</t>
  </si>
  <si>
    <t>Sokol</t>
  </si>
  <si>
    <t>Gunnell</t>
  </si>
  <si>
    <t>Clive</t>
  </si>
  <si>
    <t>Walford</t>
  </si>
  <si>
    <t>Daylen</t>
  </si>
  <si>
    <t>Baldwin</t>
  </si>
  <si>
    <t>Cornell</t>
  </si>
  <si>
    <t>Proche</t>
  </si>
  <si>
    <t>Snoop</t>
  </si>
  <si>
    <t>Shough</t>
  </si>
  <si>
    <t>Jacob</t>
  </si>
  <si>
    <t>Copeland</t>
  </si>
  <si>
    <t>Jaylon</t>
  </si>
  <si>
    <t>JoJo</t>
  </si>
  <si>
    <t>Ward</t>
  </si>
  <si>
    <t>Spencer</t>
  </si>
  <si>
    <t>Shelton</t>
  </si>
  <si>
    <t>Stanley</t>
  </si>
  <si>
    <t>Berryhill</t>
  </si>
  <si>
    <t>Scarlett</t>
  </si>
  <si>
    <t>Micah</t>
  </si>
  <si>
    <t>Simon</t>
  </si>
  <si>
    <t>Proehl</t>
  </si>
  <si>
    <t>Philip</t>
  </si>
  <si>
    <t>Rivers</t>
  </si>
  <si>
    <t>Hakeem</t>
  </si>
  <si>
    <t>Butler</t>
  </si>
  <si>
    <t>DeShone</t>
  </si>
  <si>
    <t>Kizer</t>
  </si>
  <si>
    <t>Karan</t>
  </si>
  <si>
    <t>Higdon</t>
  </si>
  <si>
    <t>Heins</t>
  </si>
  <si>
    <t>Fitzpatrick</t>
  </si>
  <si>
    <t>Wick</t>
  </si>
  <si>
    <t>Rogers</t>
  </si>
  <si>
    <t>Imatorbhebhe</t>
  </si>
  <si>
    <t>Blair</t>
  </si>
  <si>
    <t>Gore</t>
  </si>
  <si>
    <t>Benny</t>
  </si>
  <si>
    <t>LeMay</t>
  </si>
  <si>
    <t>Izzo</t>
  </si>
  <si>
    <t>Ebron</t>
  </si>
  <si>
    <t>Hurd</t>
  </si>
  <si>
    <t>Lampman</t>
  </si>
  <si>
    <t>Quintez</t>
  </si>
  <si>
    <t>Cephus</t>
  </si>
  <si>
    <t>DeSean</t>
  </si>
  <si>
    <t>Vann</t>
  </si>
  <si>
    <t>Hardy</t>
  </si>
  <si>
    <t>Fred</t>
  </si>
  <si>
    <t>Paul</t>
  </si>
  <si>
    <t>Perkins</t>
  </si>
  <si>
    <t>Javorius</t>
  </si>
  <si>
    <t>Fromm</t>
  </si>
  <si>
    <t>Heuerman</t>
  </si>
  <si>
    <t>Derrius</t>
  </si>
  <si>
    <t>Guice</t>
  </si>
  <si>
    <t>KJ</t>
  </si>
  <si>
    <t>Hamler</t>
  </si>
  <si>
    <t>J.P.</t>
  </si>
  <si>
    <t>Holtz</t>
  </si>
  <si>
    <t>Shi</t>
  </si>
  <si>
    <t>Franklin</t>
  </si>
  <si>
    <t>Armani</t>
  </si>
  <si>
    <t>Keytaon</t>
  </si>
  <si>
    <t>Watts</t>
  </si>
  <si>
    <t>T.Y.</t>
  </si>
  <si>
    <t>Hilton</t>
  </si>
  <si>
    <t>Braunecker</t>
  </si>
  <si>
    <t>Juwann</t>
  </si>
  <si>
    <t>Winfree</t>
  </si>
  <si>
    <t>Eli</t>
  </si>
  <si>
    <t>Wolf</t>
  </si>
  <si>
    <t>Bonnafon</t>
  </si>
  <si>
    <t>Dexter</t>
  </si>
  <si>
    <t>Kaylon</t>
  </si>
  <si>
    <t>Geiger</t>
  </si>
  <si>
    <t>Fales</t>
  </si>
  <si>
    <t>Jaron</t>
  </si>
  <si>
    <t>Hogan</t>
  </si>
  <si>
    <t>D'Eriq</t>
  </si>
  <si>
    <t>King</t>
  </si>
  <si>
    <t>Wayne</t>
  </si>
  <si>
    <t>Cain</t>
  </si>
  <si>
    <t>Nathan</t>
  </si>
  <si>
    <t>Peterman</t>
  </si>
  <si>
    <t>Dareke</t>
  </si>
  <si>
    <t>Finley</t>
  </si>
  <si>
    <t>Woodside</t>
  </si>
  <si>
    <t>Pooka</t>
  </si>
  <si>
    <t>Jirehl</t>
  </si>
  <si>
    <t>Ragas</t>
  </si>
  <si>
    <t>Isaac</t>
  </si>
  <si>
    <t>Whitney</t>
  </si>
  <si>
    <t>Nikola</t>
  </si>
  <si>
    <t>Kalinic</t>
  </si>
  <si>
    <t>Cheek</t>
  </si>
  <si>
    <t>Nyheim</t>
  </si>
  <si>
    <t>Hines</t>
  </si>
  <si>
    <t>Cotton</t>
  </si>
  <si>
    <t>Dominique</t>
  </si>
  <si>
    <t>Dafney</t>
  </si>
  <si>
    <t>Bisi</t>
  </si>
  <si>
    <t>Malone</t>
  </si>
  <si>
    <t>Kevin</t>
  </si>
  <si>
    <t>Tyrell</t>
  </si>
  <si>
    <t>PJ</t>
  </si>
  <si>
    <t>Gandy-Golden</t>
  </si>
  <si>
    <t>Wes</t>
  </si>
  <si>
    <t>Hills</t>
  </si>
  <si>
    <t>Artavis</t>
  </si>
  <si>
    <t>Lee</t>
  </si>
  <si>
    <t>Baugh</t>
  </si>
  <si>
    <t>Sprinkle</t>
  </si>
  <si>
    <t>Stephen</t>
  </si>
  <si>
    <t>Guidry</t>
  </si>
  <si>
    <t>Damon</t>
  </si>
  <si>
    <t>Hazelton</t>
  </si>
  <si>
    <t>Long</t>
  </si>
  <si>
    <t>Calais</t>
  </si>
  <si>
    <t>Tory</t>
  </si>
  <si>
    <t>Javon</t>
  </si>
  <si>
    <t>Leake</t>
  </si>
  <si>
    <t>Shaun</t>
  </si>
  <si>
    <t>Beyer</t>
  </si>
  <si>
    <t>Kemp</t>
  </si>
  <si>
    <t>Camp</t>
  </si>
  <si>
    <t>Damion</t>
  </si>
  <si>
    <t>Ratley</t>
  </si>
  <si>
    <t>Breeland</t>
  </si>
  <si>
    <t>Emeka</t>
  </si>
  <si>
    <t>Emezie</t>
  </si>
  <si>
    <t>Roberts</t>
  </si>
  <si>
    <t>Begelton</t>
  </si>
  <si>
    <t>Freddie</t>
  </si>
  <si>
    <t>Swain</t>
  </si>
  <si>
    <t>Conley</t>
  </si>
  <si>
    <t>Theo</t>
  </si>
  <si>
    <t>Sony</t>
  </si>
  <si>
    <t>Michel</t>
  </si>
  <si>
    <t>Keke</t>
  </si>
  <si>
    <t>Coutee</t>
  </si>
  <si>
    <t>Brett</t>
  </si>
  <si>
    <t>Rypien</t>
  </si>
  <si>
    <t>Ortiz</t>
  </si>
  <si>
    <t>Dustin</t>
  </si>
  <si>
    <t>Crum</t>
  </si>
  <si>
    <t>Anderson</t>
  </si>
  <si>
    <t>Dontrelle</t>
  </si>
  <si>
    <t>Inman</t>
  </si>
  <si>
    <t>Dazz</t>
  </si>
  <si>
    <t>Newsome</t>
  </si>
  <si>
    <t>Hurns</t>
  </si>
  <si>
    <t>Kahale</t>
  </si>
  <si>
    <t>Warring</t>
  </si>
  <si>
    <t>Janovich</t>
  </si>
  <si>
    <t>Jarwin</t>
  </si>
  <si>
    <t>Nsimba</t>
  </si>
  <si>
    <t>Webster</t>
  </si>
  <si>
    <t>Jadakis</t>
  </si>
  <si>
    <t>Bonds</t>
  </si>
  <si>
    <t>Ralston</t>
  </si>
  <si>
    <t>Morton</t>
  </si>
  <si>
    <t>Clark</t>
  </si>
  <si>
    <t>Osirus</t>
  </si>
  <si>
    <t>Steven</t>
  </si>
  <si>
    <t>Kwamie</t>
  </si>
  <si>
    <t>Lassiter</t>
  </si>
  <si>
    <t>Jerell</t>
  </si>
  <si>
    <t>Chester</t>
  </si>
  <si>
    <t>Jeremiah</t>
  </si>
  <si>
    <t>Haydel</t>
  </si>
  <si>
    <t>Marcell</t>
  </si>
  <si>
    <t>Brooks</t>
  </si>
  <si>
    <t>Funchess</t>
  </si>
  <si>
    <t>Bunting</t>
  </si>
  <si>
    <t>Mannion</t>
  </si>
  <si>
    <t>Harrell</t>
  </si>
  <si>
    <t>Jacobson</t>
  </si>
  <si>
    <t>Chad</t>
  </si>
  <si>
    <t>Henne</t>
  </si>
  <si>
    <t>Jaydon</t>
  </si>
  <si>
    <t>Mickens</t>
  </si>
  <si>
    <t>Quinn</t>
  </si>
  <si>
    <t>Parchment</t>
  </si>
  <si>
    <t>Odukoya</t>
  </si>
  <si>
    <t>Butt</t>
  </si>
  <si>
    <t>Myarick</t>
  </si>
  <si>
    <t>Rodney</t>
  </si>
  <si>
    <t>Zonovan</t>
  </si>
  <si>
    <t>Knight</t>
  </si>
  <si>
    <t>Togiai</t>
  </si>
  <si>
    <t>Erickson</t>
  </si>
  <si>
    <t>MyCole</t>
  </si>
  <si>
    <t>Pruitt</t>
  </si>
  <si>
    <t>Darrius</t>
  </si>
  <si>
    <t>Shepherd</t>
  </si>
  <si>
    <t>J.J.</t>
  </si>
  <si>
    <t>Schreck</t>
  </si>
  <si>
    <t>Khalfani</t>
  </si>
  <si>
    <t>Muhammad</t>
  </si>
  <si>
    <t>CJ</t>
  </si>
  <si>
    <t>Marable</t>
  </si>
  <si>
    <t>Helm</t>
  </si>
  <si>
    <t>Scottie</t>
  </si>
  <si>
    <t>Phillips</t>
  </si>
  <si>
    <t>Rourke</t>
  </si>
  <si>
    <t>Vyncint</t>
  </si>
  <si>
    <t>Artayvious</t>
  </si>
  <si>
    <t>Lynn</t>
  </si>
  <si>
    <t>Vital</t>
  </si>
  <si>
    <t>Sal</t>
  </si>
  <si>
    <t>Cannella</t>
  </si>
  <si>
    <t>Jarek</t>
  </si>
  <si>
    <t>Broussard</t>
  </si>
  <si>
    <t>Arcega-Whiteside</t>
  </si>
  <si>
    <t>Shane</t>
  </si>
  <si>
    <t>Marqise</t>
  </si>
  <si>
    <t>Dominick</t>
  </si>
  <si>
    <t>Wood-Anderson</t>
  </si>
  <si>
    <t>Cethan</t>
  </si>
  <si>
    <t>Ja'Marcus</t>
  </si>
  <si>
    <t>Bradley</t>
  </si>
  <si>
    <t>McDonald</t>
  </si>
  <si>
    <t>Delanie</t>
  </si>
  <si>
    <t>Koski</t>
  </si>
  <si>
    <t>Cornelius</t>
  </si>
  <si>
    <t>Dwayne</t>
  </si>
  <si>
    <t>Kekoa</t>
  </si>
  <si>
    <t>Crawford</t>
  </si>
  <si>
    <t>Devine</t>
  </si>
  <si>
    <t>Ozigbo</t>
  </si>
  <si>
    <t>Weber</t>
  </si>
  <si>
    <t>Devon</t>
  </si>
  <si>
    <t>FitzPatrick</t>
  </si>
  <si>
    <t>Le'Veon</t>
  </si>
  <si>
    <t>Seybert</t>
  </si>
  <si>
    <t>Julio</t>
  </si>
  <si>
    <t>McKeon</t>
  </si>
  <si>
    <t>Lucas</t>
  </si>
  <si>
    <t>Krull</t>
  </si>
  <si>
    <t>Ito</t>
  </si>
  <si>
    <t>Ursua</t>
  </si>
  <si>
    <t>Cottrell</t>
  </si>
  <si>
    <t>Amara</t>
  </si>
  <si>
    <t>Darboh</t>
  </si>
  <si>
    <t>Dion</t>
  </si>
  <si>
    <t>Lewis</t>
  </si>
  <si>
    <t>Coan</t>
  </si>
  <si>
    <t>Fort</t>
  </si>
  <si>
    <t>Tyron</t>
  </si>
  <si>
    <t>William</t>
  </si>
  <si>
    <t>Fuller</t>
  </si>
  <si>
    <t>Beebe</t>
  </si>
  <si>
    <t>Bargas</t>
  </si>
  <si>
    <t>Fotheringham</t>
  </si>
  <si>
    <t>Hikutini</t>
  </si>
  <si>
    <t>Oladokun</t>
  </si>
  <si>
    <t>Wade</t>
  </si>
  <si>
    <t>Darrynton</t>
  </si>
  <si>
    <t>Darrel</t>
  </si>
  <si>
    <t>Bernhardt</t>
  </si>
  <si>
    <t>Deese</t>
  </si>
  <si>
    <t>Terrelle</t>
  </si>
  <si>
    <t>Pryor</t>
  </si>
  <si>
    <t>Burton</t>
  </si>
  <si>
    <t>Dre</t>
  </si>
  <si>
    <t>Guggemos</t>
  </si>
  <si>
    <t>Person</t>
  </si>
  <si>
    <t>Thaddeus</t>
  </si>
  <si>
    <t>Bowers</t>
  </si>
  <si>
    <t>Elijhaa</t>
  </si>
  <si>
    <t>Samuels</t>
  </si>
  <si>
    <t>Ives</t>
  </si>
  <si>
    <t>D'Vonte</t>
  </si>
  <si>
    <t>Price</t>
  </si>
  <si>
    <t>Cager</t>
  </si>
  <si>
    <t>Stoner</t>
  </si>
  <si>
    <t>Pledger</t>
  </si>
  <si>
    <t>Daewood</t>
  </si>
  <si>
    <t>Seth</t>
  </si>
  <si>
    <t>DeValve</t>
  </si>
  <si>
    <t>Kampmoyer</t>
  </si>
  <si>
    <t>Jakob</t>
  </si>
  <si>
    <t>Devontres</t>
  </si>
  <si>
    <t>Dukes</t>
  </si>
  <si>
    <t>DuBose</t>
  </si>
  <si>
    <t>Bailey</t>
  </si>
  <si>
    <t>Zappe</t>
  </si>
  <si>
    <t>Robbie</t>
  </si>
  <si>
    <t>Chosen</t>
  </si>
  <si>
    <t>TJ</t>
  </si>
  <si>
    <t>Tampa</t>
  </si>
  <si>
    <t>Alinias</t>
  </si>
  <si>
    <t>Kalil</t>
  </si>
  <si>
    <t>Pimpleton</t>
  </si>
  <si>
    <t>Badie</t>
  </si>
  <si>
    <t>Auden</t>
  </si>
  <si>
    <t>Tate</t>
  </si>
  <si>
    <t>Dede</t>
  </si>
  <si>
    <t>Westbrook</t>
  </si>
  <si>
    <t>Bowden</t>
  </si>
  <si>
    <t>Dontrell</t>
  </si>
  <si>
    <t>Hilliard</t>
  </si>
  <si>
    <t>McCown</t>
  </si>
  <si>
    <t>Golden</t>
  </si>
  <si>
    <t>Tayon</t>
  </si>
  <si>
    <t>Fleet-Davis</t>
  </si>
  <si>
    <t>Dylan</t>
  </si>
  <si>
    <t>Soehner</t>
  </si>
  <si>
    <t>Golladay</t>
  </si>
  <si>
    <t>Easop</t>
  </si>
  <si>
    <t>Shemar</t>
  </si>
  <si>
    <t>Bridges</t>
  </si>
  <si>
    <t>Reece</t>
  </si>
  <si>
    <t>Horn</t>
  </si>
  <si>
    <t>Snell</t>
  </si>
  <si>
    <t>Beise</t>
  </si>
  <si>
    <t>Myron</t>
  </si>
  <si>
    <t>McGough</t>
  </si>
  <si>
    <t>JaQuan</t>
  </si>
  <si>
    <t>Wilkins</t>
  </si>
  <si>
    <t>Fluellen</t>
  </si>
  <si>
    <t>Becker</t>
  </si>
  <si>
    <t>Firkser</t>
  </si>
  <si>
    <t>Leddie</t>
  </si>
  <si>
    <t>Rigg</t>
  </si>
  <si>
    <t>DeMichael</t>
  </si>
  <si>
    <t>Cullen</t>
  </si>
  <si>
    <t>Gillaspia</t>
  </si>
  <si>
    <t>Dungey</t>
  </si>
  <si>
    <t>Stevie</t>
  </si>
  <si>
    <t>J.D.</t>
  </si>
  <si>
    <t>McKissic</t>
  </si>
  <si>
    <t>Coleman</t>
  </si>
  <si>
    <t>Keene</t>
  </si>
  <si>
    <t>Laird</t>
  </si>
  <si>
    <t>Babicz</t>
  </si>
  <si>
    <t>Book</t>
  </si>
  <si>
    <t>Doctson</t>
  </si>
  <si>
    <t>Irvin</t>
  </si>
  <si>
    <t>Charles</t>
  </si>
  <si>
    <t>Hollister</t>
  </si>
  <si>
    <t>Pinkney</t>
  </si>
  <si>
    <t>Guarantano</t>
  </si>
  <si>
    <t>Carlos</t>
  </si>
  <si>
    <t>Hyde</t>
  </si>
  <si>
    <t>Franks</t>
  </si>
  <si>
    <t>Marlon</t>
  </si>
  <si>
    <t>Adrian</t>
  </si>
  <si>
    <t>Killins</t>
  </si>
  <si>
    <t>Van Dyke</t>
  </si>
  <si>
    <t>Giovani</t>
  </si>
  <si>
    <t>Bernard</t>
  </si>
  <si>
    <t>Culkin</t>
  </si>
  <si>
    <t>E.J.</t>
  </si>
  <si>
    <t>Racey</t>
  </si>
  <si>
    <t>McMath</t>
  </si>
  <si>
    <t>Meier</t>
  </si>
  <si>
    <t>Julian</t>
  </si>
  <si>
    <t>Edelman</t>
  </si>
  <si>
    <t>Toivonen</t>
  </si>
  <si>
    <t>Dan</t>
  </si>
  <si>
    <t>Arnold</t>
  </si>
  <si>
    <t>Groshek</t>
  </si>
  <si>
    <t>Jahleel</t>
  </si>
  <si>
    <t>Billingsley</t>
  </si>
  <si>
    <t>Kassis</t>
  </si>
  <si>
    <t>Ryquell</t>
  </si>
  <si>
    <t>Armstead</t>
  </si>
  <si>
    <t>Sanu</t>
  </si>
  <si>
    <t>Juszczyk</t>
  </si>
  <si>
    <t>Lenoir</t>
  </si>
  <si>
    <t>Luis</t>
  </si>
  <si>
    <t>Perez</t>
  </si>
  <si>
    <t>Jace</t>
  </si>
  <si>
    <t>Sternberger</t>
  </si>
  <si>
    <t>De'Quan</t>
  </si>
  <si>
    <t>Hampton</t>
  </si>
  <si>
    <t>Emanuel</t>
  </si>
  <si>
    <t>Kendall</t>
  </si>
  <si>
    <t>Hinton</t>
  </si>
  <si>
    <t>Bohanon</t>
  </si>
  <si>
    <t>Asiasi</t>
  </si>
  <si>
    <t>Holyfield</t>
  </si>
  <si>
    <t>Maurice</t>
  </si>
  <si>
    <t>Amendola</t>
  </si>
  <si>
    <t>Nunn</t>
  </si>
  <si>
    <t>Leggett</t>
  </si>
  <si>
    <t>Barber</t>
  </si>
  <si>
    <t>Keilan</t>
  </si>
  <si>
    <t>Marshon</t>
  </si>
  <si>
    <t>Bawden</t>
  </si>
  <si>
    <t>Patton</t>
  </si>
  <si>
    <t>ZaQuandre</t>
  </si>
  <si>
    <t>D.J.</t>
  </si>
  <si>
    <t>Willies</t>
  </si>
  <si>
    <t>Harley</t>
  </si>
  <si>
    <t>Taquan</t>
  </si>
  <si>
    <t>Mizzell</t>
  </si>
  <si>
    <t>Prentice</t>
  </si>
  <si>
    <t>Caleb</t>
  </si>
  <si>
    <t>Zander</t>
  </si>
  <si>
    <t>Horvath</t>
  </si>
  <si>
    <t>Edmunds</t>
  </si>
  <si>
    <t>Tyreik</t>
  </si>
  <si>
    <t>McAllister</t>
  </si>
  <si>
    <t>Grayson</t>
  </si>
  <si>
    <t>Gunter</t>
  </si>
  <si>
    <t>Kamari</t>
  </si>
  <si>
    <t>Averett</t>
  </si>
  <si>
    <t>Kerryon</t>
  </si>
  <si>
    <t>Cabinda</t>
  </si>
  <si>
    <t>BJ</t>
  </si>
  <si>
    <t>Baylor</t>
  </si>
  <si>
    <t>Fleming</t>
  </si>
  <si>
    <t>Brenden</t>
  </si>
  <si>
    <t>Ashton</t>
  </si>
  <si>
    <t>Dulin</t>
  </si>
  <si>
    <t>Boykin</t>
  </si>
  <si>
    <t>Rudock</t>
  </si>
  <si>
    <t>Vander Laan</t>
  </si>
  <si>
    <t>Trevon</t>
  </si>
  <si>
    <t>Wesco</t>
  </si>
  <si>
    <t>Darvin</t>
  </si>
  <si>
    <t>Kidsy</t>
  </si>
  <si>
    <t>Bennie</t>
  </si>
  <si>
    <t>Fowler</t>
  </si>
  <si>
    <t>Blough</t>
  </si>
  <si>
    <t>Britain</t>
  </si>
  <si>
    <t>Covey</t>
  </si>
  <si>
    <t>Feleipe</t>
  </si>
  <si>
    <t>Eason</t>
  </si>
  <si>
    <t>Dennis</t>
  </si>
  <si>
    <t>Houston</t>
  </si>
  <si>
    <t>Virgil</t>
  </si>
  <si>
    <t>Newton</t>
  </si>
  <si>
    <t>Gee</t>
  </si>
  <si>
    <t>Keizer</t>
  </si>
  <si>
    <t>De'Lance</t>
  </si>
  <si>
    <t>Poljan</t>
  </si>
  <si>
    <t>Riddick</t>
  </si>
  <si>
    <t>Gallman</t>
  </si>
  <si>
    <t>McGuire</t>
  </si>
  <si>
    <t>Ham</t>
  </si>
  <si>
    <t>Rose</t>
  </si>
  <si>
    <t>Krishawn</t>
  </si>
  <si>
    <t>Shurmur</t>
  </si>
  <si>
    <t>Raleigh</t>
  </si>
  <si>
    <t>Webb</t>
  </si>
  <si>
    <t>Hesse</t>
  </si>
  <si>
    <t>Latimer</t>
  </si>
  <si>
    <t>Makai</t>
  </si>
  <si>
    <t>Polk</t>
  </si>
  <si>
    <t>Carrier</t>
  </si>
  <si>
    <t>Rashard</t>
  </si>
  <si>
    <t>Frank</t>
  </si>
  <si>
    <t>Ladson</t>
  </si>
  <si>
    <t>Phillip</t>
  </si>
  <si>
    <t>Lindsay</t>
  </si>
  <si>
    <t>Darwin</t>
  </si>
  <si>
    <t>Deamonte</t>
  </si>
  <si>
    <t>Trayanum</t>
  </si>
  <si>
    <t>Kemore</t>
  </si>
  <si>
    <t>Gamble</t>
  </si>
  <si>
    <t>Rader</t>
  </si>
  <si>
    <t>Grimble</t>
  </si>
  <si>
    <t>N'Keal</t>
  </si>
  <si>
    <t>Harry</t>
  </si>
  <si>
    <t>Jerrion</t>
  </si>
  <si>
    <t>Ealy</t>
  </si>
  <si>
    <t>Buechele</t>
  </si>
  <si>
    <t>Kennedy</t>
  </si>
  <si>
    <t>Keshunn</t>
  </si>
  <si>
    <t>Abram</t>
  </si>
  <si>
    <t>Markway</t>
  </si>
  <si>
    <t>Fulgham</t>
  </si>
  <si>
    <t>Yelder</t>
  </si>
  <si>
    <t>DeVonte</t>
  </si>
  <si>
    <t>Dedmon</t>
  </si>
  <si>
    <t>Forristall</t>
  </si>
  <si>
    <t>LaCosse</t>
  </si>
  <si>
    <t>Holton</t>
  </si>
  <si>
    <t>Cupp</t>
  </si>
  <si>
    <t>McNichols</t>
  </si>
  <si>
    <t>Hundley</t>
  </si>
  <si>
    <t>Scotty</t>
  </si>
  <si>
    <t>Riley</t>
  </si>
  <si>
    <t>Lees</t>
  </si>
  <si>
    <t>Goodson</t>
  </si>
  <si>
    <t>Jaivon</t>
  </si>
  <si>
    <t>Heiligh</t>
  </si>
  <si>
    <t>Tommylee</t>
  </si>
  <si>
    <t>Rob</t>
  </si>
  <si>
    <t>Gronkowski</t>
  </si>
  <si>
    <t>Kylin</t>
  </si>
  <si>
    <t>Bradford</t>
  </si>
  <si>
    <t>Simmons</t>
  </si>
  <si>
    <t>Quessenberry</t>
  </si>
  <si>
    <t>Cox</t>
  </si>
  <si>
    <t>Jarvis</t>
  </si>
  <si>
    <t>Landry</t>
  </si>
  <si>
    <t>Kristian</t>
  </si>
  <si>
    <t>Wilkerson</t>
  </si>
  <si>
    <t>Bandy</t>
  </si>
  <si>
    <t>Santos-Silva</t>
  </si>
  <si>
    <t>Jaelon</t>
  </si>
  <si>
    <t>Darden</t>
  </si>
  <si>
    <t>Beck</t>
  </si>
  <si>
    <t>Omeire</t>
  </si>
  <si>
    <t>Jontre</t>
  </si>
  <si>
    <t>Kirklin</t>
  </si>
  <si>
    <t>Gehrig</t>
  </si>
  <si>
    <t>Dieter</t>
  </si>
  <si>
    <t>Verdell</t>
  </si>
  <si>
    <t>Jaden</t>
  </si>
  <si>
    <t>Walley</t>
  </si>
  <si>
    <t>Humphries</t>
  </si>
  <si>
    <t>Zaire</t>
  </si>
  <si>
    <t>Mitchell-Paden</t>
  </si>
  <si>
    <t>Prosise</t>
  </si>
  <si>
    <t>Ethan</t>
  </si>
  <si>
    <t>Fernea</t>
  </si>
  <si>
    <t>Ishmael</t>
  </si>
  <si>
    <t>Hyman</t>
  </si>
  <si>
    <t>Payton</t>
  </si>
  <si>
    <t>Thorne</t>
  </si>
  <si>
    <t>DeShon</t>
  </si>
  <si>
    <t>Vaughns</t>
  </si>
  <si>
    <t>Keith</t>
  </si>
  <si>
    <t>Duke</t>
  </si>
  <si>
    <t>Trace</t>
  </si>
  <si>
    <t>McSorley</t>
  </si>
  <si>
    <t>Plitt</t>
  </si>
  <si>
    <t>Demetric</t>
  </si>
  <si>
    <t>Felton</t>
  </si>
  <si>
    <t>Demarkcus</t>
  </si>
  <si>
    <t>Bowman</t>
  </si>
  <si>
    <t>Cheyenne</t>
  </si>
  <si>
    <t>O'Grady</t>
  </si>
  <si>
    <t>Jamison</t>
  </si>
  <si>
    <t>Crowder</t>
  </si>
  <si>
    <t>Konata</t>
  </si>
  <si>
    <t>Mumpfield</t>
  </si>
  <si>
    <t>Wiggins</t>
  </si>
  <si>
    <t>Gentry</t>
  </si>
  <si>
    <t>B.J.</t>
  </si>
  <si>
    <t>Emmons</t>
  </si>
  <si>
    <t>KeeSean</t>
  </si>
  <si>
    <t>Nixon</t>
  </si>
  <si>
    <t>Clement</t>
  </si>
  <si>
    <t>Breshad</t>
  </si>
  <si>
    <t>Perriman</t>
  </si>
  <si>
    <t>Carlson</t>
  </si>
  <si>
    <t>Gage</t>
  </si>
  <si>
    <t>Darece</t>
  </si>
  <si>
    <t>Roberson</t>
  </si>
  <si>
    <t>Gerrid</t>
  </si>
  <si>
    <t>Doaks</t>
  </si>
  <si>
    <t>Gaither</t>
  </si>
  <si>
    <t>Sammy</t>
  </si>
  <si>
    <t>Bruno</t>
  </si>
  <si>
    <t>Labelle</t>
  </si>
  <si>
    <t>Thedford</t>
  </si>
  <si>
    <t>Hightower</t>
  </si>
  <si>
    <t>DiMarco</t>
  </si>
  <si>
    <t>Nate</t>
  </si>
  <si>
    <t>Taywan</t>
  </si>
  <si>
    <t>McKinley</t>
  </si>
  <si>
    <t>Torrey</t>
  </si>
  <si>
    <t>Luton</t>
  </si>
  <si>
    <t>Cookus</t>
  </si>
  <si>
    <t>Gabriel</t>
  </si>
  <si>
    <t>Peterson</t>
  </si>
  <si>
    <t>Binjimen</t>
  </si>
  <si>
    <t>Victor</t>
  </si>
  <si>
    <t>Donte</t>
  </si>
  <si>
    <t>Moncrief</t>
  </si>
  <si>
    <t>Herndon</t>
  </si>
  <si>
    <t>Willson</t>
  </si>
  <si>
    <t>Geronimo</t>
  </si>
  <si>
    <t>Allison</t>
  </si>
  <si>
    <t>Ted</t>
  </si>
  <si>
    <t>Ginn</t>
  </si>
  <si>
    <t>Holmes</t>
  </si>
  <si>
    <t>Brittain</t>
  </si>
  <si>
    <t>Landen</t>
  </si>
  <si>
    <t>Devonta</t>
  </si>
  <si>
    <t>Dereus</t>
  </si>
  <si>
    <t>Vannett</t>
  </si>
  <si>
    <t>Blanton</t>
  </si>
  <si>
    <t>Darrell</t>
  </si>
  <si>
    <t>Henderson</t>
  </si>
  <si>
    <t>Brees</t>
  </si>
  <si>
    <t>Tarik</t>
  </si>
  <si>
    <t>Cohen</t>
  </si>
  <si>
    <t>Lovett</t>
  </si>
  <si>
    <t>Senorise</t>
  </si>
  <si>
    <t>Brennan</t>
  </si>
  <si>
    <t>Eagles</t>
  </si>
  <si>
    <t>O'Leary</t>
  </si>
  <si>
    <t>Devontae</t>
  </si>
  <si>
    <t>Booker</t>
  </si>
  <si>
    <t>Mathew</t>
  </si>
  <si>
    <t>Sexton</t>
  </si>
  <si>
    <t>Coulter</t>
  </si>
  <si>
    <t>Shampklin</t>
  </si>
  <si>
    <t>Charleston</t>
  </si>
  <si>
    <t>Rambo</t>
  </si>
  <si>
    <t>Roethlisberger</t>
  </si>
  <si>
    <t>Bryan</t>
  </si>
  <si>
    <t>Alfred</t>
  </si>
  <si>
    <t>Witten</t>
  </si>
  <si>
    <t>DeMorat</t>
  </si>
  <si>
    <t>Kenji</t>
  </si>
  <si>
    <t>Bahar</t>
  </si>
  <si>
    <t>O.J.</t>
  </si>
  <si>
    <t>Sullivan</t>
  </si>
  <si>
    <t>LeVante</t>
  </si>
  <si>
    <t>Bellamy</t>
  </si>
  <si>
    <t>Batson</t>
  </si>
  <si>
    <t>McCleskey</t>
  </si>
  <si>
    <t>Tyshaun</t>
  </si>
  <si>
    <t>Kelvin</t>
  </si>
  <si>
    <t>Harmon</t>
  </si>
  <si>
    <t>Braylon</t>
  </si>
  <si>
    <t>Peters</t>
  </si>
  <si>
    <t>Darby</t>
  </si>
  <si>
    <t>Keylon</t>
  </si>
  <si>
    <t>Stokes</t>
  </si>
  <si>
    <t>DiNucci</t>
  </si>
  <si>
    <t>Keric</t>
  </si>
  <si>
    <t>Wheatfall</t>
  </si>
  <si>
    <t>DaeSean</t>
  </si>
  <si>
    <t>Hamilton</t>
  </si>
  <si>
    <t>Tyrone</t>
  </si>
  <si>
    <t>Swoopes</t>
  </si>
  <si>
    <t>Wedington</t>
  </si>
  <si>
    <t>Beasley</t>
  </si>
  <si>
    <t>Schaub</t>
  </si>
  <si>
    <t>McKoy</t>
  </si>
  <si>
    <t>Sewo</t>
  </si>
  <si>
    <t>Olonilua</t>
  </si>
  <si>
    <t>Vance</t>
  </si>
  <si>
    <t>Taulia</t>
  </si>
  <si>
    <t>Taysir</t>
  </si>
  <si>
    <t>Alize</t>
  </si>
  <si>
    <t>Tavon</t>
  </si>
  <si>
    <t>Shivers</t>
  </si>
  <si>
    <t>Larry</t>
  </si>
  <si>
    <t>Rountree</t>
  </si>
  <si>
    <t>Kumerow</t>
  </si>
  <si>
    <t>Pratt</t>
  </si>
  <si>
    <t>Dorsett</t>
  </si>
  <si>
    <t>Javian</t>
  </si>
  <si>
    <t>Hawkins</t>
  </si>
  <si>
    <t>Malcolm</t>
  </si>
  <si>
    <t>Neil</t>
  </si>
  <si>
    <t>Pau'u</t>
  </si>
  <si>
    <t>Pete</t>
  </si>
  <si>
    <t>Guerriero</t>
  </si>
  <si>
    <t>Farrod</t>
  </si>
  <si>
    <t>Wydermyer</t>
  </si>
  <si>
    <t>Rasheen</t>
  </si>
  <si>
    <t>Calcaterra</t>
  </si>
  <si>
    <t>Armah</t>
  </si>
  <si>
    <t>Sloter</t>
  </si>
  <si>
    <t>Stills</t>
  </si>
  <si>
    <t>Hudson</t>
  </si>
  <si>
    <t>Sorenson</t>
  </si>
  <si>
    <t>Kalen</t>
  </si>
  <si>
    <t>Ballage</t>
  </si>
  <si>
    <t>Reagor</t>
  </si>
  <si>
    <t>Stone</t>
  </si>
  <si>
    <t>Smartt</t>
  </si>
  <si>
    <t>Rosen</t>
  </si>
  <si>
    <t>Tiyon</t>
  </si>
  <si>
    <t>McCrary</t>
  </si>
  <si>
    <t>Streveler</t>
  </si>
  <si>
    <t>Vollert</t>
  </si>
  <si>
    <t>JaTarvious</t>
  </si>
  <si>
    <t>Whitlow</t>
  </si>
  <si>
    <t>Mataeo</t>
  </si>
  <si>
    <t>Durant</t>
  </si>
  <si>
    <t>Maxx</t>
  </si>
  <si>
    <t>LeSean</t>
  </si>
  <si>
    <t>McCoy</t>
  </si>
  <si>
    <t>Eubanks</t>
  </si>
  <si>
    <t>Kerrith</t>
  </si>
  <si>
    <t>Whyte</t>
  </si>
  <si>
    <t>Mabry</t>
  </si>
  <si>
    <t>Jequez</t>
  </si>
  <si>
    <t>Ezzard</t>
  </si>
  <si>
    <t>La'Mical</t>
  </si>
  <si>
    <t>Switzer</t>
  </si>
  <si>
    <t>Koyack</t>
  </si>
  <si>
    <t>Flacco</t>
  </si>
  <si>
    <t>Shawn</t>
  </si>
  <si>
    <t>Poindexter</t>
  </si>
  <si>
    <t>Ford-Wheaton</t>
  </si>
  <si>
    <t>Daniels</t>
  </si>
  <si>
    <t>Roger</t>
  </si>
  <si>
    <t>Trejan</t>
  </si>
  <si>
    <t>Doss</t>
  </si>
  <si>
    <t>Ffrench</t>
  </si>
  <si>
    <t>Melton</t>
  </si>
  <si>
    <t>McDaniel</t>
  </si>
  <si>
    <t>Pharoh</t>
  </si>
  <si>
    <t>Hale</t>
  </si>
  <si>
    <t>Hentges</t>
  </si>
  <si>
    <t>Fells</t>
  </si>
  <si>
    <t>Reid</t>
  </si>
  <si>
    <t>Sinnett</t>
  </si>
  <si>
    <t>Cyril</t>
  </si>
  <si>
    <t>Quincy</t>
  </si>
  <si>
    <t>Adeboyejo</t>
  </si>
  <si>
    <t>Greaney</t>
  </si>
  <si>
    <t>Kalija</t>
  </si>
  <si>
    <t>Lipscomb</t>
  </si>
  <si>
    <t>Mekhi</t>
  </si>
  <si>
    <t>Sargent</t>
  </si>
  <si>
    <t>Brooks-James</t>
  </si>
  <si>
    <t>Cropper</t>
  </si>
  <si>
    <t>Blaylock</t>
  </si>
  <si>
    <t>Dontay</t>
  </si>
  <si>
    <t>Demus</t>
  </si>
  <si>
    <t>Roosevelt</t>
  </si>
  <si>
    <t>Adomitis</t>
  </si>
  <si>
    <t>Alshon</t>
  </si>
  <si>
    <t>Jeffery</t>
  </si>
  <si>
    <t>Equanimeous</t>
  </si>
  <si>
    <t>Mykel</t>
  </si>
  <si>
    <t>Woerner</t>
  </si>
  <si>
    <t>Dai'Jean</t>
  </si>
  <si>
    <t>Dixon</t>
  </si>
  <si>
    <t>Pearson</t>
  </si>
  <si>
    <t>Omar</t>
  </si>
  <si>
    <t>Bayless</t>
  </si>
  <si>
    <t>Nall</t>
  </si>
  <si>
    <t>Fryfogle</t>
  </si>
  <si>
    <t>Colburn</t>
  </si>
  <si>
    <t>Davidson</t>
  </si>
  <si>
    <t>Garbers</t>
  </si>
  <si>
    <t>Berry</t>
  </si>
  <si>
    <t>Yeboah</t>
  </si>
  <si>
    <t>Tomlinson</t>
  </si>
  <si>
    <t>Sammis</t>
  </si>
  <si>
    <t>Reyes</t>
  </si>
  <si>
    <t>Whop</t>
  </si>
  <si>
    <t>Philyor</t>
  </si>
  <si>
    <t>Scarbrough</t>
  </si>
  <si>
    <t>JJ</t>
  </si>
  <si>
    <t>Howland</t>
  </si>
  <si>
    <t>McCarron</t>
  </si>
  <si>
    <t>Bussey</t>
  </si>
  <si>
    <t>Shaa</t>
  </si>
  <si>
    <t>Manhertz</t>
  </si>
  <si>
    <t>Levine</t>
  </si>
  <si>
    <t>Toilolo</t>
  </si>
  <si>
    <t>Scooter</t>
  </si>
  <si>
    <t>Harrington</t>
  </si>
  <si>
    <t>Kinsey</t>
  </si>
  <si>
    <t>Slater</t>
  </si>
  <si>
    <t>Eifert</t>
  </si>
  <si>
    <t>Stanton</t>
  </si>
  <si>
    <t>Dean</t>
  </si>
  <si>
    <t>Codey</t>
  </si>
  <si>
    <t>McElroy</t>
  </si>
  <si>
    <t>Bilal</t>
  </si>
  <si>
    <t>Saunders</t>
  </si>
  <si>
    <t>Lewerke</t>
  </si>
  <si>
    <t>Tay</t>
  </si>
  <si>
    <t>Martin</t>
  </si>
  <si>
    <t>Cannon</t>
  </si>
  <si>
    <t>Deontay</t>
  </si>
  <si>
    <t>Burnett</t>
  </si>
  <si>
    <t>Marks</t>
  </si>
  <si>
    <t>Briley</t>
  </si>
  <si>
    <t>Nabers</t>
  </si>
  <si>
    <t>Jaret</t>
  </si>
  <si>
    <t>Carl</t>
  </si>
  <si>
    <t>Sills</t>
  </si>
  <si>
    <t>Board</t>
  </si>
  <si>
    <t>Tavion</t>
  </si>
  <si>
    <t>Sweeney</t>
  </si>
  <si>
    <t>Zuber</t>
  </si>
  <si>
    <t>Fumagalli</t>
  </si>
  <si>
    <t>Pharaoh</t>
  </si>
  <si>
    <t>Jacques</t>
  </si>
  <si>
    <t>Samson</t>
  </si>
  <si>
    <t>Etling</t>
  </si>
  <si>
    <t>Bradwell</t>
  </si>
  <si>
    <t>Finke</t>
  </si>
  <si>
    <t>Black</t>
  </si>
  <si>
    <t>Koback</t>
  </si>
  <si>
    <t>Tyrie</t>
  </si>
  <si>
    <t>Cleveland</t>
  </si>
  <si>
    <t>Hokit</t>
  </si>
  <si>
    <t>Ajou</t>
  </si>
  <si>
    <t>Emmanuel</t>
  </si>
  <si>
    <t>Kawaan</t>
  </si>
  <si>
    <t>Watt</t>
  </si>
  <si>
    <t>Chisena</t>
  </si>
  <si>
    <t>Emery</t>
  </si>
  <si>
    <t>Estrada</t>
  </si>
  <si>
    <t>O'Shaughnessy</t>
  </si>
  <si>
    <t>Mikey</t>
  </si>
  <si>
    <t>Zakhari</t>
  </si>
  <si>
    <t>Antony</t>
  </si>
  <si>
    <t>Auclair</t>
  </si>
  <si>
    <t>Veasy</t>
  </si>
  <si>
    <t>Matthews</t>
  </si>
  <si>
    <t>Montez</t>
  </si>
  <si>
    <t>De'Montre</t>
  </si>
  <si>
    <t>Tuggle</t>
  </si>
  <si>
    <t>Strachan</t>
  </si>
  <si>
    <t>DeAndrew</t>
  </si>
  <si>
    <t>Dalyn</t>
  </si>
  <si>
    <t>Dawkins</t>
  </si>
  <si>
    <t>De'Anthony</t>
  </si>
  <si>
    <t>Darion</t>
  </si>
  <si>
    <t>Trishton</t>
  </si>
  <si>
    <t>Bruce</t>
  </si>
  <si>
    <t>Davion</t>
  </si>
  <si>
    <t>Rex</t>
  </si>
  <si>
    <t>Burkhead</t>
  </si>
  <si>
    <t>Bray</t>
  </si>
  <si>
    <t>Jase</t>
  </si>
  <si>
    <t>McClellan</t>
  </si>
  <si>
    <t>Dolegala</t>
  </si>
  <si>
    <t>Gaffney</t>
  </si>
  <si>
    <t>Bellore</t>
  </si>
  <si>
    <t>Johnnie</t>
  </si>
  <si>
    <t>Tylan</t>
  </si>
  <si>
    <t>Wallace</t>
  </si>
  <si>
    <t>Wieting</t>
  </si>
  <si>
    <t>Harbison</t>
  </si>
  <si>
    <t>Rysen</t>
  </si>
  <si>
    <t>Bortles</t>
  </si>
  <si>
    <t>Natson</t>
  </si>
  <si>
    <t>Kyric</t>
  </si>
  <si>
    <t>McGowan</t>
  </si>
  <si>
    <t>Ellefson</t>
  </si>
  <si>
    <t>Hammond</t>
  </si>
  <si>
    <t>Brate</t>
  </si>
  <si>
    <t>Jesse</t>
  </si>
  <si>
    <t>Troymaine</t>
  </si>
  <si>
    <t>Pope</t>
  </si>
  <si>
    <t>Tonges</t>
  </si>
  <si>
    <t>Cowing</t>
  </si>
  <si>
    <t>Jon'Vea</t>
  </si>
  <si>
    <t>Weston</t>
  </si>
  <si>
    <t>Dez</t>
  </si>
  <si>
    <t>Hart</t>
  </si>
  <si>
    <t>Roman</t>
  </si>
  <si>
    <t>Ellis</t>
  </si>
  <si>
    <t>Ty'Son</t>
  </si>
  <si>
    <t>Cantrell</t>
  </si>
  <si>
    <t>Damiere</t>
  </si>
  <si>
    <t>Byrd</t>
  </si>
  <si>
    <t>Baylis</t>
  </si>
  <si>
    <t>Foles</t>
  </si>
  <si>
    <t>Demetrius</t>
  </si>
  <si>
    <t>Dedrick</t>
  </si>
  <si>
    <t>Olsen</t>
  </si>
  <si>
    <t>Shermari</t>
  </si>
  <si>
    <t>Pettigrew</t>
  </si>
  <si>
    <t>Glennon</t>
  </si>
  <si>
    <t>Hennigan</t>
  </si>
  <si>
    <t>Rowland</t>
  </si>
  <si>
    <t>Badet</t>
  </si>
  <si>
    <t>Rod</t>
  </si>
  <si>
    <t>Hansen</t>
  </si>
  <si>
    <t>Marken</t>
  </si>
  <si>
    <t>Colt</t>
  </si>
  <si>
    <t>Lengel</t>
  </si>
  <si>
    <t>Hodges</t>
  </si>
  <si>
    <t>Kurt</t>
  </si>
  <si>
    <t>Benkert</t>
  </si>
  <si>
    <t>Fisk</t>
  </si>
  <si>
    <t>Montrell</t>
  </si>
  <si>
    <t>Fairchild</t>
  </si>
  <si>
    <t>Leroy</t>
  </si>
  <si>
    <t>Pederson</t>
  </si>
  <si>
    <t>Jerreth</t>
  </si>
  <si>
    <t>Sterns</t>
  </si>
  <si>
    <t>Fitzgerald</t>
  </si>
  <si>
    <t>Bronson</t>
  </si>
  <si>
    <t>Kaufusi</t>
  </si>
  <si>
    <t>Travell</t>
  </si>
  <si>
    <t>Jyaire</t>
  </si>
  <si>
    <t>Marcedes</t>
  </si>
  <si>
    <t>Trinity</t>
  </si>
  <si>
    <t>Benson</t>
  </si>
  <si>
    <t>Gerrit</t>
  </si>
  <si>
    <t>JaVonta</t>
  </si>
  <si>
    <t>Laquon</t>
  </si>
  <si>
    <t>Treadwell</t>
  </si>
  <si>
    <t>Kellen</t>
  </si>
  <si>
    <t>Mond</t>
  </si>
  <si>
    <t>Nolan</t>
  </si>
  <si>
    <t>Givan</t>
  </si>
  <si>
    <t>Kenjon</t>
  </si>
  <si>
    <t>Barner</t>
  </si>
  <si>
    <t>Devlin</t>
  </si>
  <si>
    <t>Dye</t>
  </si>
  <si>
    <t>Tanney</t>
  </si>
  <si>
    <t>Geoff</t>
  </si>
  <si>
    <t>Swaim</t>
  </si>
  <si>
    <t>Nauta</t>
  </si>
  <si>
    <t>EJ</t>
  </si>
  <si>
    <t>Clint</t>
  </si>
  <si>
    <t>Ratkovich</t>
  </si>
  <si>
    <t>Ervin</t>
  </si>
  <si>
    <t>Ta'amu</t>
  </si>
  <si>
    <t>Stevens</t>
  </si>
  <si>
    <t>Ateman</t>
  </si>
  <si>
    <t>Deontez</t>
  </si>
  <si>
    <t>Branden</t>
  </si>
  <si>
    <t>Buddy</t>
  </si>
  <si>
    <t>Vitale</t>
  </si>
  <si>
    <t>Berger</t>
  </si>
  <si>
    <t>Gafford</t>
  </si>
  <si>
    <t>Daurice</t>
  </si>
  <si>
    <t>Fountain</t>
  </si>
  <si>
    <t>Slade</t>
  </si>
  <si>
    <t>Dontario</t>
  </si>
  <si>
    <t>Drummond</t>
  </si>
  <si>
    <t>Thorson</t>
  </si>
  <si>
    <t>Ventell</t>
  </si>
  <si>
    <t>Jamize</t>
  </si>
  <si>
    <t>Olawale</t>
  </si>
  <si>
    <t>Jester</t>
  </si>
  <si>
    <t>Weah</t>
  </si>
  <si>
    <t>Jaleel</t>
  </si>
  <si>
    <t>Sudfeld</t>
  </si>
  <si>
    <t>Kendric</t>
  </si>
  <si>
    <t>Jashaun</t>
  </si>
  <si>
    <t>Corbin</t>
  </si>
  <si>
    <t>Wolford</t>
  </si>
  <si>
    <t>Wims</t>
  </si>
  <si>
    <t>Bernhard</t>
  </si>
  <si>
    <t>Seikovits</t>
  </si>
  <si>
    <t>Manasseh</t>
  </si>
  <si>
    <t>Jadon</t>
  </si>
  <si>
    <t>Haselwood</t>
  </si>
  <si>
    <t>Otis</t>
  </si>
  <si>
    <t>Taiwan</t>
  </si>
  <si>
    <t>Jay</t>
  </si>
  <si>
    <t>Cutler</t>
  </si>
  <si>
    <t>Quartney</t>
  </si>
  <si>
    <t>Demond</t>
  </si>
  <si>
    <t>Demas</t>
  </si>
  <si>
    <t>Jonsen</t>
  </si>
  <si>
    <t>Wesley</t>
  </si>
  <si>
    <t>Jaquarii</t>
  </si>
  <si>
    <t>Muse</t>
  </si>
  <si>
    <t>Geremy</t>
  </si>
  <si>
    <t>Lauletta</t>
  </si>
  <si>
    <t>Costello</t>
  </si>
  <si>
    <t>Kirkwood</t>
  </si>
  <si>
    <t>Rome</t>
  </si>
  <si>
    <t>Odunze</t>
  </si>
  <si>
    <t>Dezmon</t>
  </si>
  <si>
    <t>Patmon</t>
  </si>
  <si>
    <t>Avery</t>
  </si>
  <si>
    <t>Winfield</t>
  </si>
  <si>
    <t>sleeper</t>
  </si>
  <si>
    <t>ud</t>
  </si>
  <si>
    <t>delta</t>
  </si>
  <si>
    <t>pick</t>
  </si>
  <si>
    <t>%delta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</si>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</sst>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6"/>
  <sheetViews>
    <sheetView tabSelected="1" topLeftCell="A89" zoomScaleNormal="100" workbookViewId="0">
      <selection activeCell="F116" sqref="F116"/>
    </sheetView>
  </sheetViews>
  <sheetFormatPr defaultRowHeight="15" x14ac:dyDescent="0.25"/>
  <cols>
    <col min="1" max="2" width="9.140625" customWidth="1"/>
    <col min="3" max="3" width="26.140625" bestFit="1" customWidth="1"/>
    <col min="6" max="6" width="15.7109375" bestFit="1" customWidth="1"/>
    <col min="8" max="8" width="8.140625" bestFit="1" customWidth="1"/>
  </cols>
  <sheetData>
    <row r="1" spans="1:10" x14ac:dyDescent="0.25">
      <c r="A1" t="s">
        <v>594</v>
      </c>
      <c r="B1" t="s">
        <v>2426</v>
      </c>
      <c r="C1" t="s">
        <v>0</v>
      </c>
      <c r="D1" t="s">
        <v>1</v>
      </c>
      <c r="E1" t="s">
        <v>2</v>
      </c>
      <c r="F1" t="s">
        <v>2423</v>
      </c>
      <c r="G1" t="s">
        <v>2424</v>
      </c>
      <c r="H1" t="s">
        <v>2425</v>
      </c>
      <c r="I1" t="s">
        <v>2427</v>
      </c>
      <c r="J1" t="s">
        <v>2428</v>
      </c>
    </row>
    <row r="2" spans="1:10" x14ac:dyDescent="0.25">
      <c r="A2">
        <v>1</v>
      </c>
      <c r="B2" t="str">
        <f>_xlfn.XLOOKUP(A2,Sheet1!A:A,Sheet1!A:A,"")</f>
        <v/>
      </c>
      <c r="C2" s="2" t="s">
        <v>3</v>
      </c>
      <c r="D2" t="s">
        <v>4</v>
      </c>
      <c r="E2" t="s">
        <v>5</v>
      </c>
      <c r="F2">
        <v>1.9</v>
      </c>
      <c r="G2">
        <f>_xlfn.XLOOKUP(C2,Sheet2!D:D,Sheet2!C:C,"")</f>
        <v>1.1000000000000001</v>
      </c>
      <c r="H2">
        <f t="shared" ref="H2:H65" si="0">IF(IFERROR(F2-G2,0)&lt;-38,0,IFERROR(F2-G2,0))</f>
        <v>0.79999999999999982</v>
      </c>
      <c r="I2" s="1">
        <f t="shared" ref="I2:I65" si="1">IFERROR(H2/G2,0)</f>
        <v>0.72727272727272707</v>
      </c>
      <c r="J2">
        <f t="shared" ref="J2:J65" si="2">IF(F2&lt;90,1,0)</f>
        <v>1</v>
      </c>
    </row>
    <row r="3" spans="1:10" x14ac:dyDescent="0.25">
      <c r="A3">
        <v>2</v>
      </c>
      <c r="B3" t="str">
        <f>_xlfn.XLOOKUP(A3,Sheet1!A:A,Sheet1!A:A,"")</f>
        <v/>
      </c>
      <c r="C3" t="s">
        <v>6</v>
      </c>
      <c r="D3" t="s">
        <v>7</v>
      </c>
      <c r="E3" t="s">
        <v>8</v>
      </c>
      <c r="F3">
        <v>2.1</v>
      </c>
      <c r="G3">
        <f>_xlfn.XLOOKUP(C3,Sheet2!D:D,Sheet2!C:C,"")</f>
        <v>3.2</v>
      </c>
      <c r="H3">
        <f t="shared" si="0"/>
        <v>-1.1000000000000001</v>
      </c>
      <c r="I3" s="1">
        <f t="shared" si="1"/>
        <v>-0.34375</v>
      </c>
      <c r="J3">
        <f t="shared" si="2"/>
        <v>1</v>
      </c>
    </row>
    <row r="4" spans="1:10" x14ac:dyDescent="0.25">
      <c r="A4">
        <v>3</v>
      </c>
      <c r="B4" t="str">
        <f>_xlfn.XLOOKUP(A4,Sheet1!A:A,Sheet1!A:A,"")</f>
        <v/>
      </c>
      <c r="C4" s="2" t="s">
        <v>9</v>
      </c>
      <c r="D4" t="s">
        <v>10</v>
      </c>
      <c r="E4" t="s">
        <v>5</v>
      </c>
      <c r="F4">
        <v>3.9</v>
      </c>
      <c r="G4">
        <f>_xlfn.XLOOKUP(C4,Sheet2!D:D,Sheet2!C:C,"")</f>
        <v>2.2999999999999998</v>
      </c>
      <c r="H4">
        <f t="shared" si="0"/>
        <v>1.6</v>
      </c>
      <c r="I4" s="1">
        <f t="shared" si="1"/>
        <v>0.69565217391304357</v>
      </c>
      <c r="J4">
        <f t="shared" si="2"/>
        <v>1</v>
      </c>
    </row>
    <row r="5" spans="1:10" x14ac:dyDescent="0.25">
      <c r="A5">
        <v>4</v>
      </c>
      <c r="B5" t="str">
        <f>_xlfn.XLOOKUP(A5,Sheet1!A:A,Sheet1!A:A,"")</f>
        <v/>
      </c>
      <c r="C5" t="s">
        <v>11</v>
      </c>
      <c r="D5" t="s">
        <v>12</v>
      </c>
      <c r="E5" t="s">
        <v>8</v>
      </c>
      <c r="F5">
        <v>4.4000000000000004</v>
      </c>
      <c r="G5">
        <f>_xlfn.XLOOKUP(C5,Sheet2!D:D,Sheet2!C:C,"")</f>
        <v>6.7</v>
      </c>
      <c r="H5">
        <f t="shared" si="0"/>
        <v>-2.2999999999999998</v>
      </c>
      <c r="I5" s="1">
        <f t="shared" si="1"/>
        <v>-0.34328358208955223</v>
      </c>
      <c r="J5">
        <f t="shared" si="2"/>
        <v>1</v>
      </c>
    </row>
    <row r="6" spans="1:10" x14ac:dyDescent="0.25">
      <c r="A6">
        <v>5</v>
      </c>
      <c r="B6" t="str">
        <f>_xlfn.XLOOKUP(A6,Sheet1!A:A,Sheet1!A:A,"")</f>
        <v/>
      </c>
      <c r="C6" t="s">
        <v>13</v>
      </c>
      <c r="D6" t="s">
        <v>14</v>
      </c>
      <c r="E6" t="s">
        <v>15</v>
      </c>
      <c r="F6">
        <v>5.2</v>
      </c>
      <c r="G6">
        <f>_xlfn.XLOOKUP(C6,Sheet2!D:D,Sheet2!C:C,"")</f>
        <v>6</v>
      </c>
      <c r="H6">
        <f t="shared" si="0"/>
        <v>-0.79999999999999982</v>
      </c>
      <c r="I6" s="1">
        <f t="shared" si="1"/>
        <v>-0.1333333333333333</v>
      </c>
      <c r="J6">
        <f t="shared" si="2"/>
        <v>1</v>
      </c>
    </row>
    <row r="7" spans="1:10" x14ac:dyDescent="0.25">
      <c r="A7">
        <v>6</v>
      </c>
      <c r="B7" t="str">
        <f>_xlfn.XLOOKUP(A7,Sheet1!A:A,Sheet1!A:A,"")</f>
        <v/>
      </c>
      <c r="C7" s="2" t="s">
        <v>16</v>
      </c>
      <c r="D7" t="s">
        <v>17</v>
      </c>
      <c r="E7" t="s">
        <v>5</v>
      </c>
      <c r="F7">
        <v>6.2</v>
      </c>
      <c r="G7">
        <f>_xlfn.XLOOKUP(C7,Sheet2!D:D,Sheet2!C:C,"")</f>
        <v>4.0999999999999996</v>
      </c>
      <c r="H7">
        <f t="shared" si="0"/>
        <v>2.1000000000000005</v>
      </c>
      <c r="I7" s="1">
        <f t="shared" si="1"/>
        <v>0.51219512195121963</v>
      </c>
      <c r="J7">
        <f t="shared" si="2"/>
        <v>1</v>
      </c>
    </row>
    <row r="8" spans="1:10" x14ac:dyDescent="0.25">
      <c r="A8">
        <v>7</v>
      </c>
      <c r="B8" t="str">
        <f>_xlfn.XLOOKUP(A8,Sheet1!A:A,Sheet1!A:A,"")</f>
        <v/>
      </c>
      <c r="C8" t="s">
        <v>18</v>
      </c>
      <c r="D8" t="s">
        <v>19</v>
      </c>
      <c r="E8" t="s">
        <v>5</v>
      </c>
      <c r="F8">
        <v>7.8</v>
      </c>
      <c r="G8">
        <f>_xlfn.XLOOKUP(C8,Sheet2!D:D,Sheet2!C:C,"")</f>
        <v>10</v>
      </c>
      <c r="H8">
        <f t="shared" si="0"/>
        <v>-2.2000000000000002</v>
      </c>
      <c r="I8" s="1">
        <f t="shared" si="1"/>
        <v>-0.22000000000000003</v>
      </c>
      <c r="J8">
        <f t="shared" si="2"/>
        <v>1</v>
      </c>
    </row>
    <row r="9" spans="1:10" x14ac:dyDescent="0.25">
      <c r="A9">
        <v>8</v>
      </c>
      <c r="B9" t="str">
        <f>_xlfn.XLOOKUP(A9,Sheet1!A:A,Sheet1!A:A,"")</f>
        <v/>
      </c>
      <c r="C9" t="s">
        <v>20</v>
      </c>
      <c r="D9" t="s">
        <v>21</v>
      </c>
      <c r="E9" t="s">
        <v>8</v>
      </c>
      <c r="F9">
        <v>8.6</v>
      </c>
      <c r="G9">
        <f>_xlfn.XLOOKUP(C9,Sheet2!D:D,Sheet2!C:C,"")</f>
        <v>7.3</v>
      </c>
      <c r="H9">
        <f t="shared" si="0"/>
        <v>1.2999999999999998</v>
      </c>
      <c r="I9" s="1">
        <f t="shared" si="1"/>
        <v>0.17808219178082191</v>
      </c>
      <c r="J9">
        <f t="shared" si="2"/>
        <v>1</v>
      </c>
    </row>
    <row r="10" spans="1:10" x14ac:dyDescent="0.25">
      <c r="A10">
        <v>9</v>
      </c>
      <c r="B10" t="str">
        <f>_xlfn.XLOOKUP(A10,Sheet1!A:A,Sheet1!A:A,"")</f>
        <v/>
      </c>
      <c r="C10" t="s">
        <v>22</v>
      </c>
      <c r="D10" t="s">
        <v>23</v>
      </c>
      <c r="E10" t="s">
        <v>5</v>
      </c>
      <c r="F10">
        <v>8.9</v>
      </c>
      <c r="G10">
        <f>_xlfn.XLOOKUP(C10,Sheet2!D:D,Sheet2!C:C,"")</f>
        <v>8.6</v>
      </c>
      <c r="H10">
        <f t="shared" si="0"/>
        <v>0.30000000000000071</v>
      </c>
      <c r="I10" s="1">
        <f t="shared" si="1"/>
        <v>3.4883720930232641E-2</v>
      </c>
      <c r="J10">
        <f t="shared" si="2"/>
        <v>1</v>
      </c>
    </row>
    <row r="11" spans="1:10" x14ac:dyDescent="0.25">
      <c r="A11">
        <v>10</v>
      </c>
      <c r="B11" t="str">
        <f>_xlfn.XLOOKUP(A11,Sheet1!A:A,Sheet1!A:A,"")</f>
        <v/>
      </c>
      <c r="C11" t="s">
        <v>24</v>
      </c>
      <c r="D11" t="s">
        <v>25</v>
      </c>
      <c r="E11" t="s">
        <v>8</v>
      </c>
      <c r="F11">
        <v>10.5</v>
      </c>
      <c r="G11">
        <f>_xlfn.XLOOKUP(C11,Sheet2!D:D,Sheet2!C:C,"")</f>
        <v>14.8</v>
      </c>
      <c r="H11">
        <f t="shared" si="0"/>
        <v>-4.3000000000000007</v>
      </c>
      <c r="I11" s="1">
        <f t="shared" si="1"/>
        <v>-0.29054054054054057</v>
      </c>
      <c r="J11">
        <f t="shared" si="2"/>
        <v>1</v>
      </c>
    </row>
    <row r="12" spans="1:10" x14ac:dyDescent="0.25">
      <c r="A12">
        <v>11</v>
      </c>
      <c r="B12" t="str">
        <f>_xlfn.XLOOKUP(A12,Sheet1!A:A,Sheet1!A:A,"")</f>
        <v/>
      </c>
      <c r="C12" t="s">
        <v>26</v>
      </c>
      <c r="D12" t="s">
        <v>27</v>
      </c>
      <c r="E12" t="s">
        <v>5</v>
      </c>
      <c r="F12">
        <v>11.8</v>
      </c>
      <c r="G12">
        <f>_xlfn.XLOOKUP(C12,Sheet2!D:D,Sheet2!C:C,"")</f>
        <v>12.2</v>
      </c>
      <c r="H12">
        <f t="shared" si="0"/>
        <v>-0.39999999999999858</v>
      </c>
      <c r="I12" s="1">
        <f t="shared" si="1"/>
        <v>-3.2786885245901523E-2</v>
      </c>
      <c r="J12">
        <f t="shared" si="2"/>
        <v>1</v>
      </c>
    </row>
    <row r="13" spans="1:10" x14ac:dyDescent="0.25">
      <c r="A13">
        <v>12</v>
      </c>
      <c r="B13" t="str">
        <f>_xlfn.XLOOKUP(A13,Sheet1!A:A,Sheet1!A:A,"")</f>
        <v/>
      </c>
      <c r="C13" s="2" t="s">
        <v>28</v>
      </c>
      <c r="D13" t="s">
        <v>29</v>
      </c>
      <c r="E13" t="s">
        <v>5</v>
      </c>
      <c r="F13">
        <v>12.4</v>
      </c>
      <c r="G13">
        <f>_xlfn.XLOOKUP(C13,Sheet2!D:D,Sheet2!C:C,"")</f>
        <v>10.5</v>
      </c>
      <c r="H13">
        <f t="shared" si="0"/>
        <v>1.9000000000000004</v>
      </c>
      <c r="I13" s="1">
        <f t="shared" si="1"/>
        <v>0.18095238095238098</v>
      </c>
      <c r="J13">
        <f t="shared" si="2"/>
        <v>1</v>
      </c>
    </row>
    <row r="14" spans="1:10" x14ac:dyDescent="0.25">
      <c r="A14">
        <v>13</v>
      </c>
      <c r="B14">
        <f>_xlfn.XLOOKUP(A14,Sheet1!A:A,Sheet1!A:A,"")</f>
        <v>13</v>
      </c>
      <c r="C14" t="s">
        <v>30</v>
      </c>
      <c r="D14" t="s">
        <v>14</v>
      </c>
      <c r="E14" t="s">
        <v>31</v>
      </c>
      <c r="F14">
        <v>13.9</v>
      </c>
      <c r="G14">
        <f>_xlfn.XLOOKUP(C14,Sheet2!D:D,Sheet2!C:C,"")</f>
        <v>21.1</v>
      </c>
      <c r="H14">
        <f t="shared" si="0"/>
        <v>-7.2000000000000011</v>
      </c>
      <c r="I14" s="1">
        <f t="shared" si="1"/>
        <v>-0.34123222748815168</v>
      </c>
      <c r="J14">
        <f t="shared" si="2"/>
        <v>1</v>
      </c>
    </row>
    <row r="15" spans="1:10" x14ac:dyDescent="0.25">
      <c r="A15">
        <v>14</v>
      </c>
      <c r="B15" t="str">
        <f>_xlfn.XLOOKUP(A15,Sheet1!A:A,Sheet1!A:A,"")</f>
        <v/>
      </c>
      <c r="C15" s="2" t="s">
        <v>32</v>
      </c>
      <c r="D15" t="s">
        <v>33</v>
      </c>
      <c r="E15" t="s">
        <v>8</v>
      </c>
      <c r="F15">
        <v>14.5</v>
      </c>
      <c r="G15">
        <f>_xlfn.XLOOKUP(C15,Sheet2!D:D,Sheet2!C:C,"")</f>
        <v>11</v>
      </c>
      <c r="H15">
        <f t="shared" si="0"/>
        <v>3.5</v>
      </c>
      <c r="I15" s="1">
        <f t="shared" si="1"/>
        <v>0.31818181818181818</v>
      </c>
      <c r="J15">
        <f t="shared" si="2"/>
        <v>1</v>
      </c>
    </row>
    <row r="16" spans="1:10" x14ac:dyDescent="0.25">
      <c r="A16">
        <v>15</v>
      </c>
      <c r="B16" t="str">
        <f>_xlfn.XLOOKUP(A16,Sheet1!A:A,Sheet1!A:A,"")</f>
        <v/>
      </c>
      <c r="C16" t="s">
        <v>34</v>
      </c>
      <c r="D16" t="s">
        <v>35</v>
      </c>
      <c r="E16" t="s">
        <v>5</v>
      </c>
      <c r="F16">
        <v>15</v>
      </c>
      <c r="G16">
        <f>_xlfn.XLOOKUP(C16,Sheet2!D:D,Sheet2!C:C,"")</f>
        <v>16.3</v>
      </c>
      <c r="H16">
        <f t="shared" si="0"/>
        <v>-1.3000000000000007</v>
      </c>
      <c r="I16" s="1">
        <f t="shared" si="1"/>
        <v>-7.9754601226993904E-2</v>
      </c>
      <c r="J16">
        <f t="shared" si="2"/>
        <v>1</v>
      </c>
    </row>
    <row r="17" spans="1:10" x14ac:dyDescent="0.25">
      <c r="A17">
        <v>16</v>
      </c>
      <c r="B17">
        <f>_xlfn.XLOOKUP(A17,Sheet1!A:A,Sheet1!A:A,"")</f>
        <v>16</v>
      </c>
      <c r="C17" t="s">
        <v>36</v>
      </c>
      <c r="D17" t="s">
        <v>37</v>
      </c>
      <c r="E17" t="s">
        <v>8</v>
      </c>
      <c r="F17">
        <v>16.100000000000001</v>
      </c>
      <c r="G17">
        <f>_xlfn.XLOOKUP(C17,Sheet2!D:D,Sheet2!C:C,"")</f>
        <v>20.399999999999999</v>
      </c>
      <c r="H17">
        <f t="shared" si="0"/>
        <v>-4.2999999999999972</v>
      </c>
      <c r="I17" s="1">
        <f t="shared" si="1"/>
        <v>-0.21078431372549006</v>
      </c>
      <c r="J17">
        <f t="shared" si="2"/>
        <v>1</v>
      </c>
    </row>
    <row r="18" spans="1:10" x14ac:dyDescent="0.25">
      <c r="A18">
        <v>17</v>
      </c>
      <c r="B18" t="str">
        <f>_xlfn.XLOOKUP(A18,Sheet1!A:A,Sheet1!A:A,"")</f>
        <v/>
      </c>
      <c r="C18" s="2" t="s">
        <v>38</v>
      </c>
      <c r="D18" t="s">
        <v>39</v>
      </c>
      <c r="E18" t="s">
        <v>5</v>
      </c>
      <c r="F18">
        <v>17.3</v>
      </c>
      <c r="G18">
        <f>_xlfn.XLOOKUP(C18,Sheet2!D:D,Sheet2!C:C,"")</f>
        <v>13.2</v>
      </c>
      <c r="H18">
        <f t="shared" si="0"/>
        <v>4.1000000000000014</v>
      </c>
      <c r="I18" s="1">
        <f t="shared" si="1"/>
        <v>0.31060606060606072</v>
      </c>
      <c r="J18">
        <f t="shared" si="2"/>
        <v>1</v>
      </c>
    </row>
    <row r="19" spans="1:10" x14ac:dyDescent="0.25">
      <c r="A19">
        <v>18</v>
      </c>
      <c r="B19" t="str">
        <f>_xlfn.XLOOKUP(A19,Sheet1!A:A,Sheet1!A:A,"")</f>
        <v/>
      </c>
      <c r="C19" s="2" t="s">
        <v>40</v>
      </c>
      <c r="D19" t="s">
        <v>41</v>
      </c>
      <c r="E19" t="s">
        <v>5</v>
      </c>
      <c r="F19">
        <v>18</v>
      </c>
      <c r="G19">
        <f>_xlfn.XLOOKUP(C19,Sheet2!D:D,Sheet2!C:C,"")</f>
        <v>13.7</v>
      </c>
      <c r="H19">
        <f t="shared" si="0"/>
        <v>4.3000000000000007</v>
      </c>
      <c r="I19" s="1">
        <f t="shared" si="1"/>
        <v>0.31386861313868619</v>
      </c>
      <c r="J19">
        <f t="shared" si="2"/>
        <v>1</v>
      </c>
    </row>
    <row r="20" spans="1:10" x14ac:dyDescent="0.25">
      <c r="A20">
        <v>19</v>
      </c>
      <c r="B20" t="str">
        <f>_xlfn.XLOOKUP(A20,Sheet1!A:A,Sheet1!A:A,"")</f>
        <v/>
      </c>
      <c r="C20" t="s">
        <v>42</v>
      </c>
      <c r="D20" t="s">
        <v>35</v>
      </c>
      <c r="E20" t="s">
        <v>8</v>
      </c>
      <c r="F20">
        <v>19.7</v>
      </c>
      <c r="G20">
        <f>_xlfn.XLOOKUP(C20,Sheet2!D:D,Sheet2!C:C,"")</f>
        <v>25.6</v>
      </c>
      <c r="H20">
        <f t="shared" si="0"/>
        <v>-5.9000000000000021</v>
      </c>
      <c r="I20" s="1">
        <f t="shared" si="1"/>
        <v>-0.23046875000000008</v>
      </c>
      <c r="J20">
        <f t="shared" si="2"/>
        <v>1</v>
      </c>
    </row>
    <row r="21" spans="1:10" x14ac:dyDescent="0.25">
      <c r="A21">
        <v>20</v>
      </c>
      <c r="B21" t="str">
        <f>_xlfn.XLOOKUP(A21,Sheet1!A:A,Sheet1!A:A,"")</f>
        <v/>
      </c>
      <c r="C21" t="s">
        <v>43</v>
      </c>
      <c r="D21" t="s">
        <v>44</v>
      </c>
      <c r="E21" t="s">
        <v>8</v>
      </c>
      <c r="F21">
        <v>20.9</v>
      </c>
      <c r="G21">
        <f>_xlfn.XLOOKUP(C21,Sheet2!D:D,Sheet2!C:C,"")</f>
        <v>41.9</v>
      </c>
      <c r="H21">
        <f t="shared" si="0"/>
        <v>-21</v>
      </c>
      <c r="I21" s="1">
        <f t="shared" si="1"/>
        <v>-0.50119331742243434</v>
      </c>
      <c r="J21">
        <f t="shared" si="2"/>
        <v>1</v>
      </c>
    </row>
    <row r="22" spans="1:10" x14ac:dyDescent="0.25">
      <c r="A22">
        <v>21</v>
      </c>
      <c r="B22" t="str">
        <f>_xlfn.XLOOKUP(A22,Sheet1!A:A,Sheet1!A:A,"")</f>
        <v/>
      </c>
      <c r="C22" t="s">
        <v>45</v>
      </c>
      <c r="D22" t="s">
        <v>23</v>
      </c>
      <c r="E22" t="s">
        <v>31</v>
      </c>
      <c r="F22">
        <v>21.5</v>
      </c>
      <c r="G22">
        <f>_xlfn.XLOOKUP(C22,Sheet2!D:D,Sheet2!C:C,"")</f>
        <v>27</v>
      </c>
      <c r="H22">
        <f t="shared" si="0"/>
        <v>-5.5</v>
      </c>
      <c r="I22" s="1">
        <f t="shared" si="1"/>
        <v>-0.20370370370370369</v>
      </c>
      <c r="J22">
        <f t="shared" si="2"/>
        <v>1</v>
      </c>
    </row>
    <row r="23" spans="1:10" x14ac:dyDescent="0.25">
      <c r="A23">
        <v>22</v>
      </c>
      <c r="B23" t="str">
        <f>_xlfn.XLOOKUP(A23,Sheet1!A:A,Sheet1!A:A,"")</f>
        <v/>
      </c>
      <c r="C23" t="s">
        <v>46</v>
      </c>
      <c r="D23" t="s">
        <v>17</v>
      </c>
      <c r="E23" t="s">
        <v>5</v>
      </c>
      <c r="F23">
        <v>22.3</v>
      </c>
      <c r="G23">
        <f>_xlfn.XLOOKUP(C23,Sheet2!D:D,Sheet2!C:C,"")</f>
        <v>19.3</v>
      </c>
      <c r="H23">
        <f t="shared" si="0"/>
        <v>3</v>
      </c>
      <c r="I23" s="1">
        <f t="shared" si="1"/>
        <v>0.15544041450777202</v>
      </c>
      <c r="J23">
        <f t="shared" si="2"/>
        <v>1</v>
      </c>
    </row>
    <row r="24" spans="1:10" x14ac:dyDescent="0.25">
      <c r="A24">
        <v>23</v>
      </c>
      <c r="B24" t="str">
        <f>_xlfn.XLOOKUP(A24,Sheet1!A:A,Sheet1!A:A,"")</f>
        <v/>
      </c>
      <c r="C24" t="s">
        <v>47</v>
      </c>
      <c r="D24" t="s">
        <v>27</v>
      </c>
      <c r="E24" t="s">
        <v>8</v>
      </c>
      <c r="F24">
        <v>23</v>
      </c>
      <c r="G24">
        <f>_xlfn.XLOOKUP(C24,Sheet2!D:D,Sheet2!C:C,"")</f>
        <v>15.2</v>
      </c>
      <c r="H24">
        <f t="shared" si="0"/>
        <v>7.8000000000000007</v>
      </c>
      <c r="I24" s="1">
        <f t="shared" si="1"/>
        <v>0.51315789473684215</v>
      </c>
      <c r="J24">
        <f t="shared" si="2"/>
        <v>1</v>
      </c>
    </row>
    <row r="25" spans="1:10" x14ac:dyDescent="0.25">
      <c r="A25">
        <v>24</v>
      </c>
      <c r="B25" t="str">
        <f>_xlfn.XLOOKUP(A25,Sheet1!A:A,Sheet1!A:A,"")</f>
        <v/>
      </c>
      <c r="C25" t="s">
        <v>48</v>
      </c>
      <c r="D25" t="s">
        <v>29</v>
      </c>
      <c r="E25" t="s">
        <v>31</v>
      </c>
      <c r="F25">
        <v>24.9</v>
      </c>
      <c r="G25">
        <f>_xlfn.XLOOKUP(C25,Sheet2!D:D,Sheet2!C:C,"")</f>
        <v>23.5</v>
      </c>
      <c r="H25">
        <f t="shared" si="0"/>
        <v>1.3999999999999986</v>
      </c>
      <c r="I25" s="1">
        <f t="shared" si="1"/>
        <v>5.9574468085106323E-2</v>
      </c>
      <c r="J25">
        <f t="shared" si="2"/>
        <v>1</v>
      </c>
    </row>
    <row r="26" spans="1:10" x14ac:dyDescent="0.25">
      <c r="A26">
        <v>25</v>
      </c>
      <c r="B26" t="str">
        <f>_xlfn.XLOOKUP(A26,Sheet1!A:A,Sheet1!A:A,"")</f>
        <v/>
      </c>
      <c r="C26" t="s">
        <v>49</v>
      </c>
      <c r="D26" t="s">
        <v>50</v>
      </c>
      <c r="E26" t="s">
        <v>5</v>
      </c>
      <c r="F26">
        <v>25.3</v>
      </c>
      <c r="G26">
        <f>_xlfn.XLOOKUP(C26,Sheet2!D:D,Sheet2!C:C,"")</f>
        <v>19.8</v>
      </c>
      <c r="H26">
        <f t="shared" si="0"/>
        <v>5.5</v>
      </c>
      <c r="I26" s="1">
        <f t="shared" si="1"/>
        <v>0.27777777777777779</v>
      </c>
      <c r="J26">
        <f t="shared" si="2"/>
        <v>1</v>
      </c>
    </row>
    <row r="27" spans="1:10" x14ac:dyDescent="0.25">
      <c r="A27">
        <v>26</v>
      </c>
      <c r="B27" t="str">
        <f>_xlfn.XLOOKUP(A27,Sheet1!A:A,Sheet1!A:A,"")</f>
        <v/>
      </c>
      <c r="C27" t="s">
        <v>51</v>
      </c>
      <c r="D27" t="s">
        <v>52</v>
      </c>
      <c r="E27" t="s">
        <v>15</v>
      </c>
      <c r="F27">
        <v>26.5</v>
      </c>
      <c r="G27">
        <f>_xlfn.XLOOKUP(C27,Sheet2!D:D,Sheet2!C:C,"")</f>
        <v>28</v>
      </c>
      <c r="H27">
        <f t="shared" si="0"/>
        <v>-1.5</v>
      </c>
      <c r="I27" s="1">
        <f t="shared" si="1"/>
        <v>-5.3571428571428568E-2</v>
      </c>
      <c r="J27">
        <f t="shared" si="2"/>
        <v>1</v>
      </c>
    </row>
    <row r="28" spans="1:10" x14ac:dyDescent="0.25">
      <c r="A28">
        <v>27</v>
      </c>
      <c r="B28" t="str">
        <f>_xlfn.XLOOKUP(A28,Sheet1!A:A,Sheet1!A:A,"")</f>
        <v/>
      </c>
      <c r="C28" t="s">
        <v>53</v>
      </c>
      <c r="D28" t="s">
        <v>10</v>
      </c>
      <c r="E28" t="s">
        <v>5</v>
      </c>
      <c r="F28">
        <v>27</v>
      </c>
      <c r="G28">
        <f>_xlfn.XLOOKUP(C28,Sheet2!D:D,Sheet2!C:C,"")</f>
        <v>26.5</v>
      </c>
      <c r="H28">
        <f t="shared" si="0"/>
        <v>0.5</v>
      </c>
      <c r="I28" s="1">
        <f t="shared" si="1"/>
        <v>1.8867924528301886E-2</v>
      </c>
      <c r="J28">
        <f t="shared" si="2"/>
        <v>1</v>
      </c>
    </row>
    <row r="29" spans="1:10" x14ac:dyDescent="0.25">
      <c r="A29">
        <v>28</v>
      </c>
      <c r="B29" t="str">
        <f>_xlfn.XLOOKUP(A29,Sheet1!A:A,Sheet1!A:A,"")</f>
        <v/>
      </c>
      <c r="C29" t="s">
        <v>54</v>
      </c>
      <c r="D29" t="s">
        <v>29</v>
      </c>
      <c r="E29" t="s">
        <v>5</v>
      </c>
      <c r="F29">
        <v>28.9</v>
      </c>
      <c r="G29">
        <f>_xlfn.XLOOKUP(C29,Sheet2!D:D,Sheet2!C:C,"")</f>
        <v>22.9</v>
      </c>
      <c r="H29">
        <f t="shared" si="0"/>
        <v>6</v>
      </c>
      <c r="I29" s="1">
        <f t="shared" si="1"/>
        <v>0.26200873362445415</v>
      </c>
      <c r="J29">
        <f t="shared" si="2"/>
        <v>1</v>
      </c>
    </row>
    <row r="30" spans="1:10" x14ac:dyDescent="0.25">
      <c r="A30">
        <v>29</v>
      </c>
      <c r="B30" t="str">
        <f>_xlfn.XLOOKUP(A30,Sheet1!A:A,Sheet1!A:A,"")</f>
        <v/>
      </c>
      <c r="C30" t="s">
        <v>55</v>
      </c>
      <c r="D30" t="s">
        <v>56</v>
      </c>
      <c r="E30" t="s">
        <v>8</v>
      </c>
      <c r="F30">
        <v>29</v>
      </c>
      <c r="G30">
        <f>_xlfn.XLOOKUP(C30,Sheet2!D:D,Sheet2!C:C,"")</f>
        <v>34.4</v>
      </c>
      <c r="H30">
        <f t="shared" si="0"/>
        <v>-5.3999999999999986</v>
      </c>
      <c r="I30" s="1">
        <f t="shared" si="1"/>
        <v>-0.15697674418604649</v>
      </c>
      <c r="J30">
        <f t="shared" si="2"/>
        <v>1</v>
      </c>
    </row>
    <row r="31" spans="1:10" x14ac:dyDescent="0.25">
      <c r="A31">
        <v>30</v>
      </c>
      <c r="B31" t="str">
        <f>_xlfn.XLOOKUP(A31,Sheet1!A:A,Sheet1!A:A,"")</f>
        <v/>
      </c>
      <c r="C31" t="s">
        <v>57</v>
      </c>
      <c r="D31" t="s">
        <v>58</v>
      </c>
      <c r="E31" t="s">
        <v>8</v>
      </c>
      <c r="F31">
        <v>30.8</v>
      </c>
      <c r="G31">
        <f>_xlfn.XLOOKUP(C31,Sheet2!D:D,Sheet2!C:C,"")</f>
        <v>44</v>
      </c>
      <c r="H31">
        <f t="shared" si="0"/>
        <v>-13.2</v>
      </c>
      <c r="I31" s="1">
        <f t="shared" si="1"/>
        <v>-0.3</v>
      </c>
      <c r="J31">
        <f t="shared" si="2"/>
        <v>1</v>
      </c>
    </row>
    <row r="32" spans="1:10" x14ac:dyDescent="0.25">
      <c r="A32">
        <v>31</v>
      </c>
      <c r="B32" t="str">
        <f>_xlfn.XLOOKUP(A32,Sheet1!A:A,Sheet1!A:A,"")</f>
        <v/>
      </c>
      <c r="C32" t="s">
        <v>59</v>
      </c>
      <c r="D32" t="s">
        <v>60</v>
      </c>
      <c r="E32" t="s">
        <v>5</v>
      </c>
      <c r="F32">
        <v>31.1</v>
      </c>
      <c r="G32">
        <f>_xlfn.XLOOKUP(C32,Sheet2!D:D,Sheet2!C:C,"")</f>
        <v>29.2</v>
      </c>
      <c r="H32">
        <f t="shared" si="0"/>
        <v>1.9000000000000021</v>
      </c>
      <c r="I32" s="1">
        <f t="shared" si="1"/>
        <v>6.5068493150685011E-2</v>
      </c>
      <c r="J32">
        <f t="shared" si="2"/>
        <v>1</v>
      </c>
    </row>
    <row r="33" spans="1:10" x14ac:dyDescent="0.25">
      <c r="A33">
        <v>32</v>
      </c>
      <c r="B33" t="str">
        <f>_xlfn.XLOOKUP(A33,Sheet1!A:A,Sheet1!A:A,"")</f>
        <v/>
      </c>
      <c r="C33" t="s">
        <v>61</v>
      </c>
      <c r="D33" t="s">
        <v>62</v>
      </c>
      <c r="E33" t="s">
        <v>8</v>
      </c>
      <c r="F33">
        <v>32.200000000000003</v>
      </c>
      <c r="G33">
        <f>_xlfn.XLOOKUP(C33,Sheet2!D:D,Sheet2!C:C,"")</f>
        <v>37.700000000000003</v>
      </c>
      <c r="H33">
        <f t="shared" si="0"/>
        <v>-5.5</v>
      </c>
      <c r="I33" s="1">
        <f t="shared" si="1"/>
        <v>-0.14588859416445621</v>
      </c>
      <c r="J33">
        <f t="shared" si="2"/>
        <v>1</v>
      </c>
    </row>
    <row r="34" spans="1:10" x14ac:dyDescent="0.25">
      <c r="A34">
        <v>33</v>
      </c>
      <c r="B34" t="str">
        <f>_xlfn.XLOOKUP(A34,Sheet1!A:A,Sheet1!A:A,"")</f>
        <v/>
      </c>
      <c r="C34" t="s">
        <v>63</v>
      </c>
      <c r="D34" t="s">
        <v>52</v>
      </c>
      <c r="E34" t="s">
        <v>31</v>
      </c>
      <c r="F34">
        <v>33.1</v>
      </c>
      <c r="G34">
        <f>_xlfn.XLOOKUP(C34,Sheet2!D:D,Sheet2!C:C,"")</f>
        <v>31.5</v>
      </c>
      <c r="H34">
        <f t="shared" si="0"/>
        <v>1.6000000000000014</v>
      </c>
      <c r="I34" s="1">
        <f t="shared" si="1"/>
        <v>5.0793650793650842E-2</v>
      </c>
      <c r="J34">
        <f t="shared" si="2"/>
        <v>1</v>
      </c>
    </row>
    <row r="35" spans="1:10" x14ac:dyDescent="0.25">
      <c r="A35">
        <v>34</v>
      </c>
      <c r="B35" t="str">
        <f>_xlfn.XLOOKUP(A35,Sheet1!A:A,Sheet1!A:A,"")</f>
        <v/>
      </c>
      <c r="C35" t="s">
        <v>64</v>
      </c>
      <c r="D35" t="s">
        <v>10</v>
      </c>
      <c r="E35" t="s">
        <v>31</v>
      </c>
      <c r="F35">
        <v>34.9</v>
      </c>
      <c r="G35">
        <f>_xlfn.XLOOKUP(C35,Sheet2!D:D,Sheet2!C:C,"")</f>
        <v>48</v>
      </c>
      <c r="H35">
        <f t="shared" si="0"/>
        <v>-13.100000000000001</v>
      </c>
      <c r="I35" s="1">
        <f t="shared" si="1"/>
        <v>-0.2729166666666667</v>
      </c>
      <c r="J35">
        <f t="shared" si="2"/>
        <v>1</v>
      </c>
    </row>
    <row r="36" spans="1:10" x14ac:dyDescent="0.25">
      <c r="A36">
        <v>35</v>
      </c>
      <c r="B36" t="str">
        <f>_xlfn.XLOOKUP(A36,Sheet1!A:A,Sheet1!A:A,"")</f>
        <v/>
      </c>
      <c r="C36" t="s">
        <v>65</v>
      </c>
      <c r="D36" t="s">
        <v>39</v>
      </c>
      <c r="E36" t="s">
        <v>8</v>
      </c>
      <c r="F36">
        <v>35.5</v>
      </c>
      <c r="G36">
        <f>_xlfn.XLOOKUP(C36,Sheet2!D:D,Sheet2!C:C,"")</f>
        <v>30.4</v>
      </c>
      <c r="H36">
        <f t="shared" si="0"/>
        <v>5.1000000000000014</v>
      </c>
      <c r="I36" s="1">
        <f t="shared" si="1"/>
        <v>0.16776315789473689</v>
      </c>
      <c r="J36">
        <f t="shared" si="2"/>
        <v>1</v>
      </c>
    </row>
    <row r="37" spans="1:10" x14ac:dyDescent="0.25">
      <c r="A37">
        <v>36</v>
      </c>
      <c r="B37" t="str">
        <f>_xlfn.XLOOKUP(A37,Sheet1!A:A,Sheet1!A:A,"")</f>
        <v/>
      </c>
      <c r="C37" t="s">
        <v>66</v>
      </c>
      <c r="D37" t="s">
        <v>41</v>
      </c>
      <c r="E37" t="s">
        <v>8</v>
      </c>
      <c r="F37">
        <v>35.799999999999997</v>
      </c>
      <c r="G37">
        <f>_xlfn.XLOOKUP(C37,Sheet2!D:D,Sheet2!C:C,"")</f>
        <v>44.6</v>
      </c>
      <c r="H37">
        <f t="shared" si="0"/>
        <v>-8.8000000000000043</v>
      </c>
      <c r="I37" s="1">
        <f t="shared" si="1"/>
        <v>-0.19730941704035884</v>
      </c>
      <c r="J37">
        <f t="shared" si="2"/>
        <v>1</v>
      </c>
    </row>
    <row r="38" spans="1:10" x14ac:dyDescent="0.25">
      <c r="A38">
        <v>37</v>
      </c>
      <c r="B38" t="str">
        <f>_xlfn.XLOOKUP(A38,Sheet1!A:A,Sheet1!A:A,"")</f>
        <v/>
      </c>
      <c r="C38" t="s">
        <v>67</v>
      </c>
      <c r="D38" t="s">
        <v>7</v>
      </c>
      <c r="E38" t="s">
        <v>5</v>
      </c>
      <c r="F38">
        <v>37.4</v>
      </c>
      <c r="G38">
        <f>_xlfn.XLOOKUP(C38,Sheet2!D:D,Sheet2!C:C,"")</f>
        <v>34.299999999999997</v>
      </c>
      <c r="H38">
        <f t="shared" si="0"/>
        <v>3.1000000000000014</v>
      </c>
      <c r="I38" s="1">
        <f t="shared" si="1"/>
        <v>9.0379008746355738E-2</v>
      </c>
      <c r="J38">
        <f t="shared" si="2"/>
        <v>1</v>
      </c>
    </row>
    <row r="39" spans="1:10" x14ac:dyDescent="0.25">
      <c r="A39">
        <v>38</v>
      </c>
      <c r="B39" t="str">
        <f>_xlfn.XLOOKUP(A39,Sheet1!A:A,Sheet1!A:A,"")</f>
        <v/>
      </c>
      <c r="C39" s="2" t="s">
        <v>68</v>
      </c>
      <c r="D39" t="s">
        <v>62</v>
      </c>
      <c r="E39" t="s">
        <v>5</v>
      </c>
      <c r="F39">
        <v>38.700000000000003</v>
      </c>
      <c r="G39">
        <f>_xlfn.XLOOKUP(C39,Sheet2!D:D,Sheet2!C:C,"")</f>
        <v>23.3</v>
      </c>
      <c r="H39">
        <f t="shared" si="0"/>
        <v>15.400000000000002</v>
      </c>
      <c r="I39" s="1">
        <f t="shared" si="1"/>
        <v>0.66094420600858372</v>
      </c>
      <c r="J39">
        <f t="shared" si="2"/>
        <v>1</v>
      </c>
    </row>
    <row r="40" spans="1:10" x14ac:dyDescent="0.25">
      <c r="A40">
        <v>39</v>
      </c>
      <c r="B40" t="str">
        <f>_xlfn.XLOOKUP(A40,Sheet1!A:A,Sheet1!A:A,"")</f>
        <v/>
      </c>
      <c r="C40" t="s">
        <v>69</v>
      </c>
      <c r="D40" t="s">
        <v>10</v>
      </c>
      <c r="E40" t="s">
        <v>8</v>
      </c>
      <c r="F40">
        <v>39</v>
      </c>
      <c r="G40">
        <f>_xlfn.XLOOKUP(C40,Sheet2!D:D,Sheet2!C:C,"")</f>
        <v>38</v>
      </c>
      <c r="H40">
        <f t="shared" si="0"/>
        <v>1</v>
      </c>
      <c r="I40" s="1">
        <f t="shared" si="1"/>
        <v>2.6315789473684209E-2</v>
      </c>
      <c r="J40">
        <f t="shared" si="2"/>
        <v>1</v>
      </c>
    </row>
    <row r="41" spans="1:10" x14ac:dyDescent="0.25">
      <c r="A41">
        <v>40</v>
      </c>
      <c r="B41" t="str">
        <f>_xlfn.XLOOKUP(A41,Sheet1!A:A,Sheet1!A:A,"")</f>
        <v/>
      </c>
      <c r="C41" s="2" t="s">
        <v>70</v>
      </c>
      <c r="D41" t="s">
        <v>12</v>
      </c>
      <c r="E41" t="s">
        <v>5</v>
      </c>
      <c r="F41">
        <v>40.1</v>
      </c>
      <c r="G41">
        <f>_xlfn.XLOOKUP(C41,Sheet2!D:D,Sheet2!C:C,"")</f>
        <v>35</v>
      </c>
      <c r="H41">
        <f t="shared" si="0"/>
        <v>5.1000000000000014</v>
      </c>
      <c r="I41" s="1">
        <f t="shared" si="1"/>
        <v>0.14571428571428577</v>
      </c>
      <c r="J41">
        <f t="shared" si="2"/>
        <v>1</v>
      </c>
    </row>
    <row r="42" spans="1:10" x14ac:dyDescent="0.25">
      <c r="A42">
        <v>41</v>
      </c>
      <c r="B42">
        <f>_xlfn.XLOOKUP(A42,Sheet1!A:A,Sheet1!A:A,"")</f>
        <v>41</v>
      </c>
      <c r="C42" t="s">
        <v>71</v>
      </c>
      <c r="D42" t="s">
        <v>72</v>
      </c>
      <c r="E42" t="s">
        <v>8</v>
      </c>
      <c r="F42">
        <v>41.9</v>
      </c>
      <c r="G42">
        <f>_xlfn.XLOOKUP(C42,Sheet2!D:D,Sheet2!C:C,"")</f>
        <v>49</v>
      </c>
      <c r="H42">
        <f t="shared" si="0"/>
        <v>-7.1000000000000014</v>
      </c>
      <c r="I42" s="1">
        <f t="shared" si="1"/>
        <v>-0.14489795918367349</v>
      </c>
      <c r="J42">
        <f t="shared" si="2"/>
        <v>1</v>
      </c>
    </row>
    <row r="43" spans="1:10" x14ac:dyDescent="0.25">
      <c r="A43">
        <v>42</v>
      </c>
      <c r="B43" t="str">
        <f>_xlfn.XLOOKUP(A43,Sheet1!A:A,Sheet1!A:A,"")</f>
        <v/>
      </c>
      <c r="C43" t="s">
        <v>73</v>
      </c>
      <c r="D43" t="s">
        <v>60</v>
      </c>
      <c r="E43" t="s">
        <v>8</v>
      </c>
      <c r="F43">
        <v>42.8</v>
      </c>
      <c r="G43">
        <f>_xlfn.XLOOKUP(C43,Sheet2!D:D,Sheet2!C:C,"")</f>
        <v>50.5</v>
      </c>
      <c r="H43">
        <f t="shared" si="0"/>
        <v>-7.7000000000000028</v>
      </c>
      <c r="I43" s="1">
        <f t="shared" si="1"/>
        <v>-0.15247524752475253</v>
      </c>
      <c r="J43">
        <f t="shared" si="2"/>
        <v>1</v>
      </c>
    </row>
    <row r="44" spans="1:10" x14ac:dyDescent="0.25">
      <c r="A44">
        <v>43</v>
      </c>
      <c r="B44" t="str">
        <f>_xlfn.XLOOKUP(A44,Sheet1!A:A,Sheet1!A:A,"")</f>
        <v/>
      </c>
      <c r="C44" t="s">
        <v>74</v>
      </c>
      <c r="D44" t="s">
        <v>4</v>
      </c>
      <c r="E44" t="s">
        <v>15</v>
      </c>
      <c r="F44">
        <v>43.1</v>
      </c>
      <c r="G44">
        <f>_xlfn.XLOOKUP(C44,Sheet2!D:D,Sheet2!C:C,"")</f>
        <v>52.9</v>
      </c>
      <c r="H44">
        <f t="shared" si="0"/>
        <v>-9.7999999999999972</v>
      </c>
      <c r="I44" s="1">
        <f t="shared" si="1"/>
        <v>-0.18525519848771263</v>
      </c>
      <c r="J44">
        <f t="shared" si="2"/>
        <v>1</v>
      </c>
    </row>
    <row r="45" spans="1:10" x14ac:dyDescent="0.25">
      <c r="A45">
        <v>44</v>
      </c>
      <c r="B45">
        <f>_xlfn.XLOOKUP(A45,Sheet1!A:A,Sheet1!A:A,"")</f>
        <v>44</v>
      </c>
      <c r="C45" s="2" t="s">
        <v>75</v>
      </c>
      <c r="D45" t="s">
        <v>33</v>
      </c>
      <c r="E45" t="s">
        <v>5</v>
      </c>
      <c r="F45">
        <v>44.2</v>
      </c>
      <c r="G45">
        <f>_xlfn.XLOOKUP(C45,Sheet2!D:D,Sheet2!C:C,"")</f>
        <v>33.799999999999997</v>
      </c>
      <c r="H45">
        <f t="shared" si="0"/>
        <v>10.400000000000006</v>
      </c>
      <c r="I45" s="1">
        <f t="shared" si="1"/>
        <v>0.30769230769230788</v>
      </c>
      <c r="J45">
        <f t="shared" si="2"/>
        <v>1</v>
      </c>
    </row>
    <row r="46" spans="1:10" x14ac:dyDescent="0.25">
      <c r="A46">
        <v>45</v>
      </c>
      <c r="B46" t="str">
        <f>_xlfn.XLOOKUP(A46,Sheet1!A:A,Sheet1!A:A,"")</f>
        <v/>
      </c>
      <c r="C46" t="s">
        <v>76</v>
      </c>
      <c r="D46" t="s">
        <v>77</v>
      </c>
      <c r="E46" t="s">
        <v>31</v>
      </c>
      <c r="F46">
        <v>44.7</v>
      </c>
      <c r="G46">
        <f>_xlfn.XLOOKUP(C46,Sheet2!D:D,Sheet2!C:C,"")</f>
        <v>41.4</v>
      </c>
      <c r="H46">
        <f t="shared" si="0"/>
        <v>3.3000000000000043</v>
      </c>
      <c r="I46" s="1">
        <f t="shared" si="1"/>
        <v>7.9710144927536336E-2</v>
      </c>
      <c r="J46">
        <f t="shared" si="2"/>
        <v>1</v>
      </c>
    </row>
    <row r="47" spans="1:10" x14ac:dyDescent="0.25">
      <c r="A47">
        <v>46</v>
      </c>
      <c r="B47" t="str">
        <f>_xlfn.XLOOKUP(A47,Sheet1!A:A,Sheet1!A:A,"")</f>
        <v/>
      </c>
      <c r="C47" t="s">
        <v>78</v>
      </c>
      <c r="D47" t="s">
        <v>7</v>
      </c>
      <c r="E47" t="s">
        <v>15</v>
      </c>
      <c r="F47">
        <v>46.5</v>
      </c>
      <c r="G47">
        <f>_xlfn.XLOOKUP(C47,Sheet2!D:D,Sheet2!C:C,"")</f>
        <v>66.3</v>
      </c>
      <c r="H47">
        <f t="shared" si="0"/>
        <v>-19.799999999999997</v>
      </c>
      <c r="I47" s="1">
        <f t="shared" si="1"/>
        <v>-0.29864253393665158</v>
      </c>
      <c r="J47">
        <f t="shared" si="2"/>
        <v>1</v>
      </c>
    </row>
    <row r="48" spans="1:10" x14ac:dyDescent="0.25">
      <c r="A48">
        <v>47</v>
      </c>
      <c r="B48" t="str">
        <f>_xlfn.XLOOKUP(A48,Sheet1!A:A,Sheet1!A:A,"")</f>
        <v/>
      </c>
      <c r="C48" t="s">
        <v>79</v>
      </c>
      <c r="D48" t="s">
        <v>12</v>
      </c>
      <c r="E48" t="s">
        <v>31</v>
      </c>
      <c r="F48">
        <v>47.6</v>
      </c>
      <c r="G48">
        <f>_xlfn.XLOOKUP(C48,Sheet2!D:D,Sheet2!C:C,"")</f>
        <v>50.4</v>
      </c>
      <c r="H48">
        <f t="shared" si="0"/>
        <v>-2.7999999999999972</v>
      </c>
      <c r="I48" s="1">
        <f t="shared" si="1"/>
        <v>-5.5555555555555504E-2</v>
      </c>
      <c r="J48">
        <f t="shared" si="2"/>
        <v>1</v>
      </c>
    </row>
    <row r="49" spans="1:10" x14ac:dyDescent="0.25">
      <c r="A49">
        <v>48</v>
      </c>
      <c r="B49" t="str">
        <f>_xlfn.XLOOKUP(A49,Sheet1!A:A,Sheet1!A:A,"")</f>
        <v/>
      </c>
      <c r="C49" t="s">
        <v>80</v>
      </c>
      <c r="D49" t="s">
        <v>37</v>
      </c>
      <c r="E49" t="s">
        <v>5</v>
      </c>
      <c r="F49">
        <v>48</v>
      </c>
      <c r="G49">
        <f>_xlfn.XLOOKUP(C49,Sheet2!D:D,Sheet2!C:C,"")</f>
        <v>47.4</v>
      </c>
      <c r="H49">
        <f t="shared" si="0"/>
        <v>0.60000000000000142</v>
      </c>
      <c r="I49" s="1">
        <f t="shared" si="1"/>
        <v>1.2658227848101297E-2</v>
      </c>
      <c r="J49">
        <f t="shared" si="2"/>
        <v>1</v>
      </c>
    </row>
    <row r="50" spans="1:10" x14ac:dyDescent="0.25">
      <c r="A50">
        <v>49</v>
      </c>
      <c r="B50" t="str">
        <f>_xlfn.XLOOKUP(A50,Sheet1!A:A,Sheet1!A:A,"")</f>
        <v/>
      </c>
      <c r="C50" t="s">
        <v>81</v>
      </c>
      <c r="D50" t="s">
        <v>82</v>
      </c>
      <c r="E50" t="s">
        <v>5</v>
      </c>
      <c r="F50">
        <v>49.5</v>
      </c>
      <c r="G50">
        <f>_xlfn.XLOOKUP(C50,Sheet2!D:D,Sheet2!C:C,"")</f>
        <v>57.2</v>
      </c>
      <c r="H50">
        <f t="shared" si="0"/>
        <v>-7.7000000000000028</v>
      </c>
      <c r="I50" s="1">
        <f t="shared" si="1"/>
        <v>-0.13461538461538466</v>
      </c>
      <c r="J50">
        <f t="shared" si="2"/>
        <v>1</v>
      </c>
    </row>
    <row r="51" spans="1:10" x14ac:dyDescent="0.25">
      <c r="A51">
        <v>50</v>
      </c>
      <c r="B51" t="str">
        <f>_xlfn.XLOOKUP(A51,Sheet1!A:A,Sheet1!A:A,"")</f>
        <v/>
      </c>
      <c r="C51" t="s">
        <v>83</v>
      </c>
      <c r="D51" t="s">
        <v>84</v>
      </c>
      <c r="E51" t="s">
        <v>8</v>
      </c>
      <c r="F51">
        <v>50.8</v>
      </c>
      <c r="G51">
        <f>_xlfn.XLOOKUP(C51,Sheet2!D:D,Sheet2!C:C,"")</f>
        <v>57.3</v>
      </c>
      <c r="H51">
        <f t="shared" si="0"/>
        <v>-6.5</v>
      </c>
      <c r="I51" s="1">
        <f t="shared" si="1"/>
        <v>-0.11343804537521815</v>
      </c>
      <c r="J51">
        <f t="shared" si="2"/>
        <v>1</v>
      </c>
    </row>
    <row r="52" spans="1:10" x14ac:dyDescent="0.25">
      <c r="A52">
        <v>51</v>
      </c>
      <c r="B52" t="str">
        <f>_xlfn.XLOOKUP(A52,Sheet1!A:A,Sheet1!A:A,"")</f>
        <v/>
      </c>
      <c r="C52" t="s">
        <v>85</v>
      </c>
      <c r="D52" t="s">
        <v>77</v>
      </c>
      <c r="E52" t="s">
        <v>5</v>
      </c>
      <c r="F52">
        <v>51.3</v>
      </c>
      <c r="G52">
        <f>_xlfn.XLOOKUP(C52,Sheet2!D:D,Sheet2!C:C,"")</f>
        <v>37.6</v>
      </c>
      <c r="H52">
        <f t="shared" si="0"/>
        <v>13.699999999999996</v>
      </c>
      <c r="I52" s="1">
        <f t="shared" si="1"/>
        <v>0.36436170212765945</v>
      </c>
      <c r="J52">
        <f t="shared" si="2"/>
        <v>1</v>
      </c>
    </row>
    <row r="53" spans="1:10" x14ac:dyDescent="0.25">
      <c r="A53">
        <v>52</v>
      </c>
      <c r="B53" t="str">
        <f>_xlfn.XLOOKUP(A53,Sheet1!A:A,Sheet1!A:A,"")</f>
        <v/>
      </c>
      <c r="C53" t="s">
        <v>86</v>
      </c>
      <c r="D53" t="s">
        <v>87</v>
      </c>
      <c r="E53" t="s">
        <v>5</v>
      </c>
      <c r="F53">
        <v>52.5</v>
      </c>
      <c r="G53">
        <f>_xlfn.XLOOKUP(C53,Sheet2!D:D,Sheet2!C:C,"")</f>
        <v>61.6</v>
      </c>
      <c r="H53">
        <f t="shared" si="0"/>
        <v>-9.1000000000000014</v>
      </c>
      <c r="I53" s="1">
        <f t="shared" si="1"/>
        <v>-0.14772727272727273</v>
      </c>
      <c r="J53">
        <f t="shared" si="2"/>
        <v>1</v>
      </c>
    </row>
    <row r="54" spans="1:10" x14ac:dyDescent="0.25">
      <c r="A54">
        <v>53</v>
      </c>
      <c r="B54" t="str">
        <f>_xlfn.XLOOKUP(A54,Sheet1!A:A,Sheet1!A:A,"")</f>
        <v/>
      </c>
      <c r="C54" t="s">
        <v>88</v>
      </c>
      <c r="D54" t="s">
        <v>89</v>
      </c>
      <c r="E54" t="s">
        <v>8</v>
      </c>
      <c r="F54">
        <v>53.2</v>
      </c>
      <c r="G54">
        <f>_xlfn.XLOOKUP(C54,Sheet2!D:D,Sheet2!C:C,"")</f>
        <v>71.400000000000006</v>
      </c>
      <c r="H54">
        <f t="shared" si="0"/>
        <v>-18.200000000000003</v>
      </c>
      <c r="I54" s="1">
        <f t="shared" si="1"/>
        <v>-0.25490196078431376</v>
      </c>
      <c r="J54">
        <f t="shared" si="2"/>
        <v>1</v>
      </c>
    </row>
    <row r="55" spans="1:10" x14ac:dyDescent="0.25">
      <c r="A55">
        <v>54</v>
      </c>
      <c r="B55" t="str">
        <f>_xlfn.XLOOKUP(A55,Sheet1!A:A,Sheet1!A:A,"")</f>
        <v/>
      </c>
      <c r="C55" t="s">
        <v>90</v>
      </c>
      <c r="D55" t="s">
        <v>62</v>
      </c>
      <c r="E55" t="s">
        <v>31</v>
      </c>
      <c r="F55">
        <v>53.3</v>
      </c>
      <c r="G55">
        <f>_xlfn.XLOOKUP(C55,Sheet2!D:D,Sheet2!C:C,"")</f>
        <v>63</v>
      </c>
      <c r="H55">
        <f t="shared" si="0"/>
        <v>-9.7000000000000028</v>
      </c>
      <c r="I55" s="1">
        <f t="shared" si="1"/>
        <v>-0.153968253968254</v>
      </c>
      <c r="J55">
        <f t="shared" si="2"/>
        <v>1</v>
      </c>
    </row>
    <row r="56" spans="1:10" x14ac:dyDescent="0.25">
      <c r="A56">
        <v>55</v>
      </c>
      <c r="B56" t="str">
        <f>_xlfn.XLOOKUP(A56,Sheet1!A:A,Sheet1!A:A,"")</f>
        <v/>
      </c>
      <c r="C56" t="s">
        <v>91</v>
      </c>
      <c r="D56" t="s">
        <v>21</v>
      </c>
      <c r="E56" t="s">
        <v>5</v>
      </c>
      <c r="F56">
        <v>55.9</v>
      </c>
      <c r="G56">
        <f>_xlfn.XLOOKUP(C56,Sheet2!D:D,Sheet2!C:C,"")</f>
        <v>44.3</v>
      </c>
      <c r="H56">
        <f t="shared" si="0"/>
        <v>11.600000000000001</v>
      </c>
      <c r="I56" s="1">
        <f t="shared" si="1"/>
        <v>0.26185101580135445</v>
      </c>
      <c r="J56">
        <f t="shared" si="2"/>
        <v>1</v>
      </c>
    </row>
    <row r="57" spans="1:10" x14ac:dyDescent="0.25">
      <c r="A57">
        <v>56</v>
      </c>
      <c r="B57" t="str">
        <f>_xlfn.XLOOKUP(A57,Sheet1!A:A,Sheet1!A:A,"")</f>
        <v/>
      </c>
      <c r="C57" t="s">
        <v>92</v>
      </c>
      <c r="D57" t="s">
        <v>52</v>
      </c>
      <c r="E57" t="s">
        <v>8</v>
      </c>
      <c r="F57">
        <v>56.8</v>
      </c>
      <c r="G57">
        <f>_xlfn.XLOOKUP(C57,Sheet2!D:D,Sheet2!C:C,"")</f>
        <v>64</v>
      </c>
      <c r="H57">
        <f t="shared" si="0"/>
        <v>-7.2000000000000028</v>
      </c>
      <c r="I57" s="1">
        <f t="shared" si="1"/>
        <v>-0.11250000000000004</v>
      </c>
      <c r="J57">
        <f t="shared" si="2"/>
        <v>1</v>
      </c>
    </row>
    <row r="58" spans="1:10" x14ac:dyDescent="0.25">
      <c r="A58">
        <v>57</v>
      </c>
      <c r="B58" t="str">
        <f>_xlfn.XLOOKUP(A58,Sheet1!A:A,Sheet1!A:A,"")</f>
        <v/>
      </c>
      <c r="C58" t="s">
        <v>93</v>
      </c>
      <c r="D58" t="s">
        <v>4</v>
      </c>
      <c r="E58" t="s">
        <v>8</v>
      </c>
      <c r="F58">
        <v>57.4</v>
      </c>
      <c r="G58">
        <f>_xlfn.XLOOKUP(C58,Sheet2!D:D,Sheet2!C:C,"")</f>
        <v>58.7</v>
      </c>
      <c r="H58">
        <f t="shared" si="0"/>
        <v>-1.3000000000000043</v>
      </c>
      <c r="I58" s="1">
        <f t="shared" si="1"/>
        <v>-2.214650766609888E-2</v>
      </c>
      <c r="J58">
        <f t="shared" si="2"/>
        <v>1</v>
      </c>
    </row>
    <row r="59" spans="1:10" x14ac:dyDescent="0.25">
      <c r="A59">
        <v>58</v>
      </c>
      <c r="B59" t="str">
        <f>_xlfn.XLOOKUP(A59,Sheet1!A:A,Sheet1!A:A,"")</f>
        <v/>
      </c>
      <c r="C59" t="s">
        <v>94</v>
      </c>
      <c r="D59" t="s">
        <v>72</v>
      </c>
      <c r="E59" t="s">
        <v>5</v>
      </c>
      <c r="F59">
        <v>58.8</v>
      </c>
      <c r="G59">
        <f>_xlfn.XLOOKUP(C59,Sheet2!D:D,Sheet2!C:C,"")</f>
        <v>39.700000000000003</v>
      </c>
      <c r="H59">
        <f t="shared" si="0"/>
        <v>19.099999999999994</v>
      </c>
      <c r="I59" s="1">
        <f t="shared" si="1"/>
        <v>0.48110831234256907</v>
      </c>
      <c r="J59">
        <f t="shared" si="2"/>
        <v>1</v>
      </c>
    </row>
    <row r="60" spans="1:10" x14ac:dyDescent="0.25">
      <c r="A60">
        <v>59</v>
      </c>
      <c r="B60" t="str">
        <f>_xlfn.XLOOKUP(A60,Sheet1!A:A,Sheet1!A:A,"")</f>
        <v/>
      </c>
      <c r="C60" t="s">
        <v>95</v>
      </c>
      <c r="D60" t="s">
        <v>25</v>
      </c>
      <c r="E60" t="s">
        <v>15</v>
      </c>
      <c r="F60">
        <v>59</v>
      </c>
      <c r="G60">
        <f>_xlfn.XLOOKUP(C60,Sheet2!D:D,Sheet2!C:C,"")</f>
        <v>53.5</v>
      </c>
      <c r="H60">
        <f t="shared" si="0"/>
        <v>5.5</v>
      </c>
      <c r="I60" s="1">
        <f t="shared" si="1"/>
        <v>0.10280373831775701</v>
      </c>
      <c r="J60">
        <f t="shared" si="2"/>
        <v>1</v>
      </c>
    </row>
    <row r="61" spans="1:10" x14ac:dyDescent="0.25">
      <c r="A61">
        <v>60</v>
      </c>
      <c r="B61" t="str">
        <f>_xlfn.XLOOKUP(A61,Sheet1!A:A,Sheet1!A:A,"")</f>
        <v/>
      </c>
      <c r="C61" t="s">
        <v>96</v>
      </c>
      <c r="D61" t="s">
        <v>21</v>
      </c>
      <c r="E61" t="s">
        <v>15</v>
      </c>
      <c r="F61">
        <v>60</v>
      </c>
      <c r="G61">
        <f>_xlfn.XLOOKUP(C61,Sheet2!D:D,Sheet2!C:C,"")</f>
        <v>78.900000000000006</v>
      </c>
      <c r="H61">
        <f t="shared" si="0"/>
        <v>-18.900000000000006</v>
      </c>
      <c r="I61" s="1">
        <f t="shared" si="1"/>
        <v>-0.23954372623574149</v>
      </c>
      <c r="J61">
        <f t="shared" si="2"/>
        <v>1</v>
      </c>
    </row>
    <row r="62" spans="1:10" x14ac:dyDescent="0.25">
      <c r="A62">
        <v>61</v>
      </c>
      <c r="B62" t="str">
        <f>_xlfn.XLOOKUP(A62,Sheet1!A:A,Sheet1!A:A,"")</f>
        <v/>
      </c>
      <c r="C62" t="s">
        <v>97</v>
      </c>
      <c r="D62" t="s">
        <v>29</v>
      </c>
      <c r="E62" t="s">
        <v>15</v>
      </c>
      <c r="F62">
        <v>61.4</v>
      </c>
      <c r="G62">
        <f>_xlfn.XLOOKUP(C62,Sheet2!D:D,Sheet2!C:C,"")</f>
        <v>79.7</v>
      </c>
      <c r="H62">
        <f t="shared" si="0"/>
        <v>-18.300000000000004</v>
      </c>
      <c r="I62" s="1">
        <f t="shared" si="1"/>
        <v>-0.22961104140526981</v>
      </c>
      <c r="J62">
        <f t="shared" si="2"/>
        <v>1</v>
      </c>
    </row>
    <row r="63" spans="1:10" x14ac:dyDescent="0.25">
      <c r="A63">
        <v>62</v>
      </c>
      <c r="B63" t="str">
        <f>_xlfn.XLOOKUP(A63,Sheet1!A:A,Sheet1!A:A,"")</f>
        <v/>
      </c>
      <c r="C63" t="s">
        <v>98</v>
      </c>
      <c r="D63" t="s">
        <v>29</v>
      </c>
      <c r="E63" t="s">
        <v>8</v>
      </c>
      <c r="F63">
        <v>62.1</v>
      </c>
      <c r="G63">
        <f>_xlfn.XLOOKUP(C63,Sheet2!D:D,Sheet2!C:C,"")</f>
        <v>84.8</v>
      </c>
      <c r="H63">
        <f t="shared" si="0"/>
        <v>-22.699999999999996</v>
      </c>
      <c r="I63" s="1">
        <f t="shared" si="1"/>
        <v>-0.267688679245283</v>
      </c>
      <c r="J63">
        <f t="shared" si="2"/>
        <v>1</v>
      </c>
    </row>
    <row r="64" spans="1:10" x14ac:dyDescent="0.25">
      <c r="A64">
        <v>63</v>
      </c>
      <c r="B64" t="str">
        <f>_xlfn.XLOOKUP(A64,Sheet1!A:A,Sheet1!A:A,"")</f>
        <v/>
      </c>
      <c r="C64" t="s">
        <v>99</v>
      </c>
      <c r="D64" t="s">
        <v>100</v>
      </c>
      <c r="E64" t="s">
        <v>5</v>
      </c>
      <c r="F64">
        <v>62.9</v>
      </c>
      <c r="G64">
        <f>_xlfn.XLOOKUP(C64,Sheet2!D:D,Sheet2!C:C,"")</f>
        <v>61</v>
      </c>
      <c r="H64">
        <f t="shared" si="0"/>
        <v>1.8999999999999986</v>
      </c>
      <c r="I64" s="1">
        <f t="shared" si="1"/>
        <v>3.1147540983606534E-2</v>
      </c>
      <c r="J64">
        <f t="shared" si="2"/>
        <v>1</v>
      </c>
    </row>
    <row r="65" spans="1:10" x14ac:dyDescent="0.25">
      <c r="A65">
        <v>64</v>
      </c>
      <c r="B65" t="str">
        <f>_xlfn.XLOOKUP(A65,Sheet1!A:A,Sheet1!A:A,"")</f>
        <v/>
      </c>
      <c r="C65" t="s">
        <v>101</v>
      </c>
      <c r="D65" t="s">
        <v>50</v>
      </c>
      <c r="E65" t="s">
        <v>8</v>
      </c>
      <c r="F65">
        <v>64.7</v>
      </c>
      <c r="G65">
        <f>_xlfn.XLOOKUP(C65,Sheet2!D:D,Sheet2!C:C,"")</f>
        <v>82</v>
      </c>
      <c r="H65">
        <f t="shared" si="0"/>
        <v>-17.299999999999997</v>
      </c>
      <c r="I65" s="1">
        <f t="shared" si="1"/>
        <v>-0.21097560975609753</v>
      </c>
      <c r="J65">
        <f t="shared" si="2"/>
        <v>1</v>
      </c>
    </row>
    <row r="66" spans="1:10" x14ac:dyDescent="0.25">
      <c r="A66">
        <v>65</v>
      </c>
      <c r="B66" t="str">
        <f>_xlfn.XLOOKUP(A66,Sheet1!A:A,Sheet1!A:A,"")</f>
        <v/>
      </c>
      <c r="C66" s="2" t="s">
        <v>102</v>
      </c>
      <c r="D66" t="s">
        <v>7</v>
      </c>
      <c r="E66" t="s">
        <v>5</v>
      </c>
      <c r="F66">
        <v>65.5</v>
      </c>
      <c r="G66">
        <f>_xlfn.XLOOKUP(C66,Sheet2!D:D,Sheet2!C:C,"")</f>
        <v>49</v>
      </c>
      <c r="H66">
        <f t="shared" ref="H66:H129" si="3">IF(IFERROR(F66-G66,0)&lt;-38,0,IFERROR(F66-G66,0))</f>
        <v>16.5</v>
      </c>
      <c r="I66" s="1">
        <f t="shared" ref="I66:I129" si="4">IFERROR(H66/G66,0)</f>
        <v>0.33673469387755101</v>
      </c>
      <c r="J66">
        <f t="shared" ref="J66:J129" si="5">IF(F66&lt;90,1,0)</f>
        <v>1</v>
      </c>
    </row>
    <row r="67" spans="1:10" x14ac:dyDescent="0.25">
      <c r="A67">
        <v>66</v>
      </c>
      <c r="B67" t="str">
        <f>_xlfn.XLOOKUP(A67,Sheet1!A:A,Sheet1!A:A,"")</f>
        <v/>
      </c>
      <c r="C67" t="s">
        <v>103</v>
      </c>
      <c r="D67" t="s">
        <v>19</v>
      </c>
      <c r="E67" t="s">
        <v>8</v>
      </c>
      <c r="F67">
        <v>66.8</v>
      </c>
      <c r="G67">
        <f>_xlfn.XLOOKUP(C67,Sheet2!D:D,Sheet2!C:C,"")</f>
        <v>73.599999999999994</v>
      </c>
      <c r="H67">
        <f t="shared" si="3"/>
        <v>-6.7999999999999972</v>
      </c>
      <c r="I67" s="1">
        <f t="shared" si="4"/>
        <v>-9.2391304347826053E-2</v>
      </c>
      <c r="J67">
        <f t="shared" si="5"/>
        <v>1</v>
      </c>
    </row>
    <row r="68" spans="1:10" x14ac:dyDescent="0.25">
      <c r="A68">
        <v>67</v>
      </c>
      <c r="B68" t="str">
        <f>_xlfn.XLOOKUP(A68,Sheet1!A:A,Sheet1!A:A,"")</f>
        <v/>
      </c>
      <c r="C68" t="s">
        <v>104</v>
      </c>
      <c r="D68" t="s">
        <v>105</v>
      </c>
      <c r="E68" t="s">
        <v>8</v>
      </c>
      <c r="F68">
        <v>67.2</v>
      </c>
      <c r="G68">
        <f>_xlfn.XLOOKUP(C68,Sheet2!D:D,Sheet2!C:C,"")</f>
        <v>81.8</v>
      </c>
      <c r="H68">
        <f t="shared" si="3"/>
        <v>-14.599999999999994</v>
      </c>
      <c r="I68" s="1">
        <f t="shared" si="4"/>
        <v>-0.17848410757946204</v>
      </c>
      <c r="J68">
        <f t="shared" si="5"/>
        <v>1</v>
      </c>
    </row>
    <row r="69" spans="1:10" x14ac:dyDescent="0.25">
      <c r="A69">
        <v>68</v>
      </c>
      <c r="B69" t="str">
        <f>_xlfn.XLOOKUP(A69,Sheet1!A:A,Sheet1!A:A,"")</f>
        <v/>
      </c>
      <c r="C69" t="s">
        <v>106</v>
      </c>
      <c r="D69" t="s">
        <v>44</v>
      </c>
      <c r="E69" t="s">
        <v>5</v>
      </c>
      <c r="F69">
        <v>68.599999999999994</v>
      </c>
      <c r="G69">
        <f>_xlfn.XLOOKUP(C69,Sheet2!D:D,Sheet2!C:C,"")</f>
        <v>78.5</v>
      </c>
      <c r="H69">
        <f t="shared" si="3"/>
        <v>-9.9000000000000057</v>
      </c>
      <c r="I69" s="1">
        <f t="shared" si="4"/>
        <v>-0.12611464968152875</v>
      </c>
      <c r="J69">
        <f t="shared" si="5"/>
        <v>1</v>
      </c>
    </row>
    <row r="70" spans="1:10" x14ac:dyDescent="0.25">
      <c r="A70">
        <v>69</v>
      </c>
      <c r="B70">
        <f>_xlfn.XLOOKUP(A70,Sheet1!A:A,Sheet1!A:A,"")</f>
        <v>69</v>
      </c>
      <c r="C70" t="s">
        <v>107</v>
      </c>
      <c r="D70" t="s">
        <v>41</v>
      </c>
      <c r="E70" t="s">
        <v>8</v>
      </c>
      <c r="F70">
        <v>69.599999999999994</v>
      </c>
      <c r="G70">
        <f>_xlfn.XLOOKUP(C70,Sheet2!D:D,Sheet2!C:C,"")</f>
        <v>93.4</v>
      </c>
      <c r="H70">
        <f t="shared" si="3"/>
        <v>-23.800000000000011</v>
      </c>
      <c r="I70" s="1">
        <f t="shared" si="4"/>
        <v>-0.25481798715203435</v>
      </c>
      <c r="J70">
        <f t="shared" si="5"/>
        <v>1</v>
      </c>
    </row>
    <row r="71" spans="1:10" x14ac:dyDescent="0.25">
      <c r="A71">
        <v>70</v>
      </c>
      <c r="B71" t="str">
        <f>_xlfn.XLOOKUP(A71,Sheet1!A:A,Sheet1!A:A,"")</f>
        <v/>
      </c>
      <c r="C71" s="2" t="s">
        <v>108</v>
      </c>
      <c r="D71" t="s">
        <v>60</v>
      </c>
      <c r="E71" t="s">
        <v>5</v>
      </c>
      <c r="F71">
        <v>70</v>
      </c>
      <c r="G71">
        <f>_xlfn.XLOOKUP(C71,Sheet2!D:D,Sheet2!C:C,"")</f>
        <v>57.9</v>
      </c>
      <c r="H71">
        <f t="shared" si="3"/>
        <v>12.100000000000001</v>
      </c>
      <c r="I71" s="1">
        <f t="shared" si="4"/>
        <v>0.20898100172711576</v>
      </c>
      <c r="J71">
        <f t="shared" si="5"/>
        <v>1</v>
      </c>
    </row>
    <row r="72" spans="1:10" x14ac:dyDescent="0.25">
      <c r="A72">
        <v>71</v>
      </c>
      <c r="B72" t="str">
        <f>_xlfn.XLOOKUP(A72,Sheet1!A:A,Sheet1!A:A,"")</f>
        <v/>
      </c>
      <c r="C72" s="2" t="s">
        <v>109</v>
      </c>
      <c r="D72" t="s">
        <v>62</v>
      </c>
      <c r="E72" t="s">
        <v>5</v>
      </c>
      <c r="F72">
        <v>71.3</v>
      </c>
      <c r="G72">
        <f>_xlfn.XLOOKUP(C72,Sheet2!D:D,Sheet2!C:C,"")</f>
        <v>56.6</v>
      </c>
      <c r="H72">
        <f t="shared" si="3"/>
        <v>14.699999999999996</v>
      </c>
      <c r="I72" s="1">
        <f t="shared" si="4"/>
        <v>0.25971731448763241</v>
      </c>
      <c r="J72">
        <f t="shared" si="5"/>
        <v>1</v>
      </c>
    </row>
    <row r="73" spans="1:10" x14ac:dyDescent="0.25">
      <c r="A73">
        <v>72</v>
      </c>
      <c r="B73">
        <f>_xlfn.XLOOKUP(A73,Sheet1!A:A,Sheet1!A:A,"")</f>
        <v>72</v>
      </c>
      <c r="C73" s="2" t="s">
        <v>110</v>
      </c>
      <c r="D73" t="s">
        <v>12</v>
      </c>
      <c r="E73" t="s">
        <v>5</v>
      </c>
      <c r="F73">
        <v>71.8</v>
      </c>
      <c r="G73">
        <f>_xlfn.XLOOKUP(C73,Sheet2!D:D,Sheet2!C:C,"")</f>
        <v>42.4</v>
      </c>
      <c r="H73">
        <f t="shared" si="3"/>
        <v>29.4</v>
      </c>
      <c r="I73" s="1">
        <f t="shared" si="4"/>
        <v>0.69339622641509435</v>
      </c>
      <c r="J73">
        <f t="shared" si="5"/>
        <v>1</v>
      </c>
    </row>
    <row r="74" spans="1:10" x14ac:dyDescent="0.25">
      <c r="A74">
        <v>73</v>
      </c>
      <c r="B74" t="str">
        <f>_xlfn.XLOOKUP(A74,Sheet1!A:A,Sheet1!A:A,"")</f>
        <v/>
      </c>
      <c r="C74" t="s">
        <v>111</v>
      </c>
      <c r="D74" t="s">
        <v>105</v>
      </c>
      <c r="E74" t="s">
        <v>5</v>
      </c>
      <c r="F74">
        <v>73.3</v>
      </c>
      <c r="G74">
        <f>_xlfn.XLOOKUP(C74,Sheet2!D:D,Sheet2!C:C,"")</f>
        <v>76.5</v>
      </c>
      <c r="H74">
        <f t="shared" si="3"/>
        <v>-3.2000000000000028</v>
      </c>
      <c r="I74" s="1">
        <f t="shared" si="4"/>
        <v>-4.1830065359477163E-2</v>
      </c>
      <c r="J74">
        <f t="shared" si="5"/>
        <v>1</v>
      </c>
    </row>
    <row r="75" spans="1:10" x14ac:dyDescent="0.25">
      <c r="A75">
        <v>74</v>
      </c>
      <c r="B75" t="str">
        <f>_xlfn.XLOOKUP(A75,Sheet1!A:A,Sheet1!A:A,"")</f>
        <v/>
      </c>
      <c r="C75" t="s">
        <v>112</v>
      </c>
      <c r="D75" t="s">
        <v>14</v>
      </c>
      <c r="E75" t="s">
        <v>8</v>
      </c>
      <c r="F75">
        <v>74</v>
      </c>
      <c r="G75">
        <f>_xlfn.XLOOKUP(C75,Sheet2!D:D,Sheet2!C:C,"")</f>
        <v>89.4</v>
      </c>
      <c r="H75">
        <f t="shared" si="3"/>
        <v>-15.400000000000006</v>
      </c>
      <c r="I75" s="1">
        <f t="shared" si="4"/>
        <v>-0.17225950782997768</v>
      </c>
      <c r="J75">
        <f t="shared" si="5"/>
        <v>1</v>
      </c>
    </row>
    <row r="76" spans="1:10" x14ac:dyDescent="0.25">
      <c r="A76">
        <v>75</v>
      </c>
      <c r="B76" t="str">
        <f>_xlfn.XLOOKUP(A76,Sheet1!A:A,Sheet1!A:A,"")</f>
        <v/>
      </c>
      <c r="C76" t="s">
        <v>113</v>
      </c>
      <c r="D76" t="s">
        <v>100</v>
      </c>
      <c r="E76" t="s">
        <v>8</v>
      </c>
      <c r="F76">
        <v>75.2</v>
      </c>
      <c r="G76">
        <f>_xlfn.XLOOKUP(C76,Sheet2!D:D,Sheet2!C:C,"")</f>
        <v>82.3</v>
      </c>
      <c r="H76">
        <f t="shared" si="3"/>
        <v>-7.0999999999999943</v>
      </c>
      <c r="I76" s="1">
        <f t="shared" si="4"/>
        <v>-8.6269744835965917E-2</v>
      </c>
      <c r="J76">
        <f t="shared" si="5"/>
        <v>1</v>
      </c>
    </row>
    <row r="77" spans="1:10" x14ac:dyDescent="0.25">
      <c r="A77">
        <v>76</v>
      </c>
      <c r="B77" t="str">
        <f>_xlfn.XLOOKUP(A77,Sheet1!A:A,Sheet1!A:A,"")</f>
        <v/>
      </c>
      <c r="C77" t="s">
        <v>114</v>
      </c>
      <c r="D77" t="s">
        <v>100</v>
      </c>
      <c r="E77" t="s">
        <v>5</v>
      </c>
      <c r="F77">
        <v>76.7</v>
      </c>
      <c r="G77">
        <f>_xlfn.XLOOKUP(C77,Sheet2!D:D,Sheet2!C:C,"")</f>
        <v>68.099999999999994</v>
      </c>
      <c r="H77">
        <f t="shared" si="3"/>
        <v>8.6000000000000085</v>
      </c>
      <c r="I77" s="1">
        <f t="shared" si="4"/>
        <v>0.12628487518355375</v>
      </c>
      <c r="J77">
        <f t="shared" si="5"/>
        <v>1</v>
      </c>
    </row>
    <row r="78" spans="1:10" x14ac:dyDescent="0.25">
      <c r="A78">
        <v>77</v>
      </c>
      <c r="B78" t="str">
        <f>_xlfn.XLOOKUP(A78,Sheet1!A:A,Sheet1!A:A,"")</f>
        <v/>
      </c>
      <c r="C78" t="s">
        <v>115</v>
      </c>
      <c r="D78" t="s">
        <v>58</v>
      </c>
      <c r="E78" t="s">
        <v>5</v>
      </c>
      <c r="F78">
        <v>77.099999999999994</v>
      </c>
      <c r="G78">
        <f>_xlfn.XLOOKUP(C78,Sheet2!D:D,Sheet2!C:C,"")</f>
        <v>61</v>
      </c>
      <c r="H78">
        <f t="shared" si="3"/>
        <v>16.099999999999994</v>
      </c>
      <c r="I78" s="1">
        <f t="shared" si="4"/>
        <v>0.26393442622950808</v>
      </c>
      <c r="J78">
        <f t="shared" si="5"/>
        <v>1</v>
      </c>
    </row>
    <row r="79" spans="1:10" x14ac:dyDescent="0.25">
      <c r="A79">
        <v>78</v>
      </c>
      <c r="B79" t="str">
        <f>_xlfn.XLOOKUP(A79,Sheet1!A:A,Sheet1!A:A,"")</f>
        <v/>
      </c>
      <c r="C79" t="s">
        <v>116</v>
      </c>
      <c r="D79" t="s">
        <v>62</v>
      </c>
      <c r="E79" t="s">
        <v>15</v>
      </c>
      <c r="F79">
        <v>78</v>
      </c>
      <c r="G79">
        <f>_xlfn.XLOOKUP(C79,Sheet2!D:D,Sheet2!C:C,"")</f>
        <v>97.9</v>
      </c>
      <c r="H79">
        <f t="shared" si="3"/>
        <v>-19.900000000000006</v>
      </c>
      <c r="I79" s="1">
        <f t="shared" si="4"/>
        <v>-0.20326864147088872</v>
      </c>
      <c r="J79">
        <f t="shared" si="5"/>
        <v>1</v>
      </c>
    </row>
    <row r="80" spans="1:10" x14ac:dyDescent="0.25">
      <c r="A80">
        <v>79</v>
      </c>
      <c r="B80" t="str">
        <f>_xlfn.XLOOKUP(A80,Sheet1!A:A,Sheet1!A:A,"")</f>
        <v/>
      </c>
      <c r="C80" t="s">
        <v>117</v>
      </c>
      <c r="D80" t="s">
        <v>87</v>
      </c>
      <c r="E80" t="s">
        <v>8</v>
      </c>
      <c r="F80">
        <v>79.900000000000006</v>
      </c>
      <c r="G80">
        <f>_xlfn.XLOOKUP(C80,Sheet2!D:D,Sheet2!C:C,"")</f>
        <v>74.099999999999994</v>
      </c>
      <c r="H80">
        <f t="shared" si="3"/>
        <v>5.8000000000000114</v>
      </c>
      <c r="I80" s="1">
        <f t="shared" si="4"/>
        <v>7.8272604588394218E-2</v>
      </c>
      <c r="J80">
        <f t="shared" si="5"/>
        <v>1</v>
      </c>
    </row>
    <row r="81" spans="1:10" x14ac:dyDescent="0.25">
      <c r="A81">
        <v>80</v>
      </c>
      <c r="B81" t="str">
        <f>_xlfn.XLOOKUP(A81,Sheet1!A:A,Sheet1!A:A,"")</f>
        <v/>
      </c>
      <c r="C81" s="2" t="s">
        <v>118</v>
      </c>
      <c r="D81" t="s">
        <v>58</v>
      </c>
      <c r="E81" t="s">
        <v>5</v>
      </c>
      <c r="F81">
        <v>80.400000000000006</v>
      </c>
      <c r="G81">
        <f>_xlfn.XLOOKUP(C81,Sheet2!D:D,Sheet2!C:C,"")</f>
        <v>51.4</v>
      </c>
      <c r="H81">
        <f t="shared" si="3"/>
        <v>29.000000000000007</v>
      </c>
      <c r="I81" s="1">
        <f t="shared" si="4"/>
        <v>0.5642023346303503</v>
      </c>
      <c r="J81">
        <f t="shared" si="5"/>
        <v>1</v>
      </c>
    </row>
    <row r="82" spans="1:10" x14ac:dyDescent="0.25">
      <c r="A82">
        <v>81</v>
      </c>
      <c r="B82" t="str">
        <f>_xlfn.XLOOKUP(A82,Sheet1!A:A,Sheet1!A:A,"")</f>
        <v/>
      </c>
      <c r="C82" s="2" t="s">
        <v>119</v>
      </c>
      <c r="D82" t="s">
        <v>60</v>
      </c>
      <c r="E82" t="s">
        <v>5</v>
      </c>
      <c r="F82">
        <v>80.400000000000006</v>
      </c>
      <c r="G82">
        <f>_xlfn.XLOOKUP(C82,Sheet2!D:D,Sheet2!C:C,"")</f>
        <v>71.7</v>
      </c>
      <c r="H82">
        <f t="shared" si="3"/>
        <v>8.7000000000000028</v>
      </c>
      <c r="I82" s="1">
        <f t="shared" si="4"/>
        <v>0.12133891213389125</v>
      </c>
      <c r="J82">
        <f t="shared" si="5"/>
        <v>1</v>
      </c>
    </row>
    <row r="83" spans="1:10" x14ac:dyDescent="0.25">
      <c r="A83">
        <v>82</v>
      </c>
      <c r="B83" t="str">
        <f>_xlfn.XLOOKUP(A83,Sheet1!A:A,Sheet1!A:A,"")</f>
        <v/>
      </c>
      <c r="C83" t="s">
        <v>120</v>
      </c>
      <c r="D83" t="s">
        <v>39</v>
      </c>
      <c r="E83" t="s">
        <v>8</v>
      </c>
      <c r="F83">
        <v>82.9</v>
      </c>
      <c r="G83">
        <f>_xlfn.XLOOKUP(C83,Sheet2!D:D,Sheet2!C:C,"")</f>
        <v>77.2</v>
      </c>
      <c r="H83">
        <f t="shared" si="3"/>
        <v>5.7000000000000028</v>
      </c>
      <c r="I83" s="1">
        <f t="shared" si="4"/>
        <v>7.383419689119175E-2</v>
      </c>
      <c r="J83">
        <f t="shared" si="5"/>
        <v>1</v>
      </c>
    </row>
    <row r="84" spans="1:10" x14ac:dyDescent="0.25">
      <c r="A84">
        <v>83</v>
      </c>
      <c r="B84" t="str">
        <f>_xlfn.XLOOKUP(A84,Sheet1!A:A,Sheet1!A:A,"")</f>
        <v/>
      </c>
      <c r="C84" t="s">
        <v>121</v>
      </c>
      <c r="D84" t="s">
        <v>58</v>
      </c>
      <c r="E84" t="s">
        <v>15</v>
      </c>
      <c r="F84">
        <v>83.1</v>
      </c>
      <c r="G84">
        <f>_xlfn.XLOOKUP(C84,Sheet2!D:D,Sheet2!C:C,"")</f>
        <v>105.4</v>
      </c>
      <c r="H84">
        <f t="shared" si="3"/>
        <v>-22.300000000000011</v>
      </c>
      <c r="I84" s="1">
        <f t="shared" si="4"/>
        <v>-0.21157495256166992</v>
      </c>
      <c r="J84">
        <f t="shared" si="5"/>
        <v>1</v>
      </c>
    </row>
    <row r="85" spans="1:10" x14ac:dyDescent="0.25">
      <c r="A85">
        <v>84</v>
      </c>
      <c r="B85" t="str">
        <f>_xlfn.XLOOKUP(A85,Sheet1!A:A,Sheet1!A:A,"")</f>
        <v/>
      </c>
      <c r="C85" t="s">
        <v>122</v>
      </c>
      <c r="D85" t="s">
        <v>4</v>
      </c>
      <c r="E85" t="s">
        <v>5</v>
      </c>
      <c r="F85">
        <v>84.4</v>
      </c>
      <c r="G85">
        <f>_xlfn.XLOOKUP(C85,Sheet2!D:D,Sheet2!C:C,"")</f>
        <v>72.2</v>
      </c>
      <c r="H85">
        <f t="shared" si="3"/>
        <v>12.200000000000003</v>
      </c>
      <c r="I85" s="1">
        <f t="shared" si="4"/>
        <v>0.16897506925207759</v>
      </c>
      <c r="J85">
        <f t="shared" si="5"/>
        <v>1</v>
      </c>
    </row>
    <row r="86" spans="1:10" x14ac:dyDescent="0.25">
      <c r="A86">
        <v>85</v>
      </c>
      <c r="B86" t="str">
        <f>_xlfn.XLOOKUP(A86,Sheet1!A:A,Sheet1!A:A,"")</f>
        <v/>
      </c>
      <c r="C86" s="2" t="s">
        <v>123</v>
      </c>
      <c r="D86" t="s">
        <v>23</v>
      </c>
      <c r="E86" t="s">
        <v>8</v>
      </c>
      <c r="F86">
        <v>85</v>
      </c>
      <c r="G86">
        <f>_xlfn.XLOOKUP(C86,Sheet2!D:D,Sheet2!C:C,"")</f>
        <v>68.3</v>
      </c>
      <c r="H86">
        <f t="shared" si="3"/>
        <v>16.700000000000003</v>
      </c>
      <c r="I86" s="1">
        <f t="shared" si="4"/>
        <v>0.24450951683748176</v>
      </c>
      <c r="J86">
        <f t="shared" si="5"/>
        <v>1</v>
      </c>
    </row>
    <row r="87" spans="1:10" x14ac:dyDescent="0.25">
      <c r="A87">
        <v>86</v>
      </c>
      <c r="B87" t="str">
        <f>_xlfn.XLOOKUP(A87,Sheet1!A:A,Sheet1!A:A,"")</f>
        <v/>
      </c>
      <c r="C87" t="s">
        <v>124</v>
      </c>
      <c r="D87" t="s">
        <v>27</v>
      </c>
      <c r="E87" t="s">
        <v>31</v>
      </c>
      <c r="F87">
        <v>86.6</v>
      </c>
      <c r="G87">
        <f>_xlfn.XLOOKUP(C87,Sheet2!D:D,Sheet2!C:C,"")</f>
        <v>107.4</v>
      </c>
      <c r="H87">
        <f t="shared" si="3"/>
        <v>-20.800000000000011</v>
      </c>
      <c r="I87" s="1">
        <f t="shared" si="4"/>
        <v>-0.19366852886405969</v>
      </c>
      <c r="J87">
        <f t="shared" si="5"/>
        <v>1</v>
      </c>
    </row>
    <row r="88" spans="1:10" x14ac:dyDescent="0.25">
      <c r="A88">
        <v>87</v>
      </c>
      <c r="B88" t="str">
        <f>_xlfn.XLOOKUP(A88,Sheet1!A:A,Sheet1!A:A,"")</f>
        <v/>
      </c>
      <c r="C88" t="s">
        <v>125</v>
      </c>
      <c r="D88" t="s">
        <v>33</v>
      </c>
      <c r="E88" t="s">
        <v>31</v>
      </c>
      <c r="F88">
        <v>87.8</v>
      </c>
      <c r="G88">
        <f>_xlfn.XLOOKUP(C88,Sheet2!D:D,Sheet2!C:C,"")</f>
        <v>89.3</v>
      </c>
      <c r="H88">
        <f t="shared" si="3"/>
        <v>-1.5</v>
      </c>
      <c r="I88" s="1">
        <f t="shared" si="4"/>
        <v>-1.6797312430011199E-2</v>
      </c>
      <c r="J88">
        <f t="shared" si="5"/>
        <v>1</v>
      </c>
    </row>
    <row r="89" spans="1:10" x14ac:dyDescent="0.25">
      <c r="A89">
        <v>88</v>
      </c>
      <c r="B89" t="str">
        <f>_xlfn.XLOOKUP(A89,Sheet1!A:A,Sheet1!A:A,"")</f>
        <v/>
      </c>
      <c r="C89" t="s">
        <v>126</v>
      </c>
      <c r="D89" t="s">
        <v>33</v>
      </c>
      <c r="E89" t="s">
        <v>15</v>
      </c>
      <c r="F89">
        <v>88.4</v>
      </c>
      <c r="G89">
        <f>_xlfn.XLOOKUP(C89,Sheet2!D:D,Sheet2!C:C,"")</f>
        <v>110.2</v>
      </c>
      <c r="H89">
        <f t="shared" si="3"/>
        <v>-21.799999999999997</v>
      </c>
      <c r="I89" s="1">
        <f t="shared" si="4"/>
        <v>-0.19782214156079853</v>
      </c>
      <c r="J89">
        <f t="shared" si="5"/>
        <v>1</v>
      </c>
    </row>
    <row r="90" spans="1:10" x14ac:dyDescent="0.25">
      <c r="A90">
        <v>89</v>
      </c>
      <c r="B90" t="str">
        <f>_xlfn.XLOOKUP(A90,Sheet1!A:A,Sheet1!A:A,"")</f>
        <v/>
      </c>
      <c r="C90" s="2" t="s">
        <v>127</v>
      </c>
      <c r="D90" t="s">
        <v>82</v>
      </c>
      <c r="E90" t="s">
        <v>5</v>
      </c>
      <c r="F90">
        <v>89.1</v>
      </c>
      <c r="G90">
        <f>_xlfn.XLOOKUP(C90,Sheet2!D:D,Sheet2!C:C,"")</f>
        <v>61.9</v>
      </c>
      <c r="H90">
        <f t="shared" si="3"/>
        <v>27.199999999999996</v>
      </c>
      <c r="I90" s="1">
        <f t="shared" si="4"/>
        <v>0.43941841680129234</v>
      </c>
      <c r="J90">
        <f t="shared" si="5"/>
        <v>1</v>
      </c>
    </row>
    <row r="91" spans="1:10" x14ac:dyDescent="0.25">
      <c r="A91">
        <v>90</v>
      </c>
      <c r="B91" t="str">
        <f>_xlfn.XLOOKUP(A91,Sheet1!A:A,Sheet1!A:A,"")</f>
        <v/>
      </c>
      <c r="C91" t="s">
        <v>128</v>
      </c>
      <c r="D91" t="s">
        <v>17</v>
      </c>
      <c r="E91" t="s">
        <v>31</v>
      </c>
      <c r="F91">
        <v>89.7</v>
      </c>
      <c r="G91">
        <f>_xlfn.XLOOKUP(C91,Sheet2!D:D,Sheet2!C:C,"")</f>
        <v>94</v>
      </c>
      <c r="H91">
        <f t="shared" si="3"/>
        <v>-4.2999999999999972</v>
      </c>
      <c r="I91" s="1">
        <f t="shared" si="4"/>
        <v>-4.5744680851063799E-2</v>
      </c>
      <c r="J91">
        <f t="shared" si="5"/>
        <v>1</v>
      </c>
    </row>
    <row r="92" spans="1:10" x14ac:dyDescent="0.25">
      <c r="A92">
        <v>91</v>
      </c>
      <c r="B92" t="str">
        <f>_xlfn.XLOOKUP(A92,Sheet1!A:A,Sheet1!A:A,"")</f>
        <v/>
      </c>
      <c r="C92" t="s">
        <v>129</v>
      </c>
      <c r="D92" t="s">
        <v>72</v>
      </c>
      <c r="E92" t="s">
        <v>8</v>
      </c>
      <c r="F92">
        <v>91.7</v>
      </c>
      <c r="G92">
        <f>_xlfn.XLOOKUP(C92,Sheet2!D:D,Sheet2!C:C,"")</f>
        <v>104</v>
      </c>
      <c r="H92">
        <f t="shared" si="3"/>
        <v>-12.299999999999997</v>
      </c>
      <c r="I92" s="1">
        <f t="shared" si="4"/>
        <v>-0.11826923076923074</v>
      </c>
      <c r="J92">
        <f t="shared" si="5"/>
        <v>0</v>
      </c>
    </row>
    <row r="93" spans="1:10" x14ac:dyDescent="0.25">
      <c r="A93">
        <v>92</v>
      </c>
      <c r="B93" t="str">
        <f>_xlfn.XLOOKUP(A93,Sheet1!A:A,Sheet1!A:A,"")</f>
        <v/>
      </c>
      <c r="C93" t="s">
        <v>130</v>
      </c>
      <c r="D93" t="s">
        <v>14</v>
      </c>
      <c r="E93" t="s">
        <v>5</v>
      </c>
      <c r="F93">
        <v>92.5</v>
      </c>
      <c r="G93">
        <f>_xlfn.XLOOKUP(C93,Sheet2!D:D,Sheet2!C:C,"")</f>
        <v>102.2</v>
      </c>
      <c r="H93">
        <f t="shared" si="3"/>
        <v>-9.7000000000000028</v>
      </c>
      <c r="I93" s="1">
        <f t="shared" si="4"/>
        <v>-9.4911937377690825E-2</v>
      </c>
      <c r="J93">
        <f t="shared" si="5"/>
        <v>0</v>
      </c>
    </row>
    <row r="94" spans="1:10" x14ac:dyDescent="0.25">
      <c r="A94">
        <v>93</v>
      </c>
      <c r="B94" t="str">
        <f>_xlfn.XLOOKUP(A94,Sheet1!A:A,Sheet1!A:A,"")</f>
        <v/>
      </c>
      <c r="C94" t="s">
        <v>131</v>
      </c>
      <c r="D94" t="s">
        <v>37</v>
      </c>
      <c r="E94" t="s">
        <v>5</v>
      </c>
      <c r="F94">
        <v>93.2</v>
      </c>
      <c r="G94">
        <f>_xlfn.XLOOKUP(C94,Sheet2!D:D,Sheet2!C:C,"")</f>
        <v>98.5</v>
      </c>
      <c r="H94">
        <f t="shared" si="3"/>
        <v>-5.2999999999999972</v>
      </c>
      <c r="I94" s="1">
        <f t="shared" si="4"/>
        <v>-5.3807106598984744E-2</v>
      </c>
      <c r="J94">
        <f t="shared" si="5"/>
        <v>0</v>
      </c>
    </row>
    <row r="95" spans="1:10" x14ac:dyDescent="0.25">
      <c r="A95">
        <v>94</v>
      </c>
      <c r="B95" t="str">
        <f>_xlfn.XLOOKUP(A95,Sheet1!A:A,Sheet1!A:A,"")</f>
        <v/>
      </c>
      <c r="C95" t="s">
        <v>132</v>
      </c>
      <c r="D95" t="s">
        <v>82</v>
      </c>
      <c r="E95" t="s">
        <v>8</v>
      </c>
      <c r="F95">
        <v>94.1</v>
      </c>
      <c r="G95">
        <f>_xlfn.XLOOKUP(C95,Sheet2!D:D,Sheet2!C:C,"")</f>
        <v>99.1</v>
      </c>
      <c r="H95">
        <f t="shared" si="3"/>
        <v>-5</v>
      </c>
      <c r="I95" s="1">
        <f t="shared" si="4"/>
        <v>-5.0454086781029264E-2</v>
      </c>
      <c r="J95">
        <f t="shared" si="5"/>
        <v>0</v>
      </c>
    </row>
    <row r="96" spans="1:10" x14ac:dyDescent="0.25">
      <c r="A96">
        <v>95</v>
      </c>
      <c r="B96" t="str">
        <f>_xlfn.XLOOKUP(A96,Sheet1!A:A,Sheet1!A:A,"")</f>
        <v/>
      </c>
      <c r="C96" t="s">
        <v>133</v>
      </c>
      <c r="D96" t="s">
        <v>27</v>
      </c>
      <c r="E96" t="s">
        <v>5</v>
      </c>
      <c r="F96">
        <v>95.6</v>
      </c>
      <c r="G96">
        <f>_xlfn.XLOOKUP(C96,Sheet2!D:D,Sheet2!C:C,"")</f>
        <v>83.9</v>
      </c>
      <c r="H96">
        <f t="shared" si="3"/>
        <v>11.699999999999989</v>
      </c>
      <c r="I96" s="1">
        <f t="shared" si="4"/>
        <v>0.13945172824791405</v>
      </c>
      <c r="J96">
        <f t="shared" si="5"/>
        <v>0</v>
      </c>
    </row>
    <row r="97" spans="1:10" x14ac:dyDescent="0.25">
      <c r="A97">
        <v>96</v>
      </c>
      <c r="B97" t="str">
        <f>_xlfn.XLOOKUP(A97,Sheet1!A:A,Sheet1!A:A,"")</f>
        <v/>
      </c>
      <c r="C97" t="s">
        <v>134</v>
      </c>
      <c r="D97" t="s">
        <v>50</v>
      </c>
      <c r="E97" t="s">
        <v>5</v>
      </c>
      <c r="F97">
        <v>96.3</v>
      </c>
      <c r="G97">
        <f>_xlfn.XLOOKUP(C97,Sheet2!D:D,Sheet2!C:C,"")</f>
        <v>95.1</v>
      </c>
      <c r="H97">
        <f t="shared" si="3"/>
        <v>1.2000000000000028</v>
      </c>
      <c r="I97" s="1">
        <f t="shared" si="4"/>
        <v>1.2618296529968485E-2</v>
      </c>
      <c r="J97">
        <f t="shared" si="5"/>
        <v>0</v>
      </c>
    </row>
    <row r="98" spans="1:10" x14ac:dyDescent="0.25">
      <c r="A98">
        <v>97</v>
      </c>
      <c r="B98">
        <f>_xlfn.XLOOKUP(A98,Sheet1!A:A,Sheet1!A:A,"")</f>
        <v>97</v>
      </c>
      <c r="C98" t="s">
        <v>135</v>
      </c>
      <c r="D98" t="s">
        <v>12</v>
      </c>
      <c r="E98" t="s">
        <v>5</v>
      </c>
      <c r="F98">
        <v>97.9</v>
      </c>
      <c r="G98">
        <f>_xlfn.XLOOKUP(C98,Sheet2!D:D,Sheet2!C:C,"")</f>
        <v>87.3</v>
      </c>
      <c r="H98">
        <f t="shared" si="3"/>
        <v>10.600000000000009</v>
      </c>
      <c r="I98" s="1">
        <f t="shared" si="4"/>
        <v>0.12142038946162667</v>
      </c>
      <c r="J98">
        <f t="shared" si="5"/>
        <v>0</v>
      </c>
    </row>
    <row r="99" spans="1:10" x14ac:dyDescent="0.25">
      <c r="A99">
        <v>98</v>
      </c>
      <c r="B99" t="str">
        <f>_xlfn.XLOOKUP(A99,Sheet1!A:A,Sheet1!A:A,"")</f>
        <v/>
      </c>
      <c r="C99" t="s">
        <v>136</v>
      </c>
      <c r="D99" t="s">
        <v>82</v>
      </c>
      <c r="E99" t="s">
        <v>8</v>
      </c>
      <c r="F99">
        <v>98.1</v>
      </c>
      <c r="G99">
        <f>_xlfn.XLOOKUP(C99,Sheet2!D:D,Sheet2!C:C,"")</f>
        <v>100.9</v>
      </c>
      <c r="H99">
        <f t="shared" si="3"/>
        <v>-2.8000000000000114</v>
      </c>
      <c r="I99" s="1">
        <f t="shared" si="4"/>
        <v>-2.7750247770069486E-2</v>
      </c>
      <c r="J99">
        <f t="shared" si="5"/>
        <v>0</v>
      </c>
    </row>
    <row r="100" spans="1:10" x14ac:dyDescent="0.25">
      <c r="A100">
        <v>99</v>
      </c>
      <c r="B100" t="str">
        <f>_xlfn.XLOOKUP(A100,Sheet1!A:A,Sheet1!A:A,"")</f>
        <v/>
      </c>
      <c r="C100" t="s">
        <v>137</v>
      </c>
      <c r="D100" t="s">
        <v>41</v>
      </c>
      <c r="E100" t="s">
        <v>31</v>
      </c>
      <c r="F100">
        <v>98.4</v>
      </c>
      <c r="G100">
        <f>_xlfn.XLOOKUP(C100,Sheet2!D:D,Sheet2!C:C,"")</f>
        <v>121.5</v>
      </c>
      <c r="H100">
        <f t="shared" si="3"/>
        <v>-23.099999999999994</v>
      </c>
      <c r="I100" s="1">
        <f t="shared" si="4"/>
        <v>-0.19012345679012341</v>
      </c>
      <c r="J100">
        <f t="shared" si="5"/>
        <v>0</v>
      </c>
    </row>
    <row r="101" spans="1:10" x14ac:dyDescent="0.25">
      <c r="A101">
        <v>100</v>
      </c>
      <c r="B101">
        <f>_xlfn.XLOOKUP(A101,Sheet1!A:A,Sheet1!A:A,"")</f>
        <v>100</v>
      </c>
      <c r="C101" s="2" t="s">
        <v>138</v>
      </c>
      <c r="D101" t="s">
        <v>23</v>
      </c>
      <c r="E101" t="s">
        <v>5</v>
      </c>
      <c r="F101">
        <v>100</v>
      </c>
      <c r="G101">
        <f>_xlfn.XLOOKUP(C101,Sheet2!D:D,Sheet2!C:C,"")</f>
        <v>68.599999999999994</v>
      </c>
      <c r="H101">
        <f t="shared" si="3"/>
        <v>31.400000000000006</v>
      </c>
      <c r="I101" s="1">
        <f t="shared" si="4"/>
        <v>0.45772594752186602</v>
      </c>
      <c r="J101">
        <f t="shared" si="5"/>
        <v>0</v>
      </c>
    </row>
    <row r="102" spans="1:10" x14ac:dyDescent="0.25">
      <c r="A102">
        <v>101</v>
      </c>
      <c r="B102" t="str">
        <f>_xlfn.XLOOKUP(A102,Sheet1!A:A,Sheet1!A:A,"")</f>
        <v/>
      </c>
      <c r="C102" t="s">
        <v>139</v>
      </c>
      <c r="D102" t="s">
        <v>56</v>
      </c>
      <c r="E102" t="s">
        <v>5</v>
      </c>
      <c r="F102">
        <v>101.7</v>
      </c>
      <c r="G102">
        <f>_xlfn.XLOOKUP(C102,Sheet2!D:D,Sheet2!C:C,"")</f>
        <v>115.4</v>
      </c>
      <c r="H102">
        <f t="shared" si="3"/>
        <v>-13.700000000000003</v>
      </c>
      <c r="I102" s="1">
        <f t="shared" si="4"/>
        <v>-0.11871750433275566</v>
      </c>
      <c r="J102">
        <f t="shared" si="5"/>
        <v>0</v>
      </c>
    </row>
    <row r="103" spans="1:10" x14ac:dyDescent="0.25">
      <c r="A103">
        <v>102</v>
      </c>
      <c r="B103" t="str">
        <f>_xlfn.XLOOKUP(A103,Sheet1!A:A,Sheet1!A:A,"")</f>
        <v/>
      </c>
      <c r="C103" s="2" t="s">
        <v>140</v>
      </c>
      <c r="D103" t="s">
        <v>52</v>
      </c>
      <c r="E103" t="s">
        <v>5</v>
      </c>
      <c r="F103">
        <v>102.6</v>
      </c>
      <c r="G103">
        <f>_xlfn.XLOOKUP(C103,Sheet2!D:D,Sheet2!C:C,"")</f>
        <v>74.599999999999994</v>
      </c>
      <c r="H103">
        <f t="shared" si="3"/>
        <v>28</v>
      </c>
      <c r="I103" s="1">
        <f t="shared" si="4"/>
        <v>0.37533512064343166</v>
      </c>
      <c r="J103">
        <f t="shared" si="5"/>
        <v>0</v>
      </c>
    </row>
    <row r="104" spans="1:10" x14ac:dyDescent="0.25">
      <c r="A104">
        <v>103</v>
      </c>
      <c r="B104" t="str">
        <f>_xlfn.XLOOKUP(A104,Sheet1!A:A,Sheet1!A:A,"")</f>
        <v/>
      </c>
      <c r="C104" t="s">
        <v>141</v>
      </c>
      <c r="D104" t="s">
        <v>50</v>
      </c>
      <c r="E104" t="s">
        <v>8</v>
      </c>
      <c r="F104">
        <v>103.6</v>
      </c>
      <c r="G104">
        <f>_xlfn.XLOOKUP(C104,Sheet2!D:D,Sheet2!C:C,"")</f>
        <v>122</v>
      </c>
      <c r="H104">
        <f t="shared" si="3"/>
        <v>-18.400000000000006</v>
      </c>
      <c r="I104" s="1">
        <f t="shared" si="4"/>
        <v>-0.15081967213114758</v>
      </c>
      <c r="J104">
        <f t="shared" si="5"/>
        <v>0</v>
      </c>
    </row>
    <row r="105" spans="1:10" x14ac:dyDescent="0.25">
      <c r="A105">
        <v>104</v>
      </c>
      <c r="B105" t="str">
        <f>_xlfn.XLOOKUP(A105,Sheet1!A:A,Sheet1!A:A,"")</f>
        <v/>
      </c>
      <c r="C105" t="s">
        <v>142</v>
      </c>
      <c r="D105" t="s">
        <v>44</v>
      </c>
      <c r="E105" t="s">
        <v>31</v>
      </c>
      <c r="F105">
        <v>104.5</v>
      </c>
      <c r="G105">
        <f>_xlfn.XLOOKUP(C105,Sheet2!D:D,Sheet2!C:C,"")</f>
        <v>100.2</v>
      </c>
      <c r="H105">
        <f t="shared" si="3"/>
        <v>4.2999999999999972</v>
      </c>
      <c r="I105" s="1">
        <f t="shared" si="4"/>
        <v>4.2914171656686595E-2</v>
      </c>
      <c r="J105">
        <f t="shared" si="5"/>
        <v>0</v>
      </c>
    </row>
    <row r="106" spans="1:10" x14ac:dyDescent="0.25">
      <c r="A106">
        <v>105</v>
      </c>
      <c r="B106" t="str">
        <f>_xlfn.XLOOKUP(A106,Sheet1!A:A,Sheet1!A:A,"")</f>
        <v/>
      </c>
      <c r="C106" t="s">
        <v>143</v>
      </c>
      <c r="D106" t="s">
        <v>4</v>
      </c>
      <c r="E106" t="s">
        <v>31</v>
      </c>
      <c r="F106">
        <v>105.7</v>
      </c>
      <c r="G106">
        <f>_xlfn.XLOOKUP(C106,Sheet2!D:D,Sheet2!C:C,"")</f>
        <v>114.1</v>
      </c>
      <c r="H106">
        <f t="shared" si="3"/>
        <v>-8.3999999999999915</v>
      </c>
      <c r="I106" s="1">
        <f t="shared" si="4"/>
        <v>-7.3619631901840427E-2</v>
      </c>
      <c r="J106">
        <f t="shared" si="5"/>
        <v>0</v>
      </c>
    </row>
    <row r="107" spans="1:10" x14ac:dyDescent="0.25">
      <c r="A107">
        <v>106</v>
      </c>
      <c r="B107" t="str">
        <f>_xlfn.XLOOKUP(A107,Sheet1!A:A,Sheet1!A:A,"")</f>
        <v/>
      </c>
      <c r="C107" t="s">
        <v>144</v>
      </c>
      <c r="D107" t="s">
        <v>52</v>
      </c>
      <c r="E107" t="s">
        <v>5</v>
      </c>
      <c r="F107">
        <v>106.8</v>
      </c>
      <c r="G107">
        <f>_xlfn.XLOOKUP(C107,Sheet2!D:D,Sheet2!C:C,"")</f>
        <v>111.1</v>
      </c>
      <c r="H107">
        <f t="shared" si="3"/>
        <v>-4.2999999999999972</v>
      </c>
      <c r="I107" s="1">
        <f t="shared" si="4"/>
        <v>-3.870387038703868E-2</v>
      </c>
      <c r="J107">
        <f t="shared" si="5"/>
        <v>0</v>
      </c>
    </row>
    <row r="108" spans="1:10" x14ac:dyDescent="0.25">
      <c r="A108">
        <v>107</v>
      </c>
      <c r="B108" t="str">
        <f>_xlfn.XLOOKUP(A108,Sheet1!A:A,Sheet1!A:A,"")</f>
        <v/>
      </c>
      <c r="C108" t="s">
        <v>145</v>
      </c>
      <c r="D108" t="s">
        <v>84</v>
      </c>
      <c r="E108" t="s">
        <v>15</v>
      </c>
      <c r="F108">
        <v>107.4</v>
      </c>
      <c r="G108">
        <f>_xlfn.XLOOKUP(C108,Sheet2!D:D,Sheet2!C:C,"")</f>
        <v>137.80000000000001</v>
      </c>
      <c r="H108">
        <f t="shared" si="3"/>
        <v>-30.400000000000006</v>
      </c>
      <c r="I108" s="1">
        <f t="shared" si="4"/>
        <v>-0.22060957910014517</v>
      </c>
      <c r="J108">
        <f t="shared" si="5"/>
        <v>0</v>
      </c>
    </row>
    <row r="109" spans="1:10" x14ac:dyDescent="0.25">
      <c r="A109">
        <v>108</v>
      </c>
      <c r="B109" t="str">
        <f>_xlfn.XLOOKUP(A109,Sheet1!A:A,Sheet1!A:A,"")</f>
        <v/>
      </c>
      <c r="C109" t="s">
        <v>146</v>
      </c>
      <c r="D109" t="s">
        <v>29</v>
      </c>
      <c r="E109" t="s">
        <v>8</v>
      </c>
      <c r="F109">
        <v>107.8</v>
      </c>
      <c r="G109">
        <f>_xlfn.XLOOKUP(C109,Sheet2!D:D,Sheet2!C:C,"")</f>
        <v>121.8</v>
      </c>
      <c r="H109">
        <f t="shared" si="3"/>
        <v>-14</v>
      </c>
      <c r="I109" s="1">
        <f t="shared" si="4"/>
        <v>-0.11494252873563218</v>
      </c>
      <c r="J109">
        <f t="shared" si="5"/>
        <v>0</v>
      </c>
    </row>
    <row r="110" spans="1:10" x14ac:dyDescent="0.25">
      <c r="A110">
        <v>109</v>
      </c>
      <c r="B110" t="str">
        <f>_xlfn.XLOOKUP(A110,Sheet1!A:A,Sheet1!A:A,"")</f>
        <v/>
      </c>
      <c r="C110" t="s">
        <v>147</v>
      </c>
      <c r="D110" t="s">
        <v>77</v>
      </c>
      <c r="E110" t="s">
        <v>8</v>
      </c>
      <c r="F110">
        <v>109.3</v>
      </c>
      <c r="G110">
        <f>_xlfn.XLOOKUP(C110,Sheet2!D:D,Sheet2!C:C,"")</f>
        <v>91.9</v>
      </c>
      <c r="H110">
        <f t="shared" si="3"/>
        <v>17.399999999999991</v>
      </c>
      <c r="I110" s="1">
        <f t="shared" si="4"/>
        <v>0.18933623503808478</v>
      </c>
      <c r="J110">
        <f t="shared" si="5"/>
        <v>0</v>
      </c>
    </row>
    <row r="111" spans="1:10" x14ac:dyDescent="0.25">
      <c r="A111">
        <v>110</v>
      </c>
      <c r="B111" t="str">
        <f>_xlfn.XLOOKUP(A111,Sheet1!A:A,Sheet1!A:A,"")</f>
        <v/>
      </c>
      <c r="C111" t="s">
        <v>148</v>
      </c>
      <c r="D111" t="s">
        <v>60</v>
      </c>
      <c r="E111" t="s">
        <v>8</v>
      </c>
      <c r="F111">
        <v>110.4</v>
      </c>
      <c r="G111">
        <f>_xlfn.XLOOKUP(C111,Sheet2!D:D,Sheet2!C:C,"")</f>
        <v>105.2</v>
      </c>
      <c r="H111">
        <f t="shared" si="3"/>
        <v>5.2000000000000028</v>
      </c>
      <c r="I111" s="1">
        <f t="shared" si="4"/>
        <v>4.9429657794676833E-2</v>
      </c>
      <c r="J111">
        <f t="shared" si="5"/>
        <v>0</v>
      </c>
    </row>
    <row r="112" spans="1:10" x14ac:dyDescent="0.25">
      <c r="A112">
        <v>111</v>
      </c>
      <c r="B112" t="str">
        <f>_xlfn.XLOOKUP(A112,Sheet1!A:A,Sheet1!A:A,"")</f>
        <v/>
      </c>
      <c r="C112" t="s">
        <v>149</v>
      </c>
      <c r="D112" t="s">
        <v>87</v>
      </c>
      <c r="E112" t="s">
        <v>8</v>
      </c>
      <c r="F112">
        <v>111.3</v>
      </c>
      <c r="G112">
        <f>_xlfn.XLOOKUP(C112,Sheet2!D:D,Sheet2!C:C,"")</f>
        <v>117.4</v>
      </c>
      <c r="H112">
        <f t="shared" si="3"/>
        <v>-6.1000000000000085</v>
      </c>
      <c r="I112" s="1">
        <f t="shared" si="4"/>
        <v>-5.1959114139693424E-2</v>
      </c>
      <c r="J112">
        <f t="shared" si="5"/>
        <v>0</v>
      </c>
    </row>
    <row r="113" spans="1:10" x14ac:dyDescent="0.25">
      <c r="A113">
        <v>112</v>
      </c>
      <c r="B113" t="str">
        <f>_xlfn.XLOOKUP(A113,Sheet1!A:A,Sheet1!A:A,"")</f>
        <v/>
      </c>
      <c r="C113" t="s">
        <v>150</v>
      </c>
      <c r="D113" t="s">
        <v>77</v>
      </c>
      <c r="E113" t="s">
        <v>15</v>
      </c>
      <c r="F113">
        <v>112.6</v>
      </c>
      <c r="G113">
        <f>_xlfn.XLOOKUP(C113,Sheet2!D:D,Sheet2!C:C,"")</f>
        <v>150</v>
      </c>
      <c r="H113">
        <f t="shared" si="3"/>
        <v>-37.400000000000006</v>
      </c>
      <c r="I113" s="1">
        <f t="shared" si="4"/>
        <v>-0.24933333333333338</v>
      </c>
      <c r="J113">
        <f t="shared" si="5"/>
        <v>0</v>
      </c>
    </row>
    <row r="114" spans="1:10" x14ac:dyDescent="0.25">
      <c r="A114">
        <v>113</v>
      </c>
      <c r="B114" t="str">
        <f>_xlfn.XLOOKUP(A114,Sheet1!A:A,Sheet1!A:A,"")</f>
        <v/>
      </c>
      <c r="C114" s="2" t="s">
        <v>151</v>
      </c>
      <c r="D114" t="s">
        <v>33</v>
      </c>
      <c r="E114" t="s">
        <v>5</v>
      </c>
      <c r="F114">
        <v>113.6</v>
      </c>
      <c r="G114">
        <f>_xlfn.XLOOKUP(C114,Sheet2!D:D,Sheet2!C:C,"")</f>
        <v>91.4</v>
      </c>
      <c r="H114">
        <f t="shared" si="3"/>
        <v>22.199999999999989</v>
      </c>
      <c r="I114" s="1">
        <f t="shared" si="4"/>
        <v>0.24288840262582043</v>
      </c>
      <c r="J114">
        <f t="shared" si="5"/>
        <v>0</v>
      </c>
    </row>
    <row r="115" spans="1:10" x14ac:dyDescent="0.25">
      <c r="A115">
        <v>114</v>
      </c>
      <c r="B115" t="str">
        <f>_xlfn.XLOOKUP(A115,Sheet1!A:A,Sheet1!A:A,"")</f>
        <v/>
      </c>
      <c r="C115" s="2" t="s">
        <v>152</v>
      </c>
      <c r="D115" t="s">
        <v>87</v>
      </c>
      <c r="E115" t="s">
        <v>5</v>
      </c>
      <c r="F115">
        <v>114.8</v>
      </c>
      <c r="G115">
        <f>_xlfn.XLOOKUP(C115,Sheet2!D:D,Sheet2!C:C,"")</f>
        <v>85.8</v>
      </c>
      <c r="H115">
        <f t="shared" si="3"/>
        <v>29</v>
      </c>
      <c r="I115" s="1">
        <f t="shared" si="4"/>
        <v>0.33799533799533799</v>
      </c>
      <c r="J115">
        <f t="shared" si="5"/>
        <v>0</v>
      </c>
    </row>
    <row r="116" spans="1:10" x14ac:dyDescent="0.25">
      <c r="A116">
        <v>115</v>
      </c>
      <c r="B116" t="str">
        <f>_xlfn.XLOOKUP(A116,Sheet1!A:A,Sheet1!A:A,"")</f>
        <v/>
      </c>
      <c r="C116" t="s">
        <v>153</v>
      </c>
      <c r="D116" t="s">
        <v>23</v>
      </c>
      <c r="E116" t="s">
        <v>15</v>
      </c>
      <c r="F116">
        <v>115.3</v>
      </c>
      <c r="G116">
        <f>_xlfn.XLOOKUP(C116,Sheet2!D:D,Sheet2!C:C,"")</f>
        <v>117</v>
      </c>
      <c r="H116">
        <f t="shared" si="3"/>
        <v>-1.7000000000000028</v>
      </c>
      <c r="I116" s="1">
        <f t="shared" si="4"/>
        <v>-1.4529914529914555E-2</v>
      </c>
      <c r="J116">
        <f t="shared" si="5"/>
        <v>0</v>
      </c>
    </row>
    <row r="117" spans="1:10" x14ac:dyDescent="0.25">
      <c r="A117">
        <v>116</v>
      </c>
      <c r="B117" t="str">
        <f>_xlfn.XLOOKUP(A117,Sheet1!A:A,Sheet1!A:A,"")</f>
        <v/>
      </c>
      <c r="C117" t="s">
        <v>154</v>
      </c>
      <c r="D117" t="s">
        <v>41</v>
      </c>
      <c r="E117" t="s">
        <v>5</v>
      </c>
      <c r="F117">
        <v>116.4</v>
      </c>
      <c r="G117">
        <f>_xlfn.XLOOKUP(C117,Sheet2!D:D,Sheet2!C:C,"")</f>
        <v>126</v>
      </c>
      <c r="H117">
        <f t="shared" si="3"/>
        <v>-9.5999999999999943</v>
      </c>
      <c r="I117" s="1">
        <f t="shared" si="4"/>
        <v>-7.6190476190476142E-2</v>
      </c>
      <c r="J117">
        <f t="shared" si="5"/>
        <v>0</v>
      </c>
    </row>
    <row r="118" spans="1:10" x14ac:dyDescent="0.25">
      <c r="A118">
        <v>117</v>
      </c>
      <c r="B118" t="str">
        <f>_xlfn.XLOOKUP(A118,Sheet1!A:A,Sheet1!A:A,"")</f>
        <v/>
      </c>
      <c r="C118" t="s">
        <v>155</v>
      </c>
      <c r="D118" t="s">
        <v>17</v>
      </c>
      <c r="E118" t="s">
        <v>8</v>
      </c>
      <c r="F118">
        <v>116.8</v>
      </c>
      <c r="G118">
        <f>_xlfn.XLOOKUP(C118,Sheet2!D:D,Sheet2!C:C,"")</f>
        <v>130.5</v>
      </c>
      <c r="H118">
        <f t="shared" si="3"/>
        <v>-13.700000000000003</v>
      </c>
      <c r="I118" s="1">
        <f t="shared" si="4"/>
        <v>-0.10498084291187741</v>
      </c>
      <c r="J118">
        <f t="shared" si="5"/>
        <v>0</v>
      </c>
    </row>
    <row r="119" spans="1:10" x14ac:dyDescent="0.25">
      <c r="A119">
        <v>118</v>
      </c>
      <c r="B119" t="str">
        <f>_xlfn.XLOOKUP(A119,Sheet1!A:A,Sheet1!A:A,"")</f>
        <v/>
      </c>
      <c r="C119" t="s">
        <v>156</v>
      </c>
      <c r="D119" t="s">
        <v>60</v>
      </c>
      <c r="E119" t="s">
        <v>31</v>
      </c>
      <c r="F119">
        <v>118.6</v>
      </c>
      <c r="G119">
        <f>_xlfn.XLOOKUP(C119,Sheet2!D:D,Sheet2!C:C,"")</f>
        <v>114.6</v>
      </c>
      <c r="H119">
        <f t="shared" si="3"/>
        <v>4</v>
      </c>
      <c r="I119" s="1">
        <f t="shared" si="4"/>
        <v>3.4904013961605584E-2</v>
      </c>
      <c r="J119">
        <f t="shared" si="5"/>
        <v>0</v>
      </c>
    </row>
    <row r="120" spans="1:10" x14ac:dyDescent="0.25">
      <c r="A120">
        <v>119</v>
      </c>
      <c r="B120" t="str">
        <f>_xlfn.XLOOKUP(A120,Sheet1!A:A,Sheet1!A:A,"")</f>
        <v/>
      </c>
      <c r="C120" t="s">
        <v>157</v>
      </c>
      <c r="D120" t="s">
        <v>14</v>
      </c>
      <c r="E120" t="s">
        <v>8</v>
      </c>
      <c r="F120">
        <v>119.8</v>
      </c>
      <c r="G120">
        <f>_xlfn.XLOOKUP(C120,Sheet2!D:D,Sheet2!C:C,"")</f>
        <v>126.7</v>
      </c>
      <c r="H120">
        <f t="shared" si="3"/>
        <v>-6.9000000000000057</v>
      </c>
      <c r="I120" s="1">
        <f t="shared" si="4"/>
        <v>-5.4459352801894283E-2</v>
      </c>
      <c r="J120">
        <f t="shared" si="5"/>
        <v>0</v>
      </c>
    </row>
    <row r="121" spans="1:10" x14ac:dyDescent="0.25">
      <c r="A121">
        <v>120</v>
      </c>
      <c r="B121" t="str">
        <f>_xlfn.XLOOKUP(A121,Sheet1!A:A,Sheet1!A:A,"")</f>
        <v/>
      </c>
      <c r="C121" t="s">
        <v>158</v>
      </c>
      <c r="D121" t="s">
        <v>89</v>
      </c>
      <c r="E121" t="s">
        <v>5</v>
      </c>
      <c r="F121">
        <v>120.1</v>
      </c>
      <c r="G121">
        <f>_xlfn.XLOOKUP(C121,Sheet2!D:D,Sheet2!C:C,"")</f>
        <v>141.30000000000001</v>
      </c>
      <c r="H121">
        <f t="shared" si="3"/>
        <v>-21.200000000000017</v>
      </c>
      <c r="I121" s="1">
        <f t="shared" si="4"/>
        <v>-0.15003538570417563</v>
      </c>
      <c r="J121">
        <f t="shared" si="5"/>
        <v>0</v>
      </c>
    </row>
    <row r="122" spans="1:10" x14ac:dyDescent="0.25">
      <c r="A122">
        <v>121</v>
      </c>
      <c r="B122" t="str">
        <f>_xlfn.XLOOKUP(A122,Sheet1!A:A,Sheet1!A:A,"")</f>
        <v/>
      </c>
      <c r="C122" t="s">
        <v>159</v>
      </c>
      <c r="D122" t="s">
        <v>39</v>
      </c>
      <c r="E122" t="s">
        <v>5</v>
      </c>
      <c r="F122">
        <v>121.8</v>
      </c>
      <c r="G122">
        <f>_xlfn.XLOOKUP(C122,Sheet2!D:D,Sheet2!C:C,"")</f>
        <v>131.19999999999999</v>
      </c>
      <c r="H122">
        <f t="shared" si="3"/>
        <v>-9.3999999999999915</v>
      </c>
      <c r="I122" s="1">
        <f t="shared" si="4"/>
        <v>-7.1646341463414573E-2</v>
      </c>
      <c r="J122">
        <f t="shared" si="5"/>
        <v>0</v>
      </c>
    </row>
    <row r="123" spans="1:10" x14ac:dyDescent="0.25">
      <c r="A123">
        <v>122</v>
      </c>
      <c r="B123" t="str">
        <f>_xlfn.XLOOKUP(A123,Sheet1!A:A,Sheet1!A:A,"")</f>
        <v/>
      </c>
      <c r="C123" t="s">
        <v>160</v>
      </c>
      <c r="D123" t="s">
        <v>37</v>
      </c>
      <c r="E123" t="s">
        <v>15</v>
      </c>
      <c r="F123">
        <v>122.2</v>
      </c>
      <c r="G123">
        <f>_xlfn.XLOOKUP(C123,Sheet2!D:D,Sheet2!C:C,"")</f>
        <v>154.6</v>
      </c>
      <c r="H123">
        <f t="shared" si="3"/>
        <v>-32.399999999999991</v>
      </c>
      <c r="I123" s="1">
        <f t="shared" si="4"/>
        <v>-0.20957309184993528</v>
      </c>
      <c r="J123">
        <f t="shared" si="5"/>
        <v>0</v>
      </c>
    </row>
    <row r="124" spans="1:10" x14ac:dyDescent="0.25">
      <c r="A124">
        <v>123</v>
      </c>
      <c r="B124" t="str">
        <f>_xlfn.XLOOKUP(A124,Sheet1!A:A,Sheet1!A:A,"")</f>
        <v/>
      </c>
      <c r="C124" t="s">
        <v>161</v>
      </c>
      <c r="D124" t="s">
        <v>7</v>
      </c>
      <c r="E124" t="s">
        <v>162</v>
      </c>
      <c r="F124">
        <v>123.7</v>
      </c>
      <c r="G124" t="str">
        <f>_xlfn.XLOOKUP(C124,Sheet2!D:D,Sheet2!C:C,"")</f>
        <v/>
      </c>
      <c r="H124">
        <f t="shared" si="3"/>
        <v>0</v>
      </c>
      <c r="I124" s="1">
        <f t="shared" si="4"/>
        <v>0</v>
      </c>
      <c r="J124">
        <f t="shared" si="5"/>
        <v>0</v>
      </c>
    </row>
    <row r="125" spans="1:10" x14ac:dyDescent="0.25">
      <c r="A125">
        <v>124</v>
      </c>
      <c r="B125" t="str">
        <f>_xlfn.XLOOKUP(A125,Sheet1!A:A,Sheet1!A:A,"")</f>
        <v/>
      </c>
      <c r="C125" t="s">
        <v>163</v>
      </c>
      <c r="D125" t="s">
        <v>52</v>
      </c>
      <c r="E125" t="s">
        <v>164</v>
      </c>
      <c r="F125">
        <v>124.5</v>
      </c>
      <c r="G125" t="str">
        <f>_xlfn.XLOOKUP(C125,Sheet2!D:D,Sheet2!C:C,"")</f>
        <v/>
      </c>
      <c r="H125">
        <f t="shared" si="3"/>
        <v>0</v>
      </c>
      <c r="I125" s="1">
        <f t="shared" si="4"/>
        <v>0</v>
      </c>
      <c r="J125">
        <f t="shared" si="5"/>
        <v>0</v>
      </c>
    </row>
    <row r="126" spans="1:10" x14ac:dyDescent="0.25">
      <c r="A126">
        <v>125</v>
      </c>
      <c r="B126">
        <f>_xlfn.XLOOKUP(A126,Sheet1!A:A,Sheet1!A:A,"")</f>
        <v>125</v>
      </c>
      <c r="C126" t="s">
        <v>165</v>
      </c>
      <c r="D126" t="s">
        <v>29</v>
      </c>
      <c r="E126" t="s">
        <v>162</v>
      </c>
      <c r="F126">
        <v>125</v>
      </c>
      <c r="G126" t="str">
        <f>_xlfn.XLOOKUP(C126,Sheet2!D:D,Sheet2!C:C,"")</f>
        <v/>
      </c>
      <c r="H126">
        <f t="shared" si="3"/>
        <v>0</v>
      </c>
      <c r="I126" s="1">
        <f t="shared" si="4"/>
        <v>0</v>
      </c>
      <c r="J126">
        <f t="shared" si="5"/>
        <v>0</v>
      </c>
    </row>
    <row r="127" spans="1:10" x14ac:dyDescent="0.25">
      <c r="A127">
        <v>126</v>
      </c>
      <c r="B127" t="str">
        <f>_xlfn.XLOOKUP(A127,Sheet1!A:A,Sheet1!A:A,"")</f>
        <v/>
      </c>
      <c r="C127" t="s">
        <v>166</v>
      </c>
      <c r="D127" t="s">
        <v>27</v>
      </c>
      <c r="E127" t="s">
        <v>162</v>
      </c>
      <c r="F127">
        <v>125.7</v>
      </c>
      <c r="G127" t="str">
        <f>_xlfn.XLOOKUP(C127,Sheet2!D:D,Sheet2!C:C,"")</f>
        <v/>
      </c>
      <c r="H127">
        <f t="shared" si="3"/>
        <v>0</v>
      </c>
      <c r="I127" s="1">
        <f t="shared" si="4"/>
        <v>0</v>
      </c>
      <c r="J127">
        <f t="shared" si="5"/>
        <v>0</v>
      </c>
    </row>
    <row r="128" spans="1:10" x14ac:dyDescent="0.25">
      <c r="A128">
        <v>127</v>
      </c>
      <c r="B128" t="str">
        <f>_xlfn.XLOOKUP(A128,Sheet1!A:A,Sheet1!A:A,"")</f>
        <v/>
      </c>
      <c r="C128" t="s">
        <v>167</v>
      </c>
      <c r="D128" t="s">
        <v>10</v>
      </c>
      <c r="E128" t="s">
        <v>164</v>
      </c>
      <c r="F128">
        <v>127.6</v>
      </c>
      <c r="G128" t="str">
        <f>_xlfn.XLOOKUP(C128,Sheet2!D:D,Sheet2!C:C,"")</f>
        <v/>
      </c>
      <c r="H128">
        <f t="shared" si="3"/>
        <v>0</v>
      </c>
      <c r="I128" s="1">
        <f t="shared" si="4"/>
        <v>0</v>
      </c>
      <c r="J128">
        <f t="shared" si="5"/>
        <v>0</v>
      </c>
    </row>
    <row r="129" spans="1:10" x14ac:dyDescent="0.25">
      <c r="A129">
        <v>128</v>
      </c>
      <c r="B129">
        <f>_xlfn.XLOOKUP(A129,Sheet1!A:A,Sheet1!A:A,"")</f>
        <v>128</v>
      </c>
      <c r="C129" t="s">
        <v>168</v>
      </c>
      <c r="D129" t="s">
        <v>23</v>
      </c>
      <c r="E129" t="s">
        <v>162</v>
      </c>
      <c r="F129">
        <v>128.6</v>
      </c>
      <c r="G129" t="str">
        <f>_xlfn.XLOOKUP(C129,Sheet2!D:D,Sheet2!C:C,"")</f>
        <v/>
      </c>
      <c r="H129">
        <f t="shared" si="3"/>
        <v>0</v>
      </c>
      <c r="I129" s="1">
        <f t="shared" si="4"/>
        <v>0</v>
      </c>
      <c r="J129">
        <f t="shared" si="5"/>
        <v>0</v>
      </c>
    </row>
    <row r="130" spans="1:10" x14ac:dyDescent="0.25">
      <c r="A130">
        <v>129</v>
      </c>
      <c r="B130" t="str">
        <f>_xlfn.XLOOKUP(A130,Sheet1!A:A,Sheet1!A:A,"")</f>
        <v/>
      </c>
      <c r="C130" t="s">
        <v>169</v>
      </c>
      <c r="D130" t="s">
        <v>14</v>
      </c>
      <c r="E130" t="s">
        <v>164</v>
      </c>
      <c r="F130">
        <v>129.19999999999999</v>
      </c>
      <c r="G130" t="str">
        <f>_xlfn.XLOOKUP(C130,Sheet2!D:D,Sheet2!C:C,"")</f>
        <v/>
      </c>
      <c r="H130">
        <f t="shared" ref="H130:H193" si="6">IF(IFERROR(F130-G130,0)&lt;-38,0,IFERROR(F130-G130,0))</f>
        <v>0</v>
      </c>
      <c r="I130" s="1">
        <f t="shared" ref="I130:I193" si="7">IFERROR(H130/G130,0)</f>
        <v>0</v>
      </c>
      <c r="J130">
        <f t="shared" ref="J130:J193" si="8">IF(F130&lt;90,1,0)</f>
        <v>0</v>
      </c>
    </row>
    <row r="131" spans="1:10" x14ac:dyDescent="0.25">
      <c r="A131">
        <v>130</v>
      </c>
      <c r="B131" t="str">
        <f>_xlfn.XLOOKUP(A131,Sheet1!A:A,Sheet1!A:A,"")</f>
        <v/>
      </c>
      <c r="C131" t="s">
        <v>170</v>
      </c>
      <c r="D131" t="s">
        <v>41</v>
      </c>
      <c r="E131" t="s">
        <v>162</v>
      </c>
      <c r="F131">
        <v>130.19999999999999</v>
      </c>
      <c r="G131" t="str">
        <f>_xlfn.XLOOKUP(C131,Sheet2!D:D,Sheet2!C:C,"")</f>
        <v/>
      </c>
      <c r="H131">
        <f t="shared" si="6"/>
        <v>0</v>
      </c>
      <c r="I131" s="1">
        <f t="shared" si="7"/>
        <v>0</v>
      </c>
      <c r="J131">
        <f t="shared" si="8"/>
        <v>0</v>
      </c>
    </row>
    <row r="132" spans="1:10" x14ac:dyDescent="0.25">
      <c r="A132">
        <v>131</v>
      </c>
      <c r="B132" t="str">
        <f>_xlfn.XLOOKUP(A132,Sheet1!A:A,Sheet1!A:A,"")</f>
        <v/>
      </c>
      <c r="C132" t="s">
        <v>171</v>
      </c>
      <c r="D132" t="s">
        <v>35</v>
      </c>
      <c r="E132" t="s">
        <v>164</v>
      </c>
      <c r="F132">
        <v>131.69999999999999</v>
      </c>
      <c r="G132" t="str">
        <f>_xlfn.XLOOKUP(C132,Sheet2!D:D,Sheet2!C:C,"")</f>
        <v/>
      </c>
      <c r="H132">
        <f t="shared" si="6"/>
        <v>0</v>
      </c>
      <c r="I132" s="1">
        <f t="shared" si="7"/>
        <v>0</v>
      </c>
      <c r="J132">
        <f t="shared" si="8"/>
        <v>0</v>
      </c>
    </row>
    <row r="133" spans="1:10" x14ac:dyDescent="0.25">
      <c r="A133">
        <v>132</v>
      </c>
      <c r="B133" t="str">
        <f>_xlfn.XLOOKUP(A133,Sheet1!A:A,Sheet1!A:A,"")</f>
        <v/>
      </c>
      <c r="C133" t="s">
        <v>172</v>
      </c>
      <c r="D133" t="s">
        <v>23</v>
      </c>
      <c r="E133" t="s">
        <v>164</v>
      </c>
      <c r="F133">
        <v>132.6</v>
      </c>
      <c r="G133" t="str">
        <f>_xlfn.XLOOKUP(C133,Sheet2!D:D,Sheet2!C:C,"")</f>
        <v/>
      </c>
      <c r="H133">
        <f t="shared" si="6"/>
        <v>0</v>
      </c>
      <c r="I133" s="1">
        <f t="shared" si="7"/>
        <v>0</v>
      </c>
      <c r="J133">
        <f t="shared" si="8"/>
        <v>0</v>
      </c>
    </row>
    <row r="134" spans="1:10" x14ac:dyDescent="0.25">
      <c r="A134">
        <v>133</v>
      </c>
      <c r="B134" t="str">
        <f>_xlfn.XLOOKUP(A134,Sheet1!A:A,Sheet1!A:A,"")</f>
        <v/>
      </c>
      <c r="C134" t="s">
        <v>173</v>
      </c>
      <c r="D134" t="s">
        <v>52</v>
      </c>
      <c r="E134" t="s">
        <v>162</v>
      </c>
      <c r="F134">
        <v>133.4</v>
      </c>
      <c r="G134" t="str">
        <f>_xlfn.XLOOKUP(C134,Sheet2!D:D,Sheet2!C:C,"")</f>
        <v/>
      </c>
      <c r="H134">
        <f t="shared" si="6"/>
        <v>0</v>
      </c>
      <c r="I134" s="1">
        <f t="shared" si="7"/>
        <v>0</v>
      </c>
      <c r="J134">
        <f t="shared" si="8"/>
        <v>0</v>
      </c>
    </row>
    <row r="135" spans="1:10" x14ac:dyDescent="0.25">
      <c r="A135">
        <v>134</v>
      </c>
      <c r="B135" t="str">
        <f>_xlfn.XLOOKUP(A135,Sheet1!A:A,Sheet1!A:A,"")</f>
        <v/>
      </c>
      <c r="C135" t="s">
        <v>174</v>
      </c>
      <c r="D135" t="s">
        <v>29</v>
      </c>
      <c r="E135" t="s">
        <v>164</v>
      </c>
      <c r="F135">
        <v>134.6</v>
      </c>
      <c r="G135" t="str">
        <f>_xlfn.XLOOKUP(C135,Sheet2!D:D,Sheet2!C:C,"")</f>
        <v/>
      </c>
      <c r="H135">
        <f t="shared" si="6"/>
        <v>0</v>
      </c>
      <c r="I135" s="1">
        <f t="shared" si="7"/>
        <v>0</v>
      </c>
      <c r="J135">
        <f t="shared" si="8"/>
        <v>0</v>
      </c>
    </row>
    <row r="136" spans="1:10" x14ac:dyDescent="0.25">
      <c r="A136">
        <v>135</v>
      </c>
      <c r="B136" t="str">
        <f>_xlfn.XLOOKUP(A136,Sheet1!A:A,Sheet1!A:A,"")</f>
        <v/>
      </c>
      <c r="C136" t="s">
        <v>175</v>
      </c>
      <c r="D136" t="s">
        <v>21</v>
      </c>
      <c r="E136" t="s">
        <v>164</v>
      </c>
      <c r="F136">
        <v>134.80000000000001</v>
      </c>
      <c r="G136" t="str">
        <f>_xlfn.XLOOKUP(C136,Sheet2!D:D,Sheet2!C:C,"")</f>
        <v/>
      </c>
      <c r="H136">
        <f t="shared" si="6"/>
        <v>0</v>
      </c>
      <c r="I136" s="1">
        <f t="shared" si="7"/>
        <v>0</v>
      </c>
      <c r="J136">
        <f t="shared" si="8"/>
        <v>0</v>
      </c>
    </row>
    <row r="137" spans="1:10" x14ac:dyDescent="0.25">
      <c r="A137">
        <v>136</v>
      </c>
      <c r="B137" t="str">
        <f>_xlfn.XLOOKUP(A137,Sheet1!A:A,Sheet1!A:A,"")</f>
        <v/>
      </c>
      <c r="C137" t="s">
        <v>176</v>
      </c>
      <c r="D137" t="s">
        <v>17</v>
      </c>
      <c r="E137" t="s">
        <v>162</v>
      </c>
      <c r="F137">
        <v>136</v>
      </c>
      <c r="G137" t="str">
        <f>_xlfn.XLOOKUP(C137,Sheet2!D:D,Sheet2!C:C,"")</f>
        <v/>
      </c>
      <c r="H137">
        <f t="shared" si="6"/>
        <v>0</v>
      </c>
      <c r="I137" s="1">
        <f t="shared" si="7"/>
        <v>0</v>
      </c>
      <c r="J137">
        <f t="shared" si="8"/>
        <v>0</v>
      </c>
    </row>
    <row r="138" spans="1:10" x14ac:dyDescent="0.25">
      <c r="A138">
        <v>137</v>
      </c>
      <c r="B138" t="str">
        <f>_xlfn.XLOOKUP(A138,Sheet1!A:A,Sheet1!A:A,"")</f>
        <v/>
      </c>
      <c r="C138" t="s">
        <v>177</v>
      </c>
      <c r="D138" t="s">
        <v>56</v>
      </c>
      <c r="E138" t="s">
        <v>162</v>
      </c>
      <c r="F138">
        <v>137.5</v>
      </c>
      <c r="G138" t="str">
        <f>_xlfn.XLOOKUP(C138,Sheet2!D:D,Sheet2!C:C,"")</f>
        <v/>
      </c>
      <c r="H138">
        <f t="shared" si="6"/>
        <v>0</v>
      </c>
      <c r="I138" s="1">
        <f t="shared" si="7"/>
        <v>0</v>
      </c>
      <c r="J138">
        <f t="shared" si="8"/>
        <v>0</v>
      </c>
    </row>
    <row r="139" spans="1:10" x14ac:dyDescent="0.25">
      <c r="A139">
        <v>138</v>
      </c>
      <c r="B139" t="str">
        <f>_xlfn.XLOOKUP(A139,Sheet1!A:A,Sheet1!A:A,"")</f>
        <v/>
      </c>
      <c r="C139" s="2" t="s">
        <v>178</v>
      </c>
      <c r="D139" t="s">
        <v>14</v>
      </c>
      <c r="E139" t="s">
        <v>5</v>
      </c>
      <c r="F139">
        <v>138.5</v>
      </c>
      <c r="G139">
        <f>_xlfn.XLOOKUP(C139,Sheet2!D:D,Sheet2!C:C,"")</f>
        <v>89</v>
      </c>
      <c r="H139">
        <f t="shared" si="6"/>
        <v>49.5</v>
      </c>
      <c r="I139" s="1">
        <f t="shared" si="7"/>
        <v>0.5561797752808989</v>
      </c>
      <c r="J139">
        <f t="shared" si="8"/>
        <v>0</v>
      </c>
    </row>
    <row r="140" spans="1:10" x14ac:dyDescent="0.25">
      <c r="A140">
        <v>139</v>
      </c>
      <c r="B140" t="str">
        <f>_xlfn.XLOOKUP(A140,Sheet1!A:A,Sheet1!A:A,"")</f>
        <v/>
      </c>
      <c r="C140" t="s">
        <v>179</v>
      </c>
      <c r="D140" t="s">
        <v>58</v>
      </c>
      <c r="E140" t="s">
        <v>162</v>
      </c>
      <c r="F140">
        <v>139.6</v>
      </c>
      <c r="G140" t="str">
        <f>_xlfn.XLOOKUP(C140,Sheet2!D:D,Sheet2!C:C,"")</f>
        <v/>
      </c>
      <c r="H140">
        <f t="shared" si="6"/>
        <v>0</v>
      </c>
      <c r="I140" s="1">
        <f t="shared" si="7"/>
        <v>0</v>
      </c>
      <c r="J140">
        <f t="shared" si="8"/>
        <v>0</v>
      </c>
    </row>
    <row r="141" spans="1:10" x14ac:dyDescent="0.25">
      <c r="A141">
        <v>140</v>
      </c>
      <c r="B141" t="str">
        <f>_xlfn.XLOOKUP(A141,Sheet1!A:A,Sheet1!A:A,"")</f>
        <v/>
      </c>
      <c r="C141" s="2" t="s">
        <v>180</v>
      </c>
      <c r="D141" t="s">
        <v>52</v>
      </c>
      <c r="E141" t="s">
        <v>5</v>
      </c>
      <c r="F141">
        <v>140.19999999999999</v>
      </c>
      <c r="G141">
        <f>_xlfn.XLOOKUP(C141,Sheet2!D:D,Sheet2!C:C,"")</f>
        <v>97.3</v>
      </c>
      <c r="H141">
        <f t="shared" si="6"/>
        <v>42.899999999999991</v>
      </c>
      <c r="I141" s="1">
        <f t="shared" si="7"/>
        <v>0.44090441932168545</v>
      </c>
      <c r="J141">
        <f t="shared" si="8"/>
        <v>0</v>
      </c>
    </row>
    <row r="142" spans="1:10" x14ac:dyDescent="0.25">
      <c r="A142">
        <v>141</v>
      </c>
      <c r="B142" t="str">
        <f>_xlfn.XLOOKUP(A142,Sheet1!A:A,Sheet1!A:A,"")</f>
        <v/>
      </c>
      <c r="C142" s="2" t="s">
        <v>181</v>
      </c>
      <c r="D142" t="s">
        <v>25</v>
      </c>
      <c r="E142" t="s">
        <v>31</v>
      </c>
      <c r="F142">
        <v>141.19999999999999</v>
      </c>
      <c r="G142">
        <f>_xlfn.XLOOKUP(C142,Sheet2!D:D,Sheet2!C:C,"")</f>
        <v>106.3</v>
      </c>
      <c r="H142">
        <f t="shared" si="6"/>
        <v>34.899999999999991</v>
      </c>
      <c r="I142" s="1">
        <f t="shared" si="7"/>
        <v>0.32831608654750699</v>
      </c>
      <c r="J142">
        <f t="shared" si="8"/>
        <v>0</v>
      </c>
    </row>
    <row r="143" spans="1:10" x14ac:dyDescent="0.25">
      <c r="A143">
        <v>142</v>
      </c>
      <c r="B143" t="str">
        <f>_xlfn.XLOOKUP(A143,Sheet1!A:A,Sheet1!A:A,"")</f>
        <v/>
      </c>
      <c r="C143" t="s">
        <v>182</v>
      </c>
      <c r="D143" t="s">
        <v>23</v>
      </c>
      <c r="E143" t="s">
        <v>8</v>
      </c>
      <c r="F143">
        <v>142</v>
      </c>
      <c r="G143">
        <f>_xlfn.XLOOKUP(C143,Sheet2!D:D,Sheet2!C:C,"")</f>
        <v>138.6</v>
      </c>
      <c r="H143">
        <f t="shared" si="6"/>
        <v>3.4000000000000057</v>
      </c>
      <c r="I143" s="1">
        <f t="shared" si="7"/>
        <v>2.4531024531024574E-2</v>
      </c>
      <c r="J143">
        <f t="shared" si="8"/>
        <v>0</v>
      </c>
    </row>
    <row r="144" spans="1:10" x14ac:dyDescent="0.25">
      <c r="A144">
        <v>143</v>
      </c>
      <c r="B144" t="str">
        <f>_xlfn.XLOOKUP(A144,Sheet1!A:A,Sheet1!A:A,"")</f>
        <v/>
      </c>
      <c r="C144" t="s">
        <v>183</v>
      </c>
      <c r="D144" t="s">
        <v>56</v>
      </c>
      <c r="E144" t="s">
        <v>8</v>
      </c>
      <c r="F144">
        <v>143.1</v>
      </c>
      <c r="G144">
        <f>_xlfn.XLOOKUP(C144,Sheet2!D:D,Sheet2!C:C,"")</f>
        <v>145.69999999999999</v>
      </c>
      <c r="H144">
        <f t="shared" si="6"/>
        <v>-2.5999999999999943</v>
      </c>
      <c r="I144" s="1">
        <f t="shared" si="7"/>
        <v>-1.7844886753603257E-2</v>
      </c>
      <c r="J144">
        <f t="shared" si="8"/>
        <v>0</v>
      </c>
    </row>
    <row r="145" spans="1:10" x14ac:dyDescent="0.25">
      <c r="A145">
        <v>144</v>
      </c>
      <c r="B145" t="str">
        <f>_xlfn.XLOOKUP(A145,Sheet1!A:A,Sheet1!A:A,"")</f>
        <v/>
      </c>
      <c r="C145" t="s">
        <v>184</v>
      </c>
      <c r="D145" t="s">
        <v>19</v>
      </c>
      <c r="E145" t="s">
        <v>15</v>
      </c>
      <c r="F145">
        <v>143.30000000000001</v>
      </c>
      <c r="G145">
        <f>_xlfn.XLOOKUP(C145,Sheet2!D:D,Sheet2!C:C,"")</f>
        <v>135.6</v>
      </c>
      <c r="H145">
        <f t="shared" si="6"/>
        <v>7.7000000000000171</v>
      </c>
      <c r="I145" s="1">
        <f t="shared" si="7"/>
        <v>5.6784660766961779E-2</v>
      </c>
      <c r="J145">
        <f t="shared" si="8"/>
        <v>0</v>
      </c>
    </row>
    <row r="146" spans="1:10" x14ac:dyDescent="0.25">
      <c r="A146">
        <v>145</v>
      </c>
      <c r="B146" t="str">
        <f>_xlfn.XLOOKUP(A146,Sheet1!A:A,Sheet1!A:A,"")</f>
        <v/>
      </c>
      <c r="C146" t="s">
        <v>185</v>
      </c>
      <c r="D146" t="s">
        <v>39</v>
      </c>
      <c r="E146" t="s">
        <v>31</v>
      </c>
      <c r="F146">
        <v>145.19999999999999</v>
      </c>
      <c r="G146">
        <f>_xlfn.XLOOKUP(C146,Sheet2!D:D,Sheet2!C:C,"")</f>
        <v>130.19999999999999</v>
      </c>
      <c r="H146">
        <f t="shared" si="6"/>
        <v>15</v>
      </c>
      <c r="I146" s="1">
        <f t="shared" si="7"/>
        <v>0.11520737327188942</v>
      </c>
      <c r="J146">
        <f t="shared" si="8"/>
        <v>0</v>
      </c>
    </row>
    <row r="147" spans="1:10" x14ac:dyDescent="0.25">
      <c r="A147">
        <v>146</v>
      </c>
      <c r="B147" t="str">
        <f>_xlfn.XLOOKUP(A147,Sheet1!A:A,Sheet1!A:A,"")</f>
        <v/>
      </c>
      <c r="C147" t="s">
        <v>186</v>
      </c>
      <c r="D147" t="s">
        <v>7</v>
      </c>
      <c r="E147" t="s">
        <v>8</v>
      </c>
      <c r="F147">
        <v>146.4</v>
      </c>
      <c r="G147">
        <f>_xlfn.XLOOKUP(C147,Sheet2!D:D,Sheet2!C:C,"")</f>
        <v>131.1</v>
      </c>
      <c r="H147">
        <f t="shared" si="6"/>
        <v>15.300000000000011</v>
      </c>
      <c r="I147" s="1">
        <f t="shared" si="7"/>
        <v>0.11670480549199094</v>
      </c>
      <c r="J147">
        <f t="shared" si="8"/>
        <v>0</v>
      </c>
    </row>
    <row r="148" spans="1:10" x14ac:dyDescent="0.25">
      <c r="A148">
        <v>147</v>
      </c>
      <c r="B148" t="str">
        <f>_xlfn.XLOOKUP(A148,Sheet1!A:A,Sheet1!A:A,"")</f>
        <v/>
      </c>
      <c r="C148" t="s">
        <v>187</v>
      </c>
      <c r="D148" t="s">
        <v>60</v>
      </c>
      <c r="E148" t="s">
        <v>164</v>
      </c>
      <c r="F148">
        <v>147.5</v>
      </c>
      <c r="G148" t="str">
        <f>_xlfn.XLOOKUP(C148,Sheet2!D:D,Sheet2!C:C,"")</f>
        <v/>
      </c>
      <c r="H148">
        <f t="shared" si="6"/>
        <v>0</v>
      </c>
      <c r="I148" s="1">
        <f t="shared" si="7"/>
        <v>0</v>
      </c>
      <c r="J148">
        <f t="shared" si="8"/>
        <v>0</v>
      </c>
    </row>
    <row r="149" spans="1:10" x14ac:dyDescent="0.25">
      <c r="A149">
        <v>148</v>
      </c>
      <c r="B149" t="str">
        <f>_xlfn.XLOOKUP(A149,Sheet1!A:A,Sheet1!A:A,"")</f>
        <v/>
      </c>
      <c r="C149" t="s">
        <v>188</v>
      </c>
      <c r="D149" t="s">
        <v>35</v>
      </c>
      <c r="E149" t="s">
        <v>5</v>
      </c>
      <c r="F149">
        <v>148.1</v>
      </c>
      <c r="G149">
        <f>_xlfn.XLOOKUP(C149,Sheet2!D:D,Sheet2!C:C,"")</f>
        <v>129.69999999999999</v>
      </c>
      <c r="H149">
        <f t="shared" si="6"/>
        <v>18.400000000000006</v>
      </c>
      <c r="I149" s="1">
        <f t="shared" si="7"/>
        <v>0.14186584425597537</v>
      </c>
      <c r="J149">
        <f t="shared" si="8"/>
        <v>0</v>
      </c>
    </row>
    <row r="150" spans="1:10" x14ac:dyDescent="0.25">
      <c r="A150">
        <v>149</v>
      </c>
      <c r="B150" t="str">
        <f>_xlfn.XLOOKUP(A150,Sheet1!A:A,Sheet1!A:A,"")</f>
        <v/>
      </c>
      <c r="C150" t="s">
        <v>189</v>
      </c>
      <c r="D150" t="s">
        <v>10</v>
      </c>
      <c r="E150" t="s">
        <v>5</v>
      </c>
      <c r="F150">
        <v>149.69999999999999</v>
      </c>
      <c r="G150">
        <f>_xlfn.XLOOKUP(C150,Sheet2!D:D,Sheet2!C:C,"")</f>
        <v>114.1</v>
      </c>
      <c r="H150">
        <f t="shared" si="6"/>
        <v>35.599999999999994</v>
      </c>
      <c r="I150" s="1">
        <f t="shared" si="7"/>
        <v>0.31200701139351444</v>
      </c>
      <c r="J150">
        <f t="shared" si="8"/>
        <v>0</v>
      </c>
    </row>
    <row r="151" spans="1:10" x14ac:dyDescent="0.25">
      <c r="A151">
        <v>150</v>
      </c>
      <c r="B151" t="str">
        <f>_xlfn.XLOOKUP(A151,Sheet1!A:A,Sheet1!A:A,"")</f>
        <v/>
      </c>
      <c r="C151" t="s">
        <v>190</v>
      </c>
      <c r="D151" t="s">
        <v>21</v>
      </c>
      <c r="E151" t="s">
        <v>8</v>
      </c>
      <c r="F151">
        <v>150.1</v>
      </c>
      <c r="G151">
        <f>_xlfn.XLOOKUP(C151,Sheet2!D:D,Sheet2!C:C,"")</f>
        <v>141</v>
      </c>
      <c r="H151">
        <f t="shared" si="6"/>
        <v>9.0999999999999943</v>
      </c>
      <c r="I151" s="1">
        <f t="shared" si="7"/>
        <v>6.4539007092198536E-2</v>
      </c>
      <c r="J151">
        <f t="shared" si="8"/>
        <v>0</v>
      </c>
    </row>
    <row r="152" spans="1:10" x14ac:dyDescent="0.25">
      <c r="A152">
        <v>151</v>
      </c>
      <c r="B152" t="str">
        <f>_xlfn.XLOOKUP(A152,Sheet1!A:A,Sheet1!A:A,"")</f>
        <v/>
      </c>
      <c r="C152" t="s">
        <v>191</v>
      </c>
      <c r="D152" t="s">
        <v>14</v>
      </c>
      <c r="E152" t="s">
        <v>5</v>
      </c>
      <c r="F152">
        <v>151.4</v>
      </c>
      <c r="G152">
        <f>_xlfn.XLOOKUP(C152,Sheet2!D:D,Sheet2!C:C,"")</f>
        <v>144</v>
      </c>
      <c r="H152">
        <f t="shared" si="6"/>
        <v>7.4000000000000057</v>
      </c>
      <c r="I152" s="1">
        <f t="shared" si="7"/>
        <v>5.1388888888888928E-2</v>
      </c>
      <c r="J152">
        <f t="shared" si="8"/>
        <v>0</v>
      </c>
    </row>
    <row r="153" spans="1:10" x14ac:dyDescent="0.25">
      <c r="A153">
        <v>152</v>
      </c>
      <c r="B153" t="str">
        <f>_xlfn.XLOOKUP(A153,Sheet1!A:A,Sheet1!A:A,"")</f>
        <v/>
      </c>
      <c r="C153" t="s">
        <v>192</v>
      </c>
      <c r="D153" t="s">
        <v>77</v>
      </c>
      <c r="E153" t="s">
        <v>5</v>
      </c>
      <c r="F153">
        <v>152.5</v>
      </c>
      <c r="G153">
        <f>_xlfn.XLOOKUP(C153,Sheet2!D:D,Sheet2!C:C,"")</f>
        <v>135.19999999999999</v>
      </c>
      <c r="H153">
        <f t="shared" si="6"/>
        <v>17.300000000000011</v>
      </c>
      <c r="I153" s="1">
        <f t="shared" si="7"/>
        <v>0.1279585798816569</v>
      </c>
      <c r="J153">
        <f t="shared" si="8"/>
        <v>0</v>
      </c>
    </row>
    <row r="154" spans="1:10" x14ac:dyDescent="0.25">
      <c r="A154">
        <v>153</v>
      </c>
      <c r="B154">
        <f>_xlfn.XLOOKUP(A154,Sheet1!A:A,Sheet1!A:A,"")</f>
        <v>153</v>
      </c>
      <c r="C154" s="2" t="s">
        <v>193</v>
      </c>
      <c r="D154" t="s">
        <v>62</v>
      </c>
      <c r="E154" t="s">
        <v>8</v>
      </c>
      <c r="F154">
        <v>152.9</v>
      </c>
      <c r="G154">
        <f>_xlfn.XLOOKUP(C154,Sheet2!D:D,Sheet2!C:C,"")</f>
        <v>118.8</v>
      </c>
      <c r="H154">
        <f t="shared" si="6"/>
        <v>34.100000000000009</v>
      </c>
      <c r="I154" s="1">
        <f t="shared" si="7"/>
        <v>0.28703703703703709</v>
      </c>
      <c r="J154">
        <f t="shared" si="8"/>
        <v>0</v>
      </c>
    </row>
    <row r="155" spans="1:10" x14ac:dyDescent="0.25">
      <c r="A155">
        <v>154</v>
      </c>
      <c r="B155" t="str">
        <f>_xlfn.XLOOKUP(A155,Sheet1!A:A,Sheet1!A:A,"")</f>
        <v/>
      </c>
      <c r="C155" t="s">
        <v>194</v>
      </c>
      <c r="D155" t="s">
        <v>87</v>
      </c>
      <c r="E155" t="s">
        <v>31</v>
      </c>
      <c r="F155">
        <v>154.4</v>
      </c>
      <c r="G155">
        <f>_xlfn.XLOOKUP(C155,Sheet2!D:D,Sheet2!C:C,"")</f>
        <v>144.5</v>
      </c>
      <c r="H155">
        <f t="shared" si="6"/>
        <v>9.9000000000000057</v>
      </c>
      <c r="I155" s="1">
        <f t="shared" si="7"/>
        <v>6.8512110726643635E-2</v>
      </c>
      <c r="J155">
        <f t="shared" si="8"/>
        <v>0</v>
      </c>
    </row>
    <row r="156" spans="1:10" x14ac:dyDescent="0.25">
      <c r="A156">
        <v>155</v>
      </c>
      <c r="B156" t="str">
        <f>_xlfn.XLOOKUP(A156,Sheet1!A:A,Sheet1!A:A,"")</f>
        <v/>
      </c>
      <c r="C156" t="s">
        <v>195</v>
      </c>
      <c r="D156" t="s">
        <v>87</v>
      </c>
      <c r="E156" t="s">
        <v>15</v>
      </c>
      <c r="F156">
        <v>155</v>
      </c>
      <c r="G156">
        <f>_xlfn.XLOOKUP(C156,Sheet2!D:D,Sheet2!C:C,"")</f>
        <v>170.4</v>
      </c>
      <c r="H156">
        <f t="shared" si="6"/>
        <v>-15.400000000000006</v>
      </c>
      <c r="I156" s="1">
        <f t="shared" si="7"/>
        <v>-9.0375586854460122E-2</v>
      </c>
      <c r="J156">
        <f t="shared" si="8"/>
        <v>0</v>
      </c>
    </row>
    <row r="157" spans="1:10" x14ac:dyDescent="0.25">
      <c r="A157">
        <v>156</v>
      </c>
      <c r="B157">
        <f>_xlfn.XLOOKUP(A157,Sheet1!A:A,Sheet1!A:A,"")</f>
        <v>156</v>
      </c>
      <c r="C157" s="2" t="s">
        <v>196</v>
      </c>
      <c r="D157" t="s">
        <v>39</v>
      </c>
      <c r="E157" t="s">
        <v>15</v>
      </c>
      <c r="F157">
        <v>156.30000000000001</v>
      </c>
      <c r="G157">
        <f>_xlfn.XLOOKUP(C157,Sheet2!D:D,Sheet2!C:C,"")</f>
        <v>134.19999999999999</v>
      </c>
      <c r="H157">
        <f t="shared" si="6"/>
        <v>22.100000000000023</v>
      </c>
      <c r="I157" s="1">
        <f t="shared" si="7"/>
        <v>0.16467958271236979</v>
      </c>
      <c r="J157">
        <f t="shared" si="8"/>
        <v>0</v>
      </c>
    </row>
    <row r="158" spans="1:10" x14ac:dyDescent="0.25">
      <c r="A158">
        <v>157</v>
      </c>
      <c r="B158" t="str">
        <f>_xlfn.XLOOKUP(A158,Sheet1!A:A,Sheet1!A:A,"")</f>
        <v/>
      </c>
      <c r="C158" t="s">
        <v>197</v>
      </c>
      <c r="D158" t="s">
        <v>17</v>
      </c>
      <c r="E158" t="s">
        <v>164</v>
      </c>
      <c r="F158">
        <v>157.19999999999999</v>
      </c>
      <c r="G158" t="str">
        <f>_xlfn.XLOOKUP(C158,Sheet2!D:D,Sheet2!C:C,"")</f>
        <v/>
      </c>
      <c r="H158">
        <f t="shared" si="6"/>
        <v>0</v>
      </c>
      <c r="I158" s="1">
        <f t="shared" si="7"/>
        <v>0</v>
      </c>
      <c r="J158">
        <f t="shared" si="8"/>
        <v>0</v>
      </c>
    </row>
    <row r="159" spans="1:10" x14ac:dyDescent="0.25">
      <c r="A159">
        <v>158</v>
      </c>
      <c r="B159" t="str">
        <f>_xlfn.XLOOKUP(A159,Sheet1!A:A,Sheet1!A:A,"")</f>
        <v/>
      </c>
      <c r="C159" t="s">
        <v>198</v>
      </c>
      <c r="D159" t="s">
        <v>14</v>
      </c>
      <c r="E159" t="s">
        <v>162</v>
      </c>
      <c r="F159">
        <v>158.4</v>
      </c>
      <c r="G159" t="str">
        <f>_xlfn.XLOOKUP(C159,Sheet2!D:D,Sheet2!C:C,"")</f>
        <v/>
      </c>
      <c r="H159">
        <f t="shared" si="6"/>
        <v>0</v>
      </c>
      <c r="I159" s="1">
        <f t="shared" si="7"/>
        <v>0</v>
      </c>
      <c r="J159">
        <f t="shared" si="8"/>
        <v>0</v>
      </c>
    </row>
    <row r="160" spans="1:10" x14ac:dyDescent="0.25">
      <c r="A160">
        <v>159</v>
      </c>
      <c r="B160" t="str">
        <f>_xlfn.XLOOKUP(A160,Sheet1!A:A,Sheet1!A:A,"")</f>
        <v/>
      </c>
      <c r="C160" t="s">
        <v>199</v>
      </c>
      <c r="D160" t="s">
        <v>62</v>
      </c>
      <c r="E160" t="s">
        <v>164</v>
      </c>
      <c r="F160">
        <v>159</v>
      </c>
      <c r="G160" t="str">
        <f>_xlfn.XLOOKUP(C160,Sheet2!D:D,Sheet2!C:C,"")</f>
        <v/>
      </c>
      <c r="H160">
        <f t="shared" si="6"/>
        <v>0</v>
      </c>
      <c r="I160" s="1">
        <f t="shared" si="7"/>
        <v>0</v>
      </c>
      <c r="J160">
        <f t="shared" si="8"/>
        <v>0</v>
      </c>
    </row>
    <row r="161" spans="1:10" x14ac:dyDescent="0.25">
      <c r="A161">
        <v>160</v>
      </c>
      <c r="B161" t="str">
        <f>_xlfn.XLOOKUP(A161,Sheet1!A:A,Sheet1!A:A,"")</f>
        <v/>
      </c>
      <c r="C161" s="2" t="s">
        <v>200</v>
      </c>
      <c r="D161" t="s">
        <v>72</v>
      </c>
      <c r="E161" t="s">
        <v>5</v>
      </c>
      <c r="F161">
        <v>160.80000000000001</v>
      </c>
      <c r="G161">
        <f>_xlfn.XLOOKUP(C161,Sheet2!D:D,Sheet2!C:C,"")</f>
        <v>109.6</v>
      </c>
      <c r="H161">
        <f t="shared" si="6"/>
        <v>51.200000000000017</v>
      </c>
      <c r="I161" s="1">
        <f t="shared" si="7"/>
        <v>0.46715328467153305</v>
      </c>
      <c r="J161">
        <f t="shared" si="8"/>
        <v>0</v>
      </c>
    </row>
    <row r="162" spans="1:10" x14ac:dyDescent="0.25">
      <c r="A162">
        <v>161</v>
      </c>
      <c r="B162" t="str">
        <f>_xlfn.XLOOKUP(A162,Sheet1!A:A,Sheet1!A:A,"")</f>
        <v/>
      </c>
      <c r="C162" t="s">
        <v>201</v>
      </c>
      <c r="D162" t="s">
        <v>25</v>
      </c>
      <c r="E162" t="s">
        <v>5</v>
      </c>
      <c r="F162">
        <v>161.80000000000001</v>
      </c>
      <c r="G162">
        <f>_xlfn.XLOOKUP(C162,Sheet2!D:D,Sheet2!C:C,"")</f>
        <v>157.4</v>
      </c>
      <c r="H162">
        <f t="shared" si="6"/>
        <v>4.4000000000000057</v>
      </c>
      <c r="I162" s="1">
        <f t="shared" si="7"/>
        <v>2.7954256670902195E-2</v>
      </c>
      <c r="J162">
        <f t="shared" si="8"/>
        <v>0</v>
      </c>
    </row>
    <row r="163" spans="1:10" x14ac:dyDescent="0.25">
      <c r="A163">
        <v>162</v>
      </c>
      <c r="B163" t="str">
        <f>_xlfn.XLOOKUP(A163,Sheet1!A:A,Sheet1!A:A,"")</f>
        <v/>
      </c>
      <c r="C163" s="2" t="s">
        <v>202</v>
      </c>
      <c r="D163" t="s">
        <v>17</v>
      </c>
      <c r="E163" t="s">
        <v>8</v>
      </c>
      <c r="F163">
        <v>161.9</v>
      </c>
      <c r="G163">
        <f>_xlfn.XLOOKUP(C163,Sheet2!D:D,Sheet2!C:C,"")</f>
        <v>123.2</v>
      </c>
      <c r="H163">
        <f t="shared" si="6"/>
        <v>38.700000000000003</v>
      </c>
      <c r="I163" s="1">
        <f t="shared" si="7"/>
        <v>0.31412337662337664</v>
      </c>
      <c r="J163">
        <f t="shared" si="8"/>
        <v>0</v>
      </c>
    </row>
    <row r="164" spans="1:10" x14ac:dyDescent="0.25">
      <c r="A164">
        <v>163</v>
      </c>
      <c r="B164" t="str">
        <f>_xlfn.XLOOKUP(A164,Sheet1!A:A,Sheet1!A:A,"")</f>
        <v/>
      </c>
      <c r="C164" t="s">
        <v>203</v>
      </c>
      <c r="D164" t="s">
        <v>89</v>
      </c>
      <c r="E164" t="s">
        <v>31</v>
      </c>
      <c r="F164">
        <v>163.5</v>
      </c>
      <c r="G164">
        <f>_xlfn.XLOOKUP(C164,Sheet2!D:D,Sheet2!C:C,"")</f>
        <v>183.7</v>
      </c>
      <c r="H164">
        <f t="shared" si="6"/>
        <v>-20.199999999999989</v>
      </c>
      <c r="I164" s="1">
        <f t="shared" si="7"/>
        <v>-0.10996189439303206</v>
      </c>
      <c r="J164">
        <f t="shared" si="8"/>
        <v>0</v>
      </c>
    </row>
    <row r="165" spans="1:10" x14ac:dyDescent="0.25">
      <c r="A165">
        <v>164</v>
      </c>
      <c r="B165" t="str">
        <f>_xlfn.XLOOKUP(A165,Sheet1!A:A,Sheet1!A:A,"")</f>
        <v/>
      </c>
      <c r="C165" t="s">
        <v>204</v>
      </c>
      <c r="D165" t="s">
        <v>84</v>
      </c>
      <c r="E165" t="s">
        <v>8</v>
      </c>
      <c r="F165">
        <v>164.5</v>
      </c>
      <c r="G165">
        <f>_xlfn.XLOOKUP(C165,Sheet2!D:D,Sheet2!C:C,"")</f>
        <v>172.2</v>
      </c>
      <c r="H165">
        <f t="shared" si="6"/>
        <v>-7.6999999999999886</v>
      </c>
      <c r="I165" s="1">
        <f t="shared" si="7"/>
        <v>-4.4715447154471483E-2</v>
      </c>
      <c r="J165">
        <f t="shared" si="8"/>
        <v>0</v>
      </c>
    </row>
    <row r="166" spans="1:10" x14ac:dyDescent="0.25">
      <c r="A166">
        <v>165</v>
      </c>
      <c r="B166" t="str">
        <f>_xlfn.XLOOKUP(A166,Sheet1!A:A,Sheet1!A:A,"")</f>
        <v/>
      </c>
      <c r="C166" t="s">
        <v>205</v>
      </c>
      <c r="D166" t="s">
        <v>50</v>
      </c>
      <c r="E166" t="s">
        <v>31</v>
      </c>
      <c r="F166">
        <v>165.6</v>
      </c>
      <c r="G166">
        <f>_xlfn.XLOOKUP(C166,Sheet2!D:D,Sheet2!C:C,"")</f>
        <v>148.30000000000001</v>
      </c>
      <c r="H166">
        <f t="shared" si="6"/>
        <v>17.299999999999983</v>
      </c>
      <c r="I166" s="1">
        <f t="shared" si="7"/>
        <v>0.11665542818610912</v>
      </c>
      <c r="J166">
        <f t="shared" si="8"/>
        <v>0</v>
      </c>
    </row>
    <row r="167" spans="1:10" x14ac:dyDescent="0.25">
      <c r="A167">
        <v>166</v>
      </c>
      <c r="B167" t="str">
        <f>_xlfn.XLOOKUP(A167,Sheet1!A:A,Sheet1!A:A,"")</f>
        <v/>
      </c>
      <c r="C167" t="s">
        <v>206</v>
      </c>
      <c r="D167" t="s">
        <v>23</v>
      </c>
      <c r="E167" t="s">
        <v>15</v>
      </c>
      <c r="F167">
        <v>166.5</v>
      </c>
      <c r="G167">
        <f>_xlfn.XLOOKUP(C167,Sheet2!D:D,Sheet2!C:C,"")</f>
        <v>186.4</v>
      </c>
      <c r="H167">
        <f t="shared" si="6"/>
        <v>-19.900000000000006</v>
      </c>
      <c r="I167" s="1">
        <f t="shared" si="7"/>
        <v>-0.10675965665236055</v>
      </c>
      <c r="J167">
        <f t="shared" si="8"/>
        <v>0</v>
      </c>
    </row>
    <row r="168" spans="1:10" x14ac:dyDescent="0.25">
      <c r="A168">
        <v>167</v>
      </c>
      <c r="B168" t="str">
        <f>_xlfn.XLOOKUP(A168,Sheet1!A:A,Sheet1!A:A,"")</f>
        <v/>
      </c>
      <c r="C168" t="s">
        <v>207</v>
      </c>
      <c r="D168" t="s">
        <v>105</v>
      </c>
      <c r="E168" t="s">
        <v>5</v>
      </c>
      <c r="F168">
        <v>167.6</v>
      </c>
      <c r="G168">
        <f>_xlfn.XLOOKUP(C168,Sheet2!D:D,Sheet2!C:C,"")</f>
        <v>170.3</v>
      </c>
      <c r="H168">
        <f t="shared" si="6"/>
        <v>-2.7000000000000171</v>
      </c>
      <c r="I168" s="1">
        <f t="shared" si="7"/>
        <v>-1.5854374633000688E-2</v>
      </c>
      <c r="J168">
        <f t="shared" si="8"/>
        <v>0</v>
      </c>
    </row>
    <row r="169" spans="1:10" x14ac:dyDescent="0.25">
      <c r="A169">
        <v>168</v>
      </c>
      <c r="B169" t="str">
        <f>_xlfn.XLOOKUP(A169,Sheet1!A:A,Sheet1!A:A,"")</f>
        <v/>
      </c>
      <c r="C169" t="s">
        <v>208</v>
      </c>
      <c r="D169" t="s">
        <v>77</v>
      </c>
      <c r="E169" t="s">
        <v>8</v>
      </c>
      <c r="F169">
        <v>168.2</v>
      </c>
      <c r="G169">
        <f>_xlfn.XLOOKUP(C169,Sheet2!D:D,Sheet2!C:C,"")</f>
        <v>201.9</v>
      </c>
      <c r="H169">
        <f t="shared" si="6"/>
        <v>-33.700000000000017</v>
      </c>
      <c r="I169" s="1">
        <f t="shared" si="7"/>
        <v>-0.16691431401684009</v>
      </c>
      <c r="J169">
        <f t="shared" si="8"/>
        <v>0</v>
      </c>
    </row>
    <row r="170" spans="1:10" x14ac:dyDescent="0.25">
      <c r="A170">
        <v>169</v>
      </c>
      <c r="B170" t="str">
        <f>_xlfn.XLOOKUP(A170,Sheet1!A:A,Sheet1!A:A,"")</f>
        <v/>
      </c>
      <c r="C170" t="s">
        <v>209</v>
      </c>
      <c r="D170" t="s">
        <v>12</v>
      </c>
      <c r="E170" t="s">
        <v>15</v>
      </c>
      <c r="F170">
        <v>169.4</v>
      </c>
      <c r="G170">
        <f>_xlfn.XLOOKUP(C170,Sheet2!D:D,Sheet2!C:C,"")</f>
        <v>158.1</v>
      </c>
      <c r="H170">
        <f t="shared" si="6"/>
        <v>11.300000000000011</v>
      </c>
      <c r="I170" s="1">
        <f t="shared" si="7"/>
        <v>7.1473750790638904E-2</v>
      </c>
      <c r="J170">
        <f t="shared" si="8"/>
        <v>0</v>
      </c>
    </row>
    <row r="171" spans="1:10" x14ac:dyDescent="0.25">
      <c r="A171">
        <v>170</v>
      </c>
      <c r="B171" t="str">
        <f>_xlfn.XLOOKUP(A171,Sheet1!A:A,Sheet1!A:A,"")</f>
        <v/>
      </c>
      <c r="C171" s="2" t="s">
        <v>210</v>
      </c>
      <c r="D171" t="s">
        <v>58</v>
      </c>
      <c r="E171" t="s">
        <v>8</v>
      </c>
      <c r="F171">
        <v>170.4</v>
      </c>
      <c r="G171">
        <f>_xlfn.XLOOKUP(C171,Sheet2!D:D,Sheet2!C:C,"")</f>
        <v>110.1</v>
      </c>
      <c r="H171">
        <f t="shared" si="6"/>
        <v>60.300000000000011</v>
      </c>
      <c r="I171" s="1">
        <f t="shared" si="7"/>
        <v>0.54768392370572216</v>
      </c>
      <c r="J171">
        <f t="shared" si="8"/>
        <v>0</v>
      </c>
    </row>
    <row r="172" spans="1:10" x14ac:dyDescent="0.25">
      <c r="A172">
        <v>171</v>
      </c>
      <c r="B172" t="str">
        <f>_xlfn.XLOOKUP(A172,Sheet1!A:A,Sheet1!A:A,"")</f>
        <v/>
      </c>
      <c r="C172" s="2" t="s">
        <v>211</v>
      </c>
      <c r="D172" t="s">
        <v>89</v>
      </c>
      <c r="E172" t="s">
        <v>5</v>
      </c>
      <c r="F172">
        <v>170.9</v>
      </c>
      <c r="G172">
        <f>_xlfn.XLOOKUP(C172,Sheet2!D:D,Sheet2!C:C,"")</f>
        <v>151.1</v>
      </c>
      <c r="H172">
        <f t="shared" si="6"/>
        <v>19.800000000000011</v>
      </c>
      <c r="I172" s="1">
        <f t="shared" si="7"/>
        <v>0.13103904698874924</v>
      </c>
      <c r="J172">
        <f t="shared" si="8"/>
        <v>0</v>
      </c>
    </row>
    <row r="173" spans="1:10" x14ac:dyDescent="0.25">
      <c r="A173">
        <v>172</v>
      </c>
      <c r="B173" t="str">
        <f>_xlfn.XLOOKUP(A173,Sheet1!A:A,Sheet1!A:A,"")</f>
        <v/>
      </c>
      <c r="C173" s="2" t="s">
        <v>212</v>
      </c>
      <c r="D173" t="s">
        <v>84</v>
      </c>
      <c r="E173" t="s">
        <v>5</v>
      </c>
      <c r="F173">
        <v>172.3</v>
      </c>
      <c r="G173">
        <f>_xlfn.XLOOKUP(C173,Sheet2!D:D,Sheet2!C:C,"")</f>
        <v>118.3</v>
      </c>
      <c r="H173">
        <f t="shared" si="6"/>
        <v>54.000000000000014</v>
      </c>
      <c r="I173" s="1">
        <f t="shared" si="7"/>
        <v>0.45646661031276431</v>
      </c>
      <c r="J173">
        <f t="shared" si="8"/>
        <v>0</v>
      </c>
    </row>
    <row r="174" spans="1:10" x14ac:dyDescent="0.25">
      <c r="A174">
        <v>173</v>
      </c>
      <c r="B174" t="str">
        <f>_xlfn.XLOOKUP(A174,Sheet1!A:A,Sheet1!A:A,"")</f>
        <v/>
      </c>
      <c r="C174" s="2" t="s">
        <v>213</v>
      </c>
      <c r="D174" t="s">
        <v>62</v>
      </c>
      <c r="E174" t="s">
        <v>5</v>
      </c>
      <c r="F174">
        <v>173.6</v>
      </c>
      <c r="G174">
        <f>_xlfn.XLOOKUP(C174,Sheet2!D:D,Sheet2!C:C,"")</f>
        <v>122.7</v>
      </c>
      <c r="H174">
        <f t="shared" si="6"/>
        <v>50.899999999999991</v>
      </c>
      <c r="I174" s="1">
        <f t="shared" si="7"/>
        <v>0.41483292583537074</v>
      </c>
      <c r="J174">
        <f t="shared" si="8"/>
        <v>0</v>
      </c>
    </row>
    <row r="175" spans="1:10" x14ac:dyDescent="0.25">
      <c r="A175">
        <v>174</v>
      </c>
      <c r="B175" t="str">
        <f>_xlfn.XLOOKUP(A175,Sheet1!A:A,Sheet1!A:A,"")</f>
        <v/>
      </c>
      <c r="C175" t="s">
        <v>214</v>
      </c>
      <c r="D175" t="s">
        <v>50</v>
      </c>
      <c r="E175" t="s">
        <v>8</v>
      </c>
      <c r="F175">
        <v>174.6</v>
      </c>
      <c r="G175">
        <f>_xlfn.XLOOKUP(C175,Sheet2!D:D,Sheet2!C:C,"")</f>
        <v>170.9</v>
      </c>
      <c r="H175">
        <f t="shared" si="6"/>
        <v>3.6999999999999886</v>
      </c>
      <c r="I175" s="1">
        <f t="shared" si="7"/>
        <v>2.165008777062603E-2</v>
      </c>
      <c r="J175">
        <f t="shared" si="8"/>
        <v>0</v>
      </c>
    </row>
    <row r="176" spans="1:10" x14ac:dyDescent="0.25">
      <c r="A176">
        <v>175</v>
      </c>
      <c r="B176" t="str">
        <f>_xlfn.XLOOKUP(A176,Sheet1!A:A,Sheet1!A:A,"")</f>
        <v/>
      </c>
      <c r="C176" t="s">
        <v>215</v>
      </c>
      <c r="D176" t="s">
        <v>35</v>
      </c>
      <c r="E176" t="s">
        <v>15</v>
      </c>
      <c r="F176">
        <v>175.9</v>
      </c>
      <c r="G176">
        <f>_xlfn.XLOOKUP(C176,Sheet2!D:D,Sheet2!C:C,"")</f>
        <v>204.1</v>
      </c>
      <c r="H176">
        <f t="shared" si="6"/>
        <v>-28.199999999999989</v>
      </c>
      <c r="I176" s="1">
        <f t="shared" si="7"/>
        <v>-0.13816756491915722</v>
      </c>
      <c r="J176">
        <f t="shared" si="8"/>
        <v>0</v>
      </c>
    </row>
    <row r="177" spans="1:10" x14ac:dyDescent="0.25">
      <c r="A177">
        <v>176</v>
      </c>
      <c r="B177" t="str">
        <f>_xlfn.XLOOKUP(A177,Sheet1!A:A,Sheet1!A:A,"")</f>
        <v/>
      </c>
      <c r="C177" t="s">
        <v>216</v>
      </c>
      <c r="D177" t="s">
        <v>50</v>
      </c>
      <c r="E177" t="s">
        <v>162</v>
      </c>
      <c r="F177">
        <v>176.1</v>
      </c>
      <c r="G177" t="str">
        <f>_xlfn.XLOOKUP(C177,Sheet2!D:D,Sheet2!C:C,"")</f>
        <v/>
      </c>
      <c r="H177">
        <f t="shared" si="6"/>
        <v>0</v>
      </c>
      <c r="I177" s="1">
        <f t="shared" si="7"/>
        <v>0</v>
      </c>
      <c r="J177">
        <f t="shared" si="8"/>
        <v>0</v>
      </c>
    </row>
    <row r="178" spans="1:10" x14ac:dyDescent="0.25">
      <c r="A178">
        <v>177</v>
      </c>
      <c r="B178" t="str">
        <f>_xlfn.XLOOKUP(A178,Sheet1!A:A,Sheet1!A:A,"")</f>
        <v/>
      </c>
      <c r="C178" t="s">
        <v>217</v>
      </c>
      <c r="D178" t="s">
        <v>25</v>
      </c>
      <c r="E178" t="s">
        <v>164</v>
      </c>
      <c r="F178">
        <v>177.5</v>
      </c>
      <c r="G178" t="str">
        <f>_xlfn.XLOOKUP(C178,Sheet2!D:D,Sheet2!C:C,"")</f>
        <v/>
      </c>
      <c r="H178">
        <f t="shared" si="6"/>
        <v>0</v>
      </c>
      <c r="I178" s="1">
        <f t="shared" si="7"/>
        <v>0</v>
      </c>
      <c r="J178">
        <f t="shared" si="8"/>
        <v>0</v>
      </c>
    </row>
    <row r="179" spans="1:10" x14ac:dyDescent="0.25">
      <c r="A179">
        <v>178</v>
      </c>
      <c r="B179" t="str">
        <f>_xlfn.XLOOKUP(A179,Sheet1!A:A,Sheet1!A:A,"")</f>
        <v/>
      </c>
      <c r="C179" t="s">
        <v>218</v>
      </c>
      <c r="D179" t="s">
        <v>72</v>
      </c>
      <c r="E179" t="s">
        <v>162</v>
      </c>
      <c r="F179">
        <v>178.4</v>
      </c>
      <c r="G179" t="str">
        <f>_xlfn.XLOOKUP(C179,Sheet2!D:D,Sheet2!C:C,"")</f>
        <v/>
      </c>
      <c r="H179">
        <f t="shared" si="6"/>
        <v>0</v>
      </c>
      <c r="I179" s="1">
        <f t="shared" si="7"/>
        <v>0</v>
      </c>
      <c r="J179">
        <f t="shared" si="8"/>
        <v>0</v>
      </c>
    </row>
    <row r="180" spans="1:10" x14ac:dyDescent="0.25">
      <c r="A180">
        <v>179</v>
      </c>
      <c r="B180" t="str">
        <f>_xlfn.XLOOKUP(A180,Sheet1!A:A,Sheet1!A:A,"")</f>
        <v/>
      </c>
      <c r="C180" t="s">
        <v>219</v>
      </c>
      <c r="D180" t="s">
        <v>27</v>
      </c>
      <c r="E180" t="s">
        <v>8</v>
      </c>
      <c r="F180">
        <v>179.7</v>
      </c>
      <c r="G180">
        <f>_xlfn.XLOOKUP(C180,Sheet2!D:D,Sheet2!C:C,"")</f>
        <v>185.3</v>
      </c>
      <c r="H180">
        <f t="shared" si="6"/>
        <v>-5.6000000000000227</v>
      </c>
      <c r="I180" s="1">
        <f t="shared" si="7"/>
        <v>-3.0221262817053549E-2</v>
      </c>
      <c r="J180">
        <f t="shared" si="8"/>
        <v>0</v>
      </c>
    </row>
    <row r="181" spans="1:10" x14ac:dyDescent="0.25">
      <c r="A181">
        <v>180</v>
      </c>
      <c r="B181" t="str">
        <f>_xlfn.XLOOKUP(A181,Sheet1!A:A,Sheet1!A:A,"")</f>
        <v/>
      </c>
      <c r="C181" t="s">
        <v>220</v>
      </c>
      <c r="D181" t="s">
        <v>7</v>
      </c>
      <c r="E181" t="s">
        <v>31</v>
      </c>
      <c r="F181">
        <v>179.9</v>
      </c>
      <c r="G181">
        <f>_xlfn.XLOOKUP(C181,Sheet2!D:D,Sheet2!C:C,"")</f>
        <v>155.69999999999999</v>
      </c>
      <c r="H181">
        <f t="shared" si="6"/>
        <v>24.200000000000017</v>
      </c>
      <c r="I181" s="1">
        <f t="shared" si="7"/>
        <v>0.15542710340398214</v>
      </c>
      <c r="J181">
        <f t="shared" si="8"/>
        <v>0</v>
      </c>
    </row>
    <row r="182" spans="1:10" x14ac:dyDescent="0.25">
      <c r="A182">
        <v>181</v>
      </c>
      <c r="B182">
        <f>_xlfn.XLOOKUP(A182,Sheet1!A:A,Sheet1!A:A,"")</f>
        <v>181</v>
      </c>
      <c r="C182" t="s">
        <v>221</v>
      </c>
      <c r="D182" t="s">
        <v>60</v>
      </c>
      <c r="E182" t="s">
        <v>162</v>
      </c>
      <c r="F182">
        <v>181.4</v>
      </c>
      <c r="G182" t="str">
        <f>_xlfn.XLOOKUP(C182,Sheet2!D:D,Sheet2!C:C,"")</f>
        <v/>
      </c>
      <c r="H182">
        <f t="shared" si="6"/>
        <v>0</v>
      </c>
      <c r="I182" s="1">
        <f t="shared" si="7"/>
        <v>0</v>
      </c>
      <c r="J182">
        <f t="shared" si="8"/>
        <v>0</v>
      </c>
    </row>
    <row r="183" spans="1:10" x14ac:dyDescent="0.25">
      <c r="A183">
        <v>182</v>
      </c>
      <c r="B183" t="str">
        <f>_xlfn.XLOOKUP(A183,Sheet1!A:A,Sheet1!A:A,"")</f>
        <v/>
      </c>
      <c r="C183" t="s">
        <v>222</v>
      </c>
      <c r="D183" t="s">
        <v>44</v>
      </c>
      <c r="E183" t="s">
        <v>164</v>
      </c>
      <c r="F183">
        <v>182.4</v>
      </c>
      <c r="G183" t="str">
        <f>_xlfn.XLOOKUP(C183,Sheet2!D:D,Sheet2!C:C,"")</f>
        <v/>
      </c>
      <c r="H183">
        <f t="shared" si="6"/>
        <v>0</v>
      </c>
      <c r="I183" s="1">
        <f t="shared" si="7"/>
        <v>0</v>
      </c>
      <c r="J183">
        <f t="shared" si="8"/>
        <v>0</v>
      </c>
    </row>
    <row r="184" spans="1:10" x14ac:dyDescent="0.25">
      <c r="A184">
        <v>183</v>
      </c>
      <c r="B184" t="str">
        <f>_xlfn.XLOOKUP(A184,Sheet1!A:A,Sheet1!A:A,"")</f>
        <v/>
      </c>
      <c r="C184" t="s">
        <v>223</v>
      </c>
      <c r="D184" t="s">
        <v>14</v>
      </c>
      <c r="E184" t="s">
        <v>5</v>
      </c>
      <c r="F184">
        <v>183.2</v>
      </c>
      <c r="G184">
        <f>_xlfn.XLOOKUP(C184,Sheet2!D:D,Sheet2!C:C,"")</f>
        <v>190.7</v>
      </c>
      <c r="H184">
        <f t="shared" si="6"/>
        <v>-7.5</v>
      </c>
      <c r="I184" s="1">
        <f t="shared" si="7"/>
        <v>-3.9328788673308863E-2</v>
      </c>
      <c r="J184">
        <f t="shared" si="8"/>
        <v>0</v>
      </c>
    </row>
    <row r="185" spans="1:10" x14ac:dyDescent="0.25">
      <c r="A185">
        <v>184</v>
      </c>
      <c r="B185">
        <f>_xlfn.XLOOKUP(A185,Sheet1!A:A,Sheet1!A:A,"")</f>
        <v>184</v>
      </c>
      <c r="C185" t="s">
        <v>224</v>
      </c>
      <c r="D185" t="s">
        <v>105</v>
      </c>
      <c r="E185" t="s">
        <v>31</v>
      </c>
      <c r="F185">
        <v>184.5</v>
      </c>
      <c r="G185">
        <f>_xlfn.XLOOKUP(C185,Sheet2!D:D,Sheet2!C:C,"")</f>
        <v>198.2</v>
      </c>
      <c r="H185">
        <f t="shared" si="6"/>
        <v>-13.699999999999989</v>
      </c>
      <c r="I185" s="1">
        <f t="shared" si="7"/>
        <v>-6.9122098890010031E-2</v>
      </c>
      <c r="J185">
        <f t="shared" si="8"/>
        <v>0</v>
      </c>
    </row>
    <row r="186" spans="1:10" x14ac:dyDescent="0.25">
      <c r="A186">
        <v>185</v>
      </c>
      <c r="B186" t="str">
        <f>_xlfn.XLOOKUP(A186,Sheet1!A:A,Sheet1!A:A,"")</f>
        <v/>
      </c>
      <c r="C186" t="s">
        <v>225</v>
      </c>
      <c r="D186" t="s">
        <v>72</v>
      </c>
      <c r="E186" t="s">
        <v>31</v>
      </c>
      <c r="F186">
        <v>185.6</v>
      </c>
      <c r="G186">
        <f>_xlfn.XLOOKUP(C186,Sheet2!D:D,Sheet2!C:C,"")</f>
        <v>151.6</v>
      </c>
      <c r="H186">
        <f t="shared" si="6"/>
        <v>34</v>
      </c>
      <c r="I186" s="1">
        <f t="shared" si="7"/>
        <v>0.22427440633245382</v>
      </c>
      <c r="J186">
        <f t="shared" si="8"/>
        <v>0</v>
      </c>
    </row>
    <row r="187" spans="1:10" x14ac:dyDescent="0.25">
      <c r="A187">
        <v>186</v>
      </c>
      <c r="B187" t="str">
        <f>_xlfn.XLOOKUP(A187,Sheet1!A:A,Sheet1!A:A,"")</f>
        <v/>
      </c>
      <c r="C187" t="s">
        <v>226</v>
      </c>
      <c r="D187" t="s">
        <v>27</v>
      </c>
      <c r="E187" t="s">
        <v>5</v>
      </c>
      <c r="F187">
        <v>186.5</v>
      </c>
      <c r="G187">
        <f>_xlfn.XLOOKUP(C187,Sheet2!D:D,Sheet2!C:C,"")</f>
        <v>151.6</v>
      </c>
      <c r="H187">
        <f t="shared" si="6"/>
        <v>34.900000000000006</v>
      </c>
      <c r="I187" s="1">
        <f t="shared" si="7"/>
        <v>0.2302110817941953</v>
      </c>
      <c r="J187">
        <f t="shared" si="8"/>
        <v>0</v>
      </c>
    </row>
    <row r="188" spans="1:10" x14ac:dyDescent="0.25">
      <c r="A188">
        <v>187</v>
      </c>
      <c r="B188" t="str">
        <f>_xlfn.XLOOKUP(A188,Sheet1!A:A,Sheet1!A:A,"")</f>
        <v/>
      </c>
      <c r="C188" t="s">
        <v>227</v>
      </c>
      <c r="D188" t="s">
        <v>29</v>
      </c>
      <c r="E188" t="s">
        <v>8</v>
      </c>
      <c r="F188">
        <v>187.3</v>
      </c>
      <c r="G188">
        <f>_xlfn.XLOOKUP(C188,Sheet2!D:D,Sheet2!C:C,"")</f>
        <v>185.3</v>
      </c>
      <c r="H188">
        <f t="shared" si="6"/>
        <v>2</v>
      </c>
      <c r="I188" s="1">
        <f t="shared" si="7"/>
        <v>1.0793308148947653E-2</v>
      </c>
      <c r="J188">
        <f t="shared" si="8"/>
        <v>0</v>
      </c>
    </row>
    <row r="189" spans="1:10" x14ac:dyDescent="0.25">
      <c r="A189">
        <v>188</v>
      </c>
      <c r="B189" t="str">
        <f>_xlfn.XLOOKUP(A189,Sheet1!A:A,Sheet1!A:A,"")</f>
        <v/>
      </c>
      <c r="C189" t="s">
        <v>228</v>
      </c>
      <c r="D189" t="s">
        <v>58</v>
      </c>
      <c r="E189" t="s">
        <v>31</v>
      </c>
      <c r="F189">
        <v>188.2</v>
      </c>
      <c r="G189">
        <f>_xlfn.XLOOKUP(C189,Sheet2!D:D,Sheet2!C:C,"")</f>
        <v>144.69999999999999</v>
      </c>
      <c r="H189">
        <f t="shared" si="6"/>
        <v>43.5</v>
      </c>
      <c r="I189" s="1">
        <f t="shared" si="7"/>
        <v>0.3006219765031099</v>
      </c>
      <c r="J189">
        <f t="shared" si="8"/>
        <v>0</v>
      </c>
    </row>
    <row r="190" spans="1:10" x14ac:dyDescent="0.25">
      <c r="A190">
        <v>189</v>
      </c>
      <c r="B190" t="str">
        <f>_xlfn.XLOOKUP(A190,Sheet1!A:A,Sheet1!A:A,"")</f>
        <v/>
      </c>
      <c r="C190" t="s">
        <v>229</v>
      </c>
      <c r="D190" t="s">
        <v>77</v>
      </c>
      <c r="E190" t="s">
        <v>8</v>
      </c>
      <c r="F190">
        <v>188.7</v>
      </c>
      <c r="G190">
        <f>_xlfn.XLOOKUP(C190,Sheet2!D:D,Sheet2!C:C,"")</f>
        <v>148.80000000000001</v>
      </c>
      <c r="H190">
        <f t="shared" si="6"/>
        <v>39.899999999999977</v>
      </c>
      <c r="I190" s="1">
        <f t="shared" si="7"/>
        <v>0.2681451612903224</v>
      </c>
      <c r="J190">
        <f t="shared" si="8"/>
        <v>0</v>
      </c>
    </row>
    <row r="191" spans="1:10" x14ac:dyDescent="0.25">
      <c r="A191">
        <v>190</v>
      </c>
      <c r="B191" t="str">
        <f>_xlfn.XLOOKUP(A191,Sheet1!A:A,Sheet1!A:A,"")</f>
        <v/>
      </c>
      <c r="C191" t="s">
        <v>230</v>
      </c>
      <c r="D191" t="s">
        <v>84</v>
      </c>
      <c r="E191" t="s">
        <v>5</v>
      </c>
      <c r="F191">
        <v>190.4</v>
      </c>
      <c r="G191">
        <f>_xlfn.XLOOKUP(C191,Sheet2!D:D,Sheet2!C:C,"")</f>
        <v>178.3</v>
      </c>
      <c r="H191">
        <f t="shared" si="6"/>
        <v>12.099999999999994</v>
      </c>
      <c r="I191" s="1">
        <f t="shared" si="7"/>
        <v>6.7863151991026327E-2</v>
      </c>
      <c r="J191">
        <f t="shared" si="8"/>
        <v>0</v>
      </c>
    </row>
    <row r="192" spans="1:10" x14ac:dyDescent="0.25">
      <c r="A192">
        <v>191</v>
      </c>
      <c r="B192" t="str">
        <f>_xlfn.XLOOKUP(A192,Sheet1!A:A,Sheet1!A:A,"")</f>
        <v/>
      </c>
      <c r="C192" t="s">
        <v>231</v>
      </c>
      <c r="D192" t="s">
        <v>50</v>
      </c>
      <c r="E192" t="s">
        <v>15</v>
      </c>
      <c r="F192">
        <v>191.3</v>
      </c>
      <c r="G192">
        <f>_xlfn.XLOOKUP(C192,Sheet2!D:D,Sheet2!C:C,"")</f>
        <v>182.8</v>
      </c>
      <c r="H192">
        <f t="shared" si="6"/>
        <v>8.5</v>
      </c>
      <c r="I192" s="1">
        <f t="shared" si="7"/>
        <v>4.6498905908096279E-2</v>
      </c>
      <c r="J192">
        <f t="shared" si="8"/>
        <v>0</v>
      </c>
    </row>
    <row r="193" spans="1:10" x14ac:dyDescent="0.25">
      <c r="A193">
        <v>192</v>
      </c>
      <c r="B193" t="str">
        <f>_xlfn.XLOOKUP(A193,Sheet1!A:A,Sheet1!A:A,"")</f>
        <v/>
      </c>
      <c r="C193" t="s">
        <v>232</v>
      </c>
      <c r="D193" t="s">
        <v>89</v>
      </c>
      <c r="E193" t="s">
        <v>5</v>
      </c>
      <c r="F193">
        <v>192.9</v>
      </c>
      <c r="G193">
        <f>_xlfn.XLOOKUP(C193,Sheet2!D:D,Sheet2!C:C,"")</f>
        <v>173.2</v>
      </c>
      <c r="H193">
        <f t="shared" si="6"/>
        <v>19.700000000000017</v>
      </c>
      <c r="I193" s="1">
        <f t="shared" si="7"/>
        <v>0.11374133949191696</v>
      </c>
      <c r="J193">
        <f t="shared" si="8"/>
        <v>0</v>
      </c>
    </row>
    <row r="194" spans="1:10" x14ac:dyDescent="0.25">
      <c r="A194">
        <v>193</v>
      </c>
      <c r="B194" t="str">
        <f>_xlfn.XLOOKUP(A194,Sheet1!A:A,Sheet1!A:A,"")</f>
        <v/>
      </c>
      <c r="C194" t="s">
        <v>233</v>
      </c>
      <c r="D194" t="s">
        <v>17</v>
      </c>
      <c r="E194" t="s">
        <v>8</v>
      </c>
      <c r="F194">
        <v>193.6</v>
      </c>
      <c r="G194">
        <f>_xlfn.XLOOKUP(C194,Sheet2!D:D,Sheet2!C:C,"")</f>
        <v>176.3</v>
      </c>
      <c r="H194">
        <f t="shared" ref="H194:H257" si="9">IF(IFERROR(F194-G194,0)&lt;-38,0,IFERROR(F194-G194,0))</f>
        <v>17.299999999999983</v>
      </c>
      <c r="I194" s="1">
        <f t="shared" ref="I194:I257" si="10">IFERROR(H194/G194,0)</f>
        <v>9.812819058423132E-2</v>
      </c>
      <c r="J194">
        <f t="shared" ref="J194:J257" si="11">IF(F194&lt;90,1,0)</f>
        <v>0</v>
      </c>
    </row>
    <row r="195" spans="1:10" x14ac:dyDescent="0.25">
      <c r="A195">
        <v>194</v>
      </c>
      <c r="B195" t="str">
        <f>_xlfn.XLOOKUP(A195,Sheet1!A:A,Sheet1!A:A,"")</f>
        <v/>
      </c>
      <c r="C195" t="s">
        <v>234</v>
      </c>
      <c r="D195" t="s">
        <v>19</v>
      </c>
      <c r="E195" t="s">
        <v>31</v>
      </c>
      <c r="F195">
        <v>194.5</v>
      </c>
      <c r="G195">
        <f>_xlfn.XLOOKUP(C195,Sheet2!D:D,Sheet2!C:C,"")</f>
        <v>173.4</v>
      </c>
      <c r="H195">
        <f t="shared" si="9"/>
        <v>21.099999999999994</v>
      </c>
      <c r="I195" s="1">
        <f t="shared" si="10"/>
        <v>0.12168396770472892</v>
      </c>
      <c r="J195">
        <f t="shared" si="11"/>
        <v>0</v>
      </c>
    </row>
    <row r="196" spans="1:10" x14ac:dyDescent="0.25">
      <c r="A196">
        <v>195</v>
      </c>
      <c r="B196" t="str">
        <f>_xlfn.XLOOKUP(A196,Sheet1!A:A,Sheet1!A:A,"")</f>
        <v/>
      </c>
      <c r="C196" t="s">
        <v>235</v>
      </c>
      <c r="D196" t="s">
        <v>14</v>
      </c>
      <c r="E196" t="s">
        <v>8</v>
      </c>
      <c r="F196">
        <v>195.6</v>
      </c>
      <c r="G196">
        <f>_xlfn.XLOOKUP(C196,Sheet2!D:D,Sheet2!C:C,"")</f>
        <v>198.5</v>
      </c>
      <c r="H196">
        <f t="shared" si="9"/>
        <v>-2.9000000000000057</v>
      </c>
      <c r="I196" s="1">
        <f t="shared" si="10"/>
        <v>-1.4609571788413126E-2</v>
      </c>
      <c r="J196">
        <f t="shared" si="11"/>
        <v>0</v>
      </c>
    </row>
    <row r="197" spans="1:10" x14ac:dyDescent="0.25">
      <c r="A197">
        <v>196</v>
      </c>
      <c r="B197" t="str">
        <f>_xlfn.XLOOKUP(A197,Sheet1!A:A,Sheet1!A:A,"")</f>
        <v/>
      </c>
      <c r="C197" t="s">
        <v>236</v>
      </c>
      <c r="D197" t="s">
        <v>4</v>
      </c>
      <c r="E197" t="s">
        <v>5</v>
      </c>
      <c r="F197">
        <v>196.4</v>
      </c>
      <c r="G197">
        <f>_xlfn.XLOOKUP(C197,Sheet2!D:D,Sheet2!C:C,"")</f>
        <v>153.80000000000001</v>
      </c>
      <c r="H197">
        <f t="shared" si="9"/>
        <v>42.599999999999994</v>
      </c>
      <c r="I197" s="1">
        <f t="shared" si="10"/>
        <v>0.2769830949284785</v>
      </c>
      <c r="J197">
        <f t="shared" si="11"/>
        <v>0</v>
      </c>
    </row>
    <row r="198" spans="1:10" x14ac:dyDescent="0.25">
      <c r="A198">
        <v>197</v>
      </c>
      <c r="B198" t="str">
        <f>_xlfn.XLOOKUP(A198,Sheet1!A:A,Sheet1!A:A,"")</f>
        <v/>
      </c>
      <c r="C198" t="s">
        <v>237</v>
      </c>
      <c r="D198" t="s">
        <v>10</v>
      </c>
      <c r="E198" t="s">
        <v>15</v>
      </c>
      <c r="F198">
        <v>197.2</v>
      </c>
      <c r="G198">
        <f>_xlfn.XLOOKUP(C198,Sheet2!D:D,Sheet2!C:C,"")</f>
        <v>174.1</v>
      </c>
      <c r="H198">
        <f t="shared" si="9"/>
        <v>23.099999999999994</v>
      </c>
      <c r="I198" s="1">
        <f t="shared" si="10"/>
        <v>0.13268236645605971</v>
      </c>
      <c r="J198">
        <f t="shared" si="11"/>
        <v>0</v>
      </c>
    </row>
    <row r="199" spans="1:10" x14ac:dyDescent="0.25">
      <c r="A199">
        <v>198</v>
      </c>
      <c r="B199" t="str">
        <f>_xlfn.XLOOKUP(A199,Sheet1!A:A,Sheet1!A:A,"")</f>
        <v/>
      </c>
      <c r="C199" t="s">
        <v>238</v>
      </c>
      <c r="D199" t="s">
        <v>84</v>
      </c>
      <c r="E199" t="s">
        <v>31</v>
      </c>
      <c r="F199">
        <v>197.6</v>
      </c>
      <c r="G199">
        <f>_xlfn.XLOOKUP(C199,Sheet2!D:D,Sheet2!C:C,"")</f>
        <v>206.9</v>
      </c>
      <c r="H199">
        <f t="shared" si="9"/>
        <v>-9.3000000000000114</v>
      </c>
      <c r="I199" s="1">
        <f t="shared" si="10"/>
        <v>-4.4949250845819293E-2</v>
      </c>
      <c r="J199">
        <f t="shared" si="11"/>
        <v>0</v>
      </c>
    </row>
    <row r="200" spans="1:10" x14ac:dyDescent="0.25">
      <c r="A200">
        <v>199</v>
      </c>
      <c r="B200" t="str">
        <f>_xlfn.XLOOKUP(A200,Sheet1!A:A,Sheet1!A:A,"")</f>
        <v/>
      </c>
      <c r="C200" t="s">
        <v>239</v>
      </c>
      <c r="D200" t="s">
        <v>50</v>
      </c>
      <c r="E200" t="s">
        <v>15</v>
      </c>
      <c r="F200">
        <v>199.9</v>
      </c>
      <c r="G200">
        <f>_xlfn.XLOOKUP(C200,Sheet2!D:D,Sheet2!C:C,"")</f>
        <v>149.80000000000001</v>
      </c>
      <c r="H200">
        <f t="shared" si="9"/>
        <v>50.099999999999994</v>
      </c>
      <c r="I200" s="1">
        <f t="shared" si="10"/>
        <v>0.33444592790387179</v>
      </c>
      <c r="J200">
        <f t="shared" si="11"/>
        <v>0</v>
      </c>
    </row>
    <row r="201" spans="1:10" x14ac:dyDescent="0.25">
      <c r="A201">
        <v>200</v>
      </c>
      <c r="B201" t="str">
        <f>_xlfn.XLOOKUP(A201,Sheet1!A:A,Sheet1!A:A,"")</f>
        <v/>
      </c>
      <c r="C201" t="s">
        <v>240</v>
      </c>
      <c r="D201" t="s">
        <v>44</v>
      </c>
      <c r="E201" t="s">
        <v>5</v>
      </c>
      <c r="F201">
        <v>200.3</v>
      </c>
      <c r="G201">
        <f>_xlfn.XLOOKUP(C201,Sheet2!D:D,Sheet2!C:C,"")</f>
        <v>164</v>
      </c>
      <c r="H201">
        <f t="shared" si="9"/>
        <v>36.300000000000011</v>
      </c>
      <c r="I201" s="1">
        <f t="shared" si="10"/>
        <v>0.2213414634146342</v>
      </c>
      <c r="J201">
        <f t="shared" si="11"/>
        <v>0</v>
      </c>
    </row>
    <row r="202" spans="1:10" x14ac:dyDescent="0.25">
      <c r="A202">
        <v>201</v>
      </c>
      <c r="B202" t="str">
        <f>_xlfn.XLOOKUP(A202,Sheet1!A:A,Sheet1!A:A,"")</f>
        <v/>
      </c>
      <c r="C202" t="s">
        <v>241</v>
      </c>
      <c r="D202" t="s">
        <v>84</v>
      </c>
      <c r="E202" t="s">
        <v>5</v>
      </c>
      <c r="F202">
        <v>201.7</v>
      </c>
      <c r="G202">
        <f>_xlfn.XLOOKUP(C202,Sheet2!D:D,Sheet2!C:C,"")</f>
        <v>213.2</v>
      </c>
      <c r="H202">
        <f t="shared" si="9"/>
        <v>-11.5</v>
      </c>
      <c r="I202" s="1">
        <f t="shared" si="10"/>
        <v>-5.3939962476547844E-2</v>
      </c>
      <c r="J202">
        <f t="shared" si="11"/>
        <v>0</v>
      </c>
    </row>
    <row r="203" spans="1:10" x14ac:dyDescent="0.25">
      <c r="A203">
        <v>202</v>
      </c>
      <c r="B203" t="str">
        <f>_xlfn.XLOOKUP(A203,Sheet1!A:A,Sheet1!A:A,"")</f>
        <v/>
      </c>
      <c r="C203" t="s">
        <v>242</v>
      </c>
      <c r="D203" t="s">
        <v>10</v>
      </c>
      <c r="E203" t="s">
        <v>8</v>
      </c>
      <c r="F203">
        <v>202.2</v>
      </c>
      <c r="G203">
        <f>_xlfn.XLOOKUP(C203,Sheet2!D:D,Sheet2!C:C,"")</f>
        <v>214.9</v>
      </c>
      <c r="H203">
        <f t="shared" si="9"/>
        <v>-12.700000000000017</v>
      </c>
      <c r="I203" s="1">
        <f t="shared" si="10"/>
        <v>-5.9097254536994027E-2</v>
      </c>
      <c r="J203">
        <f t="shared" si="11"/>
        <v>0</v>
      </c>
    </row>
    <row r="204" spans="1:10" x14ac:dyDescent="0.25">
      <c r="A204">
        <v>203</v>
      </c>
      <c r="B204" t="str">
        <f>_xlfn.XLOOKUP(A204,Sheet1!A:A,Sheet1!A:A,"")</f>
        <v/>
      </c>
      <c r="C204" t="s">
        <v>243</v>
      </c>
      <c r="D204" t="s">
        <v>37</v>
      </c>
      <c r="E204" t="s">
        <v>8</v>
      </c>
      <c r="F204">
        <v>203.5</v>
      </c>
      <c r="G204">
        <f>_xlfn.XLOOKUP(C204,Sheet2!D:D,Sheet2!C:C,"")</f>
        <v>154.69999999999999</v>
      </c>
      <c r="H204">
        <f t="shared" si="9"/>
        <v>48.800000000000011</v>
      </c>
      <c r="I204" s="1">
        <f t="shared" si="10"/>
        <v>0.31544925662572731</v>
      </c>
      <c r="J204">
        <f t="shared" si="11"/>
        <v>0</v>
      </c>
    </row>
    <row r="205" spans="1:10" x14ac:dyDescent="0.25">
      <c r="A205">
        <v>204</v>
      </c>
      <c r="B205" t="str">
        <f>_xlfn.XLOOKUP(A205,Sheet1!A:A,Sheet1!A:A,"")</f>
        <v/>
      </c>
      <c r="C205" t="s">
        <v>244</v>
      </c>
      <c r="D205" t="s">
        <v>89</v>
      </c>
      <c r="E205" t="s">
        <v>8</v>
      </c>
      <c r="F205">
        <v>204.3</v>
      </c>
      <c r="G205">
        <f>_xlfn.XLOOKUP(C205,Sheet2!D:D,Sheet2!C:C,"")</f>
        <v>183.4</v>
      </c>
      <c r="H205">
        <f t="shared" si="9"/>
        <v>20.900000000000006</v>
      </c>
      <c r="I205" s="1">
        <f t="shared" si="10"/>
        <v>0.11395856052344605</v>
      </c>
      <c r="J205">
        <f t="shared" si="11"/>
        <v>0</v>
      </c>
    </row>
    <row r="206" spans="1:10" x14ac:dyDescent="0.25">
      <c r="A206">
        <v>205</v>
      </c>
      <c r="B206" t="str">
        <f>_xlfn.XLOOKUP(A206,Sheet1!A:A,Sheet1!A:A,"")</f>
        <v/>
      </c>
      <c r="C206" t="s">
        <v>245</v>
      </c>
      <c r="D206" t="s">
        <v>10</v>
      </c>
      <c r="E206" t="s">
        <v>162</v>
      </c>
      <c r="F206">
        <v>205.9</v>
      </c>
      <c r="G206" t="str">
        <f>_xlfn.XLOOKUP(C206,Sheet2!D:D,Sheet2!C:C,"")</f>
        <v/>
      </c>
      <c r="H206">
        <f t="shared" si="9"/>
        <v>0</v>
      </c>
      <c r="I206" s="1">
        <f t="shared" si="10"/>
        <v>0</v>
      </c>
      <c r="J206">
        <f t="shared" si="11"/>
        <v>0</v>
      </c>
    </row>
    <row r="207" spans="1:10" x14ac:dyDescent="0.25">
      <c r="A207">
        <v>206</v>
      </c>
      <c r="B207" t="str">
        <f>_xlfn.XLOOKUP(A207,Sheet1!A:A,Sheet1!A:A,"")</f>
        <v/>
      </c>
      <c r="C207" t="s">
        <v>246</v>
      </c>
      <c r="D207" t="s">
        <v>87</v>
      </c>
      <c r="E207" t="s">
        <v>162</v>
      </c>
      <c r="F207">
        <v>206.9</v>
      </c>
      <c r="G207" t="str">
        <f>_xlfn.XLOOKUP(C207,Sheet2!D:D,Sheet2!C:C,"")</f>
        <v/>
      </c>
      <c r="H207">
        <f t="shared" si="9"/>
        <v>0</v>
      </c>
      <c r="I207" s="1">
        <f t="shared" si="10"/>
        <v>0</v>
      </c>
      <c r="J207">
        <f t="shared" si="11"/>
        <v>0</v>
      </c>
    </row>
    <row r="208" spans="1:10" x14ac:dyDescent="0.25">
      <c r="A208">
        <v>207</v>
      </c>
      <c r="B208" t="str">
        <f>_xlfn.XLOOKUP(A208,Sheet1!A:A,Sheet1!A:A,"")</f>
        <v/>
      </c>
      <c r="C208" t="s">
        <v>247</v>
      </c>
      <c r="D208" t="s">
        <v>7</v>
      </c>
      <c r="E208" t="s">
        <v>164</v>
      </c>
      <c r="F208">
        <v>206.9</v>
      </c>
      <c r="G208" t="str">
        <f>_xlfn.XLOOKUP(C208,Sheet2!D:D,Sheet2!C:C,"")</f>
        <v/>
      </c>
      <c r="H208">
        <f t="shared" si="9"/>
        <v>0</v>
      </c>
      <c r="I208" s="1">
        <f t="shared" si="10"/>
        <v>0</v>
      </c>
      <c r="J208">
        <f t="shared" si="11"/>
        <v>0</v>
      </c>
    </row>
    <row r="209" spans="1:10" x14ac:dyDescent="0.25">
      <c r="A209">
        <v>208</v>
      </c>
      <c r="B209" t="str">
        <f>_xlfn.XLOOKUP(A209,Sheet1!A:A,Sheet1!A:A,"")</f>
        <v/>
      </c>
      <c r="C209" t="s">
        <v>248</v>
      </c>
      <c r="D209" t="s">
        <v>12</v>
      </c>
      <c r="E209" t="s">
        <v>164</v>
      </c>
      <c r="F209">
        <v>208.2</v>
      </c>
      <c r="G209" t="str">
        <f>_xlfn.XLOOKUP(C209,Sheet2!D:D,Sheet2!C:C,"")</f>
        <v/>
      </c>
      <c r="H209">
        <f t="shared" si="9"/>
        <v>0</v>
      </c>
      <c r="I209" s="1">
        <f t="shared" si="10"/>
        <v>0</v>
      </c>
      <c r="J209">
        <f t="shared" si="11"/>
        <v>0</v>
      </c>
    </row>
    <row r="210" spans="1:10" x14ac:dyDescent="0.25">
      <c r="A210">
        <v>209</v>
      </c>
      <c r="B210">
        <f>_xlfn.XLOOKUP(A210,Sheet1!A:A,Sheet1!A:A,"")</f>
        <v>209</v>
      </c>
      <c r="C210" t="s">
        <v>249</v>
      </c>
      <c r="D210" t="s">
        <v>82</v>
      </c>
      <c r="E210" t="s">
        <v>162</v>
      </c>
      <c r="F210">
        <v>209.6</v>
      </c>
      <c r="G210" t="str">
        <f>_xlfn.XLOOKUP(C210,Sheet2!D:D,Sheet2!C:C,"")</f>
        <v/>
      </c>
      <c r="H210">
        <f t="shared" si="9"/>
        <v>0</v>
      </c>
      <c r="I210" s="1">
        <f t="shared" si="10"/>
        <v>0</v>
      </c>
      <c r="J210">
        <f t="shared" si="11"/>
        <v>0</v>
      </c>
    </row>
    <row r="211" spans="1:10" x14ac:dyDescent="0.25">
      <c r="A211">
        <v>210</v>
      </c>
      <c r="B211" t="str">
        <f>_xlfn.XLOOKUP(A211,Sheet1!A:A,Sheet1!A:A,"")</f>
        <v/>
      </c>
      <c r="C211" s="2" t="s">
        <v>250</v>
      </c>
      <c r="D211" t="s">
        <v>29</v>
      </c>
      <c r="E211" t="s">
        <v>8</v>
      </c>
      <c r="F211">
        <v>210.1</v>
      </c>
      <c r="G211">
        <f>_xlfn.XLOOKUP(C211,Sheet2!D:D,Sheet2!C:C,"")</f>
        <v>141.9</v>
      </c>
      <c r="H211">
        <f t="shared" si="9"/>
        <v>68.199999999999989</v>
      </c>
      <c r="I211" s="1">
        <f t="shared" si="10"/>
        <v>0.4806201550387596</v>
      </c>
      <c r="J211">
        <f t="shared" si="11"/>
        <v>0</v>
      </c>
    </row>
    <row r="212" spans="1:10" x14ac:dyDescent="0.25">
      <c r="A212">
        <v>211</v>
      </c>
      <c r="B212" t="str">
        <f>_xlfn.XLOOKUP(A212,Sheet1!A:A,Sheet1!A:A,"")</f>
        <v/>
      </c>
      <c r="C212" s="2" t="s">
        <v>251</v>
      </c>
      <c r="D212" t="s">
        <v>72</v>
      </c>
      <c r="E212" t="s">
        <v>15</v>
      </c>
      <c r="F212">
        <v>211.7</v>
      </c>
      <c r="G212">
        <f>_xlfn.XLOOKUP(C212,Sheet2!D:D,Sheet2!C:C,"")</f>
        <v>161.4</v>
      </c>
      <c r="H212">
        <f t="shared" si="9"/>
        <v>50.299999999999983</v>
      </c>
      <c r="I212" s="1">
        <f t="shared" si="10"/>
        <v>0.31164807930607175</v>
      </c>
      <c r="J212">
        <f t="shared" si="11"/>
        <v>0</v>
      </c>
    </row>
    <row r="213" spans="1:10" x14ac:dyDescent="0.25">
      <c r="A213">
        <v>212</v>
      </c>
      <c r="B213">
        <f>_xlfn.XLOOKUP(A213,Sheet1!A:A,Sheet1!A:A,"")</f>
        <v>212</v>
      </c>
      <c r="C213" t="s">
        <v>252</v>
      </c>
      <c r="D213" t="s">
        <v>35</v>
      </c>
      <c r="E213" t="s">
        <v>8</v>
      </c>
      <c r="F213">
        <v>212.6</v>
      </c>
      <c r="G213">
        <f>_xlfn.XLOOKUP(C213,Sheet2!D:D,Sheet2!C:C,"")</f>
        <v>196.7</v>
      </c>
      <c r="H213">
        <f t="shared" si="9"/>
        <v>15.900000000000006</v>
      </c>
      <c r="I213" s="1">
        <f t="shared" si="10"/>
        <v>8.0833756990340649E-2</v>
      </c>
      <c r="J213">
        <f t="shared" si="11"/>
        <v>0</v>
      </c>
    </row>
    <row r="214" spans="1:10" x14ac:dyDescent="0.25">
      <c r="A214">
        <v>213</v>
      </c>
      <c r="B214" t="str">
        <f>_xlfn.XLOOKUP(A214,Sheet1!A:A,Sheet1!A:A,"")</f>
        <v/>
      </c>
      <c r="C214" s="2" t="s">
        <v>253</v>
      </c>
      <c r="D214" t="s">
        <v>19</v>
      </c>
      <c r="E214" t="s">
        <v>5</v>
      </c>
      <c r="F214">
        <v>213.6</v>
      </c>
      <c r="G214">
        <f>_xlfn.XLOOKUP(C214,Sheet2!D:D,Sheet2!C:C,"")</f>
        <v>139.5</v>
      </c>
      <c r="H214">
        <f t="shared" si="9"/>
        <v>74.099999999999994</v>
      </c>
      <c r="I214" s="1">
        <f t="shared" si="10"/>
        <v>0.53118279569892468</v>
      </c>
      <c r="J214">
        <f t="shared" si="11"/>
        <v>0</v>
      </c>
    </row>
    <row r="215" spans="1:10" x14ac:dyDescent="0.25">
      <c r="A215">
        <v>214</v>
      </c>
      <c r="B215" t="str">
        <f>_xlfn.XLOOKUP(A215,Sheet1!A:A,Sheet1!A:A,"")</f>
        <v/>
      </c>
      <c r="C215" s="2" t="s">
        <v>254</v>
      </c>
      <c r="D215" t="s">
        <v>72</v>
      </c>
      <c r="E215" t="s">
        <v>5</v>
      </c>
      <c r="F215">
        <v>214.7</v>
      </c>
      <c r="G215">
        <f>_xlfn.XLOOKUP(C215,Sheet2!D:D,Sheet2!C:C,"")</f>
        <v>158.9</v>
      </c>
      <c r="H215">
        <f t="shared" si="9"/>
        <v>55.799999999999983</v>
      </c>
      <c r="I215" s="1">
        <f t="shared" si="10"/>
        <v>0.35116425424795455</v>
      </c>
      <c r="J215">
        <f t="shared" si="11"/>
        <v>0</v>
      </c>
    </row>
    <row r="216" spans="1:10" x14ac:dyDescent="0.25">
      <c r="A216">
        <v>215</v>
      </c>
      <c r="B216" t="str">
        <f>_xlfn.XLOOKUP(A216,Sheet1!A:A,Sheet1!A:A,"")</f>
        <v/>
      </c>
      <c r="C216" s="2" t="s">
        <v>255</v>
      </c>
      <c r="D216" t="s">
        <v>33</v>
      </c>
      <c r="E216" t="s">
        <v>5</v>
      </c>
      <c r="F216">
        <v>215.4</v>
      </c>
      <c r="G216">
        <f>_xlfn.XLOOKUP(C216,Sheet2!D:D,Sheet2!C:C,"")</f>
        <v>171.6</v>
      </c>
      <c r="H216">
        <f t="shared" si="9"/>
        <v>43.800000000000011</v>
      </c>
      <c r="I216" s="1">
        <f t="shared" si="10"/>
        <v>0.25524475524475532</v>
      </c>
      <c r="J216">
        <f t="shared" si="11"/>
        <v>0</v>
      </c>
    </row>
    <row r="217" spans="1:10" x14ac:dyDescent="0.25">
      <c r="A217">
        <v>216</v>
      </c>
      <c r="B217" t="str">
        <f>_xlfn.XLOOKUP(A217,Sheet1!A:A,Sheet1!A:A,"")</f>
        <v/>
      </c>
      <c r="C217" t="s">
        <v>256</v>
      </c>
      <c r="D217" t="s">
        <v>35</v>
      </c>
      <c r="E217" t="s">
        <v>5</v>
      </c>
      <c r="F217">
        <v>216</v>
      </c>
      <c r="G217">
        <f>_xlfn.XLOOKUP(C217,Sheet2!D:D,Sheet2!C:C,"")</f>
        <v>191.4</v>
      </c>
      <c r="H217">
        <f t="shared" si="9"/>
        <v>24.599999999999994</v>
      </c>
      <c r="I217" s="1">
        <f t="shared" si="10"/>
        <v>0.12852664576802506</v>
      </c>
      <c r="J217">
        <f t="shared" si="11"/>
        <v>0</v>
      </c>
    </row>
    <row r="218" spans="1:10" x14ac:dyDescent="0.25">
      <c r="A218">
        <v>217</v>
      </c>
      <c r="B218" t="str">
        <f>_xlfn.XLOOKUP(A218,Sheet1!A:A,Sheet1!A:A,"")</f>
        <v/>
      </c>
      <c r="C218" t="s">
        <v>257</v>
      </c>
      <c r="D218" t="s">
        <v>27</v>
      </c>
      <c r="E218" t="s">
        <v>15</v>
      </c>
      <c r="F218">
        <v>217.3</v>
      </c>
      <c r="G218">
        <f>_xlfn.XLOOKUP(C218,Sheet2!D:D,Sheet2!C:C,"")</f>
        <v>159.19999999999999</v>
      </c>
      <c r="H218">
        <f t="shared" si="9"/>
        <v>58.100000000000023</v>
      </c>
      <c r="I218" s="1">
        <f t="shared" si="10"/>
        <v>0.36494974874371877</v>
      </c>
      <c r="J218">
        <f t="shared" si="11"/>
        <v>0</v>
      </c>
    </row>
    <row r="219" spans="1:10" x14ac:dyDescent="0.25">
      <c r="A219">
        <v>218</v>
      </c>
      <c r="B219" t="str">
        <f>_xlfn.XLOOKUP(A219,Sheet1!A:A,Sheet1!A:A,"")</f>
        <v/>
      </c>
      <c r="C219" s="2" t="s">
        <v>258</v>
      </c>
      <c r="D219" t="s">
        <v>87</v>
      </c>
      <c r="E219" t="s">
        <v>5</v>
      </c>
      <c r="F219">
        <v>218.3</v>
      </c>
      <c r="G219">
        <f>_xlfn.XLOOKUP(C219,Sheet2!D:D,Sheet2!C:C,"")</f>
        <v>121.7</v>
      </c>
      <c r="H219">
        <f t="shared" si="9"/>
        <v>96.600000000000009</v>
      </c>
      <c r="I219" s="1">
        <f t="shared" si="10"/>
        <v>0.79375513557929345</v>
      </c>
      <c r="J219">
        <f t="shared" si="11"/>
        <v>0</v>
      </c>
    </row>
    <row r="220" spans="1:10" x14ac:dyDescent="0.25">
      <c r="A220">
        <v>219</v>
      </c>
      <c r="B220" t="str">
        <f>_xlfn.XLOOKUP(A220,Sheet1!A:A,Sheet1!A:A,"")</f>
        <v/>
      </c>
      <c r="C220" t="s">
        <v>259</v>
      </c>
      <c r="D220" t="s">
        <v>56</v>
      </c>
      <c r="E220" t="s">
        <v>15</v>
      </c>
      <c r="F220">
        <v>219</v>
      </c>
      <c r="G220">
        <f>_xlfn.XLOOKUP(C220,Sheet2!D:D,Sheet2!C:C,"")</f>
        <v>214</v>
      </c>
      <c r="H220">
        <f t="shared" si="9"/>
        <v>5</v>
      </c>
      <c r="I220" s="1">
        <f t="shared" si="10"/>
        <v>2.336448598130841E-2</v>
      </c>
      <c r="J220">
        <f t="shared" si="11"/>
        <v>0</v>
      </c>
    </row>
    <row r="221" spans="1:10" x14ac:dyDescent="0.25">
      <c r="A221">
        <v>220</v>
      </c>
      <c r="B221" t="str">
        <f>_xlfn.XLOOKUP(A221,Sheet1!A:A,Sheet1!A:A,"")</f>
        <v/>
      </c>
      <c r="C221" t="s">
        <v>260</v>
      </c>
      <c r="D221" t="s">
        <v>89</v>
      </c>
      <c r="E221" t="s">
        <v>15</v>
      </c>
      <c r="F221">
        <v>220.3</v>
      </c>
      <c r="G221">
        <f>_xlfn.XLOOKUP(C221,Sheet2!D:D,Sheet2!C:C,"")</f>
        <v>202.7</v>
      </c>
      <c r="H221">
        <f t="shared" si="9"/>
        <v>17.600000000000023</v>
      </c>
      <c r="I221" s="1">
        <f t="shared" si="10"/>
        <v>8.6827824370991735E-2</v>
      </c>
      <c r="J221">
        <f t="shared" si="11"/>
        <v>0</v>
      </c>
    </row>
    <row r="222" spans="1:10" x14ac:dyDescent="0.25">
      <c r="A222">
        <v>221</v>
      </c>
      <c r="B222" t="str">
        <f>_xlfn.XLOOKUP(A222,Sheet1!A:A,Sheet1!A:A,"")</f>
        <v/>
      </c>
      <c r="C222" t="s">
        <v>261</v>
      </c>
      <c r="D222" t="s">
        <v>33</v>
      </c>
      <c r="E222" t="s">
        <v>8</v>
      </c>
      <c r="F222">
        <v>221.9</v>
      </c>
      <c r="G222">
        <f>_xlfn.XLOOKUP(C222,Sheet2!D:D,Sheet2!C:C,"")</f>
        <v>197.5</v>
      </c>
      <c r="H222">
        <f t="shared" si="9"/>
        <v>24.400000000000006</v>
      </c>
      <c r="I222" s="1">
        <f t="shared" si="10"/>
        <v>0.12354430379746838</v>
      </c>
      <c r="J222">
        <f t="shared" si="11"/>
        <v>0</v>
      </c>
    </row>
    <row r="223" spans="1:10" x14ac:dyDescent="0.25">
      <c r="A223">
        <v>222</v>
      </c>
      <c r="B223" t="str">
        <f>_xlfn.XLOOKUP(A223,Sheet1!A:A,Sheet1!A:A,"")</f>
        <v/>
      </c>
      <c r="C223" s="2" t="s">
        <v>262</v>
      </c>
      <c r="D223" t="s">
        <v>14</v>
      </c>
      <c r="E223" t="s">
        <v>5</v>
      </c>
      <c r="F223">
        <v>222.3</v>
      </c>
      <c r="G223">
        <f>_xlfn.XLOOKUP(C223,Sheet2!D:D,Sheet2!C:C,"")</f>
        <v>143</v>
      </c>
      <c r="H223">
        <f t="shared" si="9"/>
        <v>79.300000000000011</v>
      </c>
      <c r="I223" s="1">
        <f t="shared" si="10"/>
        <v>0.55454545454545467</v>
      </c>
      <c r="J223">
        <f t="shared" si="11"/>
        <v>0</v>
      </c>
    </row>
    <row r="224" spans="1:10" x14ac:dyDescent="0.25">
      <c r="A224">
        <v>223</v>
      </c>
      <c r="B224" t="str">
        <f>_xlfn.XLOOKUP(A224,Sheet1!A:A,Sheet1!A:A,"")</f>
        <v/>
      </c>
      <c r="C224" t="s">
        <v>263</v>
      </c>
      <c r="D224" t="s">
        <v>21</v>
      </c>
      <c r="E224" t="s">
        <v>8</v>
      </c>
      <c r="F224">
        <v>223.5</v>
      </c>
      <c r="G224">
        <f>_xlfn.XLOOKUP(C224,Sheet2!D:D,Sheet2!C:C,"")</f>
        <v>213.9</v>
      </c>
      <c r="H224">
        <f t="shared" si="9"/>
        <v>9.5999999999999943</v>
      </c>
      <c r="I224" s="1">
        <f t="shared" si="10"/>
        <v>4.4880785413744712E-2</v>
      </c>
      <c r="J224">
        <f t="shared" si="11"/>
        <v>0</v>
      </c>
    </row>
    <row r="225" spans="1:10" x14ac:dyDescent="0.25">
      <c r="A225">
        <v>224</v>
      </c>
      <c r="B225" t="str">
        <f>_xlfn.XLOOKUP(A225,Sheet1!A:A,Sheet1!A:A,"")</f>
        <v/>
      </c>
      <c r="C225" t="s">
        <v>264</v>
      </c>
      <c r="D225" t="s">
        <v>82</v>
      </c>
      <c r="E225" t="s">
        <v>5</v>
      </c>
      <c r="F225">
        <v>224.7</v>
      </c>
      <c r="G225">
        <f>_xlfn.XLOOKUP(C225,Sheet2!D:D,Sheet2!C:C,"")</f>
        <v>175.3</v>
      </c>
      <c r="H225">
        <f t="shared" si="9"/>
        <v>49.399999999999977</v>
      </c>
      <c r="I225" s="1">
        <f t="shared" si="10"/>
        <v>0.28180262407301754</v>
      </c>
      <c r="J225">
        <f t="shared" si="11"/>
        <v>0</v>
      </c>
    </row>
    <row r="226" spans="1:10" x14ac:dyDescent="0.25">
      <c r="A226">
        <v>225</v>
      </c>
      <c r="B226" t="str">
        <f>_xlfn.XLOOKUP(A226,Sheet1!A:A,Sheet1!A:A,"")</f>
        <v/>
      </c>
      <c r="C226" t="s">
        <v>265</v>
      </c>
      <c r="D226" t="s">
        <v>50</v>
      </c>
      <c r="E226" t="s">
        <v>5</v>
      </c>
      <c r="F226">
        <v>224.9</v>
      </c>
      <c r="G226">
        <f>_xlfn.XLOOKUP(C226,Sheet2!D:D,Sheet2!C:C,"")</f>
        <v>179.1</v>
      </c>
      <c r="H226">
        <f t="shared" si="9"/>
        <v>45.800000000000011</v>
      </c>
      <c r="I226" s="1">
        <f t="shared" si="10"/>
        <v>0.25572305974316034</v>
      </c>
      <c r="J226">
        <f t="shared" si="11"/>
        <v>0</v>
      </c>
    </row>
    <row r="227" spans="1:10" x14ac:dyDescent="0.25">
      <c r="A227">
        <v>226</v>
      </c>
      <c r="B227" t="str">
        <f>_xlfn.XLOOKUP(A227,Sheet1!A:A,Sheet1!A:A,"")</f>
        <v/>
      </c>
      <c r="C227" t="s">
        <v>266</v>
      </c>
      <c r="D227" t="s">
        <v>105</v>
      </c>
      <c r="E227" t="s">
        <v>15</v>
      </c>
      <c r="F227">
        <v>226.3</v>
      </c>
      <c r="G227">
        <f>_xlfn.XLOOKUP(C227,Sheet2!D:D,Sheet2!C:C,"")</f>
        <v>213.5</v>
      </c>
      <c r="H227">
        <f t="shared" si="9"/>
        <v>12.800000000000011</v>
      </c>
      <c r="I227" s="1">
        <f t="shared" si="10"/>
        <v>5.995316159250591E-2</v>
      </c>
      <c r="J227">
        <f t="shared" si="11"/>
        <v>0</v>
      </c>
    </row>
    <row r="228" spans="1:10" x14ac:dyDescent="0.25">
      <c r="A228">
        <v>227</v>
      </c>
      <c r="B228" t="str">
        <f>_xlfn.XLOOKUP(A228,Sheet1!A:A,Sheet1!A:A,"")</f>
        <v/>
      </c>
      <c r="C228" t="s">
        <v>267</v>
      </c>
      <c r="D228" t="s">
        <v>268</v>
      </c>
      <c r="E228" t="s">
        <v>8</v>
      </c>
      <c r="F228">
        <v>227.9</v>
      </c>
      <c r="G228">
        <f>_xlfn.XLOOKUP(C228,Sheet2!D:D,Sheet2!C:C,"")</f>
        <v>214.8</v>
      </c>
      <c r="H228">
        <f t="shared" si="9"/>
        <v>13.099999999999994</v>
      </c>
      <c r="I228" s="1">
        <f t="shared" si="10"/>
        <v>6.0986964618249505E-2</v>
      </c>
      <c r="J228">
        <f t="shared" si="11"/>
        <v>0</v>
      </c>
    </row>
    <row r="229" spans="1:10" x14ac:dyDescent="0.25">
      <c r="A229">
        <v>228</v>
      </c>
      <c r="B229" t="str">
        <f>_xlfn.XLOOKUP(A229,Sheet1!A:A,Sheet1!A:A,"")</f>
        <v/>
      </c>
      <c r="C229" t="s">
        <v>269</v>
      </c>
      <c r="D229" t="s">
        <v>52</v>
      </c>
      <c r="E229" t="s">
        <v>8</v>
      </c>
      <c r="F229">
        <v>228</v>
      </c>
      <c r="G229">
        <f>_xlfn.XLOOKUP(C229,Sheet2!D:D,Sheet2!C:C,"")</f>
        <v>190.5</v>
      </c>
      <c r="H229">
        <f t="shared" si="9"/>
        <v>37.5</v>
      </c>
      <c r="I229" s="1">
        <f t="shared" si="10"/>
        <v>0.19685039370078741</v>
      </c>
      <c r="J229">
        <f t="shared" si="11"/>
        <v>0</v>
      </c>
    </row>
    <row r="230" spans="1:10" x14ac:dyDescent="0.25">
      <c r="A230">
        <v>229</v>
      </c>
      <c r="B230" t="str">
        <f>_xlfn.XLOOKUP(A230,Sheet1!A:A,Sheet1!A:A,"")</f>
        <v/>
      </c>
      <c r="C230" t="s">
        <v>270</v>
      </c>
      <c r="D230" t="s">
        <v>35</v>
      </c>
      <c r="E230" t="s">
        <v>31</v>
      </c>
      <c r="F230">
        <v>229.2</v>
      </c>
      <c r="G230">
        <f>_xlfn.XLOOKUP(C230,Sheet2!D:D,Sheet2!C:C,"")</f>
        <v>203</v>
      </c>
      <c r="H230">
        <f t="shared" si="9"/>
        <v>26.199999999999989</v>
      </c>
      <c r="I230" s="1">
        <f t="shared" si="10"/>
        <v>0.12906403940886693</v>
      </c>
      <c r="J230">
        <f t="shared" si="11"/>
        <v>0</v>
      </c>
    </row>
    <row r="231" spans="1:10" x14ac:dyDescent="0.25">
      <c r="A231">
        <v>230</v>
      </c>
      <c r="B231" t="str">
        <f>_xlfn.XLOOKUP(A231,Sheet1!A:A,Sheet1!A:A,"")</f>
        <v/>
      </c>
      <c r="C231" t="s">
        <v>271</v>
      </c>
      <c r="D231" t="s">
        <v>25</v>
      </c>
      <c r="E231" t="s">
        <v>5</v>
      </c>
      <c r="F231">
        <v>230.7</v>
      </c>
      <c r="G231">
        <f>_xlfn.XLOOKUP(C231,Sheet2!D:D,Sheet2!C:C,"")</f>
        <v>167.8</v>
      </c>
      <c r="H231">
        <f t="shared" si="9"/>
        <v>62.899999999999977</v>
      </c>
      <c r="I231" s="1">
        <f t="shared" si="10"/>
        <v>0.37485101311084607</v>
      </c>
      <c r="J231">
        <f t="shared" si="11"/>
        <v>0</v>
      </c>
    </row>
    <row r="232" spans="1:10" x14ac:dyDescent="0.25">
      <c r="A232">
        <v>231</v>
      </c>
      <c r="B232" t="str">
        <f>_xlfn.XLOOKUP(A232,Sheet1!A:A,Sheet1!A:A,"")</f>
        <v/>
      </c>
      <c r="C232" t="s">
        <v>272</v>
      </c>
      <c r="D232" t="s">
        <v>25</v>
      </c>
      <c r="E232" t="s">
        <v>5</v>
      </c>
      <c r="F232">
        <v>231</v>
      </c>
      <c r="G232">
        <f>_xlfn.XLOOKUP(C232,Sheet2!D:D,Sheet2!C:C,"")</f>
        <v>202.4</v>
      </c>
      <c r="H232">
        <f t="shared" si="9"/>
        <v>28.599999999999994</v>
      </c>
      <c r="I232" s="1">
        <f t="shared" si="10"/>
        <v>0.14130434782608692</v>
      </c>
      <c r="J232">
        <f t="shared" si="11"/>
        <v>0</v>
      </c>
    </row>
    <row r="233" spans="1:10" x14ac:dyDescent="0.25">
      <c r="A233">
        <v>232</v>
      </c>
      <c r="B233" t="str">
        <f>_xlfn.XLOOKUP(A233,Sheet1!A:A,Sheet1!A:A,"")</f>
        <v/>
      </c>
      <c r="C233" t="s">
        <v>273</v>
      </c>
      <c r="D233" t="s">
        <v>82</v>
      </c>
      <c r="E233" t="s">
        <v>31</v>
      </c>
      <c r="F233">
        <v>232.8</v>
      </c>
      <c r="G233">
        <f>_xlfn.XLOOKUP(C233,Sheet2!D:D,Sheet2!C:C,"")</f>
        <v>160.80000000000001</v>
      </c>
      <c r="H233">
        <f t="shared" si="9"/>
        <v>72</v>
      </c>
      <c r="I233" s="1">
        <f t="shared" si="10"/>
        <v>0.44776119402985071</v>
      </c>
      <c r="J233">
        <f t="shared" si="11"/>
        <v>0</v>
      </c>
    </row>
    <row r="234" spans="1:10" x14ac:dyDescent="0.25">
      <c r="A234">
        <v>233</v>
      </c>
      <c r="B234" t="str">
        <f>_xlfn.XLOOKUP(A234,Sheet1!A:A,Sheet1!A:A,"")</f>
        <v/>
      </c>
      <c r="C234" t="s">
        <v>274</v>
      </c>
      <c r="D234" t="s">
        <v>44</v>
      </c>
      <c r="E234" t="s">
        <v>5</v>
      </c>
      <c r="F234">
        <v>233.2</v>
      </c>
      <c r="G234">
        <f>_xlfn.XLOOKUP(C234,Sheet2!D:D,Sheet2!C:C,"")</f>
        <v>209.4</v>
      </c>
      <c r="H234">
        <f t="shared" si="9"/>
        <v>23.799999999999983</v>
      </c>
      <c r="I234" s="1">
        <f t="shared" si="10"/>
        <v>0.1136580706781279</v>
      </c>
      <c r="J234">
        <f t="shared" si="11"/>
        <v>0</v>
      </c>
    </row>
    <row r="235" spans="1:10" x14ac:dyDescent="0.25">
      <c r="A235">
        <v>234</v>
      </c>
      <c r="B235" t="str">
        <f>_xlfn.XLOOKUP(A235,Sheet1!A:A,Sheet1!A:A,"")</f>
        <v/>
      </c>
      <c r="C235" t="s">
        <v>275</v>
      </c>
      <c r="D235" t="s">
        <v>84</v>
      </c>
      <c r="E235" t="s">
        <v>5</v>
      </c>
      <c r="F235">
        <v>233.6</v>
      </c>
      <c r="G235">
        <f>_xlfn.XLOOKUP(C235,Sheet2!D:D,Sheet2!C:C,"")</f>
        <v>212.6</v>
      </c>
      <c r="H235">
        <f t="shared" si="9"/>
        <v>21</v>
      </c>
      <c r="I235" s="1">
        <f t="shared" si="10"/>
        <v>9.8777046095954849E-2</v>
      </c>
      <c r="J235">
        <f t="shared" si="11"/>
        <v>0</v>
      </c>
    </row>
    <row r="236" spans="1:10" x14ac:dyDescent="0.25">
      <c r="A236">
        <v>235</v>
      </c>
      <c r="B236" t="str">
        <f>_xlfn.XLOOKUP(A236,Sheet1!A:A,Sheet1!A:A,"")</f>
        <v/>
      </c>
      <c r="C236" t="s">
        <v>276</v>
      </c>
      <c r="D236" t="s">
        <v>77</v>
      </c>
      <c r="E236" t="s">
        <v>5</v>
      </c>
      <c r="F236">
        <v>235.8</v>
      </c>
      <c r="G236">
        <f>_xlfn.XLOOKUP(C236,Sheet2!D:D,Sheet2!C:C,"")</f>
        <v>208.9</v>
      </c>
      <c r="H236">
        <f t="shared" si="9"/>
        <v>26.900000000000006</v>
      </c>
      <c r="I236" s="1">
        <f t="shared" si="10"/>
        <v>0.12876974629009097</v>
      </c>
      <c r="J236">
        <f t="shared" si="11"/>
        <v>0</v>
      </c>
    </row>
    <row r="237" spans="1:10" x14ac:dyDescent="0.25">
      <c r="A237">
        <v>236</v>
      </c>
      <c r="B237" t="str">
        <f>_xlfn.XLOOKUP(A237,Sheet1!A:A,Sheet1!A:A,"")</f>
        <v/>
      </c>
      <c r="C237" t="s">
        <v>277</v>
      </c>
      <c r="D237" t="s">
        <v>33</v>
      </c>
      <c r="E237" t="s">
        <v>162</v>
      </c>
      <c r="F237">
        <v>236.4</v>
      </c>
      <c r="G237" t="str">
        <f>_xlfn.XLOOKUP(C237,Sheet2!D:D,Sheet2!C:C,"")</f>
        <v/>
      </c>
      <c r="H237">
        <f t="shared" si="9"/>
        <v>0</v>
      </c>
      <c r="I237" s="1">
        <f t="shared" si="10"/>
        <v>0</v>
      </c>
      <c r="J237">
        <f t="shared" si="11"/>
        <v>0</v>
      </c>
    </row>
    <row r="238" spans="1:10" x14ac:dyDescent="0.25">
      <c r="A238">
        <v>237</v>
      </c>
      <c r="B238">
        <f>_xlfn.XLOOKUP(A238,Sheet1!A:A,Sheet1!A:A,"")</f>
        <v>237</v>
      </c>
      <c r="C238" t="s">
        <v>278</v>
      </c>
      <c r="D238" t="s">
        <v>62</v>
      </c>
      <c r="E238" t="s">
        <v>162</v>
      </c>
      <c r="F238">
        <v>237</v>
      </c>
      <c r="G238" t="str">
        <f>_xlfn.XLOOKUP(C238,Sheet2!D:D,Sheet2!C:C,"")</f>
        <v/>
      </c>
      <c r="H238">
        <f t="shared" si="9"/>
        <v>0</v>
      </c>
      <c r="I238" s="1">
        <f t="shared" si="10"/>
        <v>0</v>
      </c>
      <c r="J238">
        <f t="shared" si="11"/>
        <v>0</v>
      </c>
    </row>
    <row r="239" spans="1:10" x14ac:dyDescent="0.25">
      <c r="A239">
        <v>238</v>
      </c>
      <c r="B239" t="str">
        <f>_xlfn.XLOOKUP(A239,Sheet1!A:A,Sheet1!A:A,"")</f>
        <v/>
      </c>
      <c r="C239" t="s">
        <v>279</v>
      </c>
      <c r="D239" t="s">
        <v>56</v>
      </c>
      <c r="E239" t="s">
        <v>164</v>
      </c>
      <c r="F239">
        <v>238.3</v>
      </c>
      <c r="G239" t="str">
        <f>_xlfn.XLOOKUP(C239,Sheet2!D:D,Sheet2!C:C,"")</f>
        <v/>
      </c>
      <c r="H239">
        <f t="shared" si="9"/>
        <v>0</v>
      </c>
      <c r="I239" s="1">
        <f t="shared" si="10"/>
        <v>0</v>
      </c>
      <c r="J239">
        <f t="shared" si="11"/>
        <v>0</v>
      </c>
    </row>
    <row r="240" spans="1:10" x14ac:dyDescent="0.25">
      <c r="A240">
        <v>239</v>
      </c>
      <c r="B240" t="str">
        <f>_xlfn.XLOOKUP(A240,Sheet1!A:A,Sheet1!A:A,"")</f>
        <v/>
      </c>
      <c r="C240" t="s">
        <v>280</v>
      </c>
      <c r="D240" t="s">
        <v>58</v>
      </c>
      <c r="E240" t="s">
        <v>15</v>
      </c>
      <c r="F240">
        <v>239.6</v>
      </c>
      <c r="G240">
        <f>_xlfn.XLOOKUP(C240,Sheet2!D:D,Sheet2!C:C,"")</f>
        <v>215.8</v>
      </c>
      <c r="H240">
        <f t="shared" si="9"/>
        <v>23.799999999999983</v>
      </c>
      <c r="I240" s="1">
        <f t="shared" si="10"/>
        <v>0.11028730305838731</v>
      </c>
      <c r="J240">
        <f t="shared" si="11"/>
        <v>0</v>
      </c>
    </row>
    <row r="241" spans="1:10" x14ac:dyDescent="0.25">
      <c r="A241">
        <v>240</v>
      </c>
      <c r="B241">
        <f>_xlfn.XLOOKUP(A241,Sheet1!A:A,Sheet1!A:A,"")</f>
        <v>240</v>
      </c>
      <c r="C241" s="2" t="s">
        <v>281</v>
      </c>
      <c r="D241" t="s">
        <v>4</v>
      </c>
      <c r="E241" t="s">
        <v>8</v>
      </c>
      <c r="F241">
        <v>240.6</v>
      </c>
      <c r="G241">
        <f>_xlfn.XLOOKUP(C241,Sheet2!D:D,Sheet2!C:C,"")</f>
        <v>194.3</v>
      </c>
      <c r="H241">
        <f t="shared" si="9"/>
        <v>46.299999999999983</v>
      </c>
      <c r="I241" s="1">
        <f t="shared" si="10"/>
        <v>0.23829130211013885</v>
      </c>
      <c r="J241">
        <f t="shared" si="11"/>
        <v>0</v>
      </c>
    </row>
    <row r="242" spans="1:10" x14ac:dyDescent="0.25">
      <c r="A242">
        <v>241</v>
      </c>
      <c r="B242" t="str">
        <f>_xlfn.XLOOKUP(A242,Sheet1!A:A,Sheet1!A:A,"")</f>
        <v/>
      </c>
      <c r="C242" t="s">
        <v>282</v>
      </c>
      <c r="D242" t="s">
        <v>41</v>
      </c>
      <c r="E242" t="s">
        <v>5</v>
      </c>
      <c r="F242">
        <v>241.3</v>
      </c>
      <c r="G242">
        <f>_xlfn.XLOOKUP(C242,Sheet2!D:D,Sheet2!C:C,"")</f>
        <v>206.6</v>
      </c>
      <c r="H242">
        <f t="shared" si="9"/>
        <v>34.700000000000017</v>
      </c>
      <c r="I242" s="1">
        <f t="shared" si="10"/>
        <v>0.16795740561471451</v>
      </c>
      <c r="J242">
        <f t="shared" si="11"/>
        <v>0</v>
      </c>
    </row>
    <row r="243" spans="1:10" x14ac:dyDescent="0.25">
      <c r="A243">
        <v>242</v>
      </c>
      <c r="B243" t="str">
        <f>_xlfn.XLOOKUP(A243,Sheet1!A:A,Sheet1!A:A,"")</f>
        <v/>
      </c>
      <c r="C243" s="2" t="s">
        <v>283</v>
      </c>
      <c r="D243" t="s">
        <v>41</v>
      </c>
      <c r="E243" t="s">
        <v>15</v>
      </c>
      <c r="F243">
        <v>242.6</v>
      </c>
      <c r="G243">
        <f>_xlfn.XLOOKUP(C243,Sheet2!D:D,Sheet2!C:C,"")</f>
        <v>190.6</v>
      </c>
      <c r="H243">
        <f t="shared" si="9"/>
        <v>52</v>
      </c>
      <c r="I243" s="1">
        <f t="shared" si="10"/>
        <v>0.27282266526757609</v>
      </c>
      <c r="J243">
        <f t="shared" si="11"/>
        <v>0</v>
      </c>
    </row>
    <row r="244" spans="1:10" x14ac:dyDescent="0.25">
      <c r="A244">
        <v>243</v>
      </c>
      <c r="B244" t="str">
        <f>_xlfn.XLOOKUP(A244,Sheet1!A:A,Sheet1!A:A,"")</f>
        <v/>
      </c>
      <c r="C244" s="2" t="s">
        <v>284</v>
      </c>
      <c r="D244" t="s">
        <v>56</v>
      </c>
      <c r="E244" t="s">
        <v>15</v>
      </c>
      <c r="F244">
        <v>242.7</v>
      </c>
      <c r="G244">
        <f>_xlfn.XLOOKUP(C244,Sheet2!D:D,Sheet2!C:C,"")</f>
        <v>186.8</v>
      </c>
      <c r="H244">
        <f t="shared" si="9"/>
        <v>55.899999999999977</v>
      </c>
      <c r="I244" s="1">
        <f t="shared" si="10"/>
        <v>0.29925053533190565</v>
      </c>
      <c r="J244">
        <f t="shared" si="11"/>
        <v>0</v>
      </c>
    </row>
    <row r="245" spans="1:10" x14ac:dyDescent="0.25">
      <c r="A245">
        <v>244</v>
      </c>
      <c r="B245" t="str">
        <f>_xlfn.XLOOKUP(A245,Sheet1!A:A,Sheet1!A:A,"")</f>
        <v/>
      </c>
      <c r="C245" t="s">
        <v>285</v>
      </c>
      <c r="D245" t="s">
        <v>56</v>
      </c>
      <c r="E245" t="s">
        <v>31</v>
      </c>
      <c r="F245">
        <v>244.8</v>
      </c>
      <c r="G245">
        <f>_xlfn.XLOOKUP(C245,Sheet2!D:D,Sheet2!C:C,"")</f>
        <v>209.3</v>
      </c>
      <c r="H245">
        <f t="shared" si="9"/>
        <v>35.5</v>
      </c>
      <c r="I245" s="1">
        <f t="shared" si="10"/>
        <v>0.16961299569995222</v>
      </c>
      <c r="J245">
        <f t="shared" si="11"/>
        <v>0</v>
      </c>
    </row>
    <row r="246" spans="1:10" x14ac:dyDescent="0.25">
      <c r="A246">
        <v>245</v>
      </c>
      <c r="B246" t="str">
        <f>_xlfn.XLOOKUP(A246,Sheet1!A:A,Sheet1!A:A,"")</f>
        <v/>
      </c>
      <c r="C246" s="2" t="s">
        <v>286</v>
      </c>
      <c r="D246" t="s">
        <v>56</v>
      </c>
      <c r="E246" t="s">
        <v>5</v>
      </c>
      <c r="F246">
        <v>245.4</v>
      </c>
      <c r="G246">
        <f>_xlfn.XLOOKUP(C246,Sheet2!D:D,Sheet2!C:C,"")</f>
        <v>183.3</v>
      </c>
      <c r="H246">
        <f t="shared" si="9"/>
        <v>62.099999999999994</v>
      </c>
      <c r="I246" s="1">
        <f t="shared" si="10"/>
        <v>0.33878887070376429</v>
      </c>
      <c r="J246">
        <f t="shared" si="11"/>
        <v>0</v>
      </c>
    </row>
    <row r="247" spans="1:10" x14ac:dyDescent="0.25">
      <c r="A247">
        <v>246</v>
      </c>
      <c r="B247" t="str">
        <f>_xlfn.XLOOKUP(A247,Sheet1!A:A,Sheet1!A:A,"")</f>
        <v/>
      </c>
      <c r="C247" t="s">
        <v>287</v>
      </c>
      <c r="D247" t="s">
        <v>44</v>
      </c>
      <c r="E247" t="s">
        <v>8</v>
      </c>
      <c r="F247">
        <v>246.6</v>
      </c>
      <c r="G247">
        <f>_xlfn.XLOOKUP(C247,Sheet2!D:D,Sheet2!C:C,"")</f>
        <v>205.4</v>
      </c>
      <c r="H247">
        <f t="shared" si="9"/>
        <v>41.199999999999989</v>
      </c>
      <c r="I247" s="1">
        <f t="shared" si="10"/>
        <v>0.20058422590068153</v>
      </c>
      <c r="J247">
        <f t="shared" si="11"/>
        <v>0</v>
      </c>
    </row>
    <row r="248" spans="1:10" x14ac:dyDescent="0.25">
      <c r="A248">
        <v>247</v>
      </c>
      <c r="B248" t="str">
        <f>_xlfn.XLOOKUP(A248,Sheet1!A:A,Sheet1!A:A,"")</f>
        <v/>
      </c>
      <c r="C248" t="s">
        <v>288</v>
      </c>
      <c r="D248" t="s">
        <v>105</v>
      </c>
      <c r="E248" t="s">
        <v>15</v>
      </c>
      <c r="F248">
        <v>247.4</v>
      </c>
      <c r="G248">
        <f>_xlfn.XLOOKUP(C248,Sheet2!D:D,Sheet2!C:C,"")</f>
        <v>214.3</v>
      </c>
      <c r="H248">
        <f t="shared" si="9"/>
        <v>33.099999999999994</v>
      </c>
      <c r="I248" s="1">
        <f t="shared" si="10"/>
        <v>0.1544563695753616</v>
      </c>
      <c r="J248">
        <f t="shared" si="11"/>
        <v>0</v>
      </c>
    </row>
    <row r="249" spans="1:10" x14ac:dyDescent="0.25">
      <c r="A249">
        <v>248</v>
      </c>
      <c r="B249" t="str">
        <f>_xlfn.XLOOKUP(A249,Sheet1!A:A,Sheet1!A:A,"")</f>
        <v/>
      </c>
      <c r="C249" t="s">
        <v>289</v>
      </c>
      <c r="D249" t="s">
        <v>60</v>
      </c>
      <c r="E249" t="s">
        <v>15</v>
      </c>
      <c r="F249">
        <v>248</v>
      </c>
      <c r="G249">
        <f>_xlfn.XLOOKUP(C249,Sheet2!D:D,Sheet2!C:C,"")</f>
        <v>213</v>
      </c>
      <c r="H249">
        <f t="shared" si="9"/>
        <v>35</v>
      </c>
      <c r="I249" s="1">
        <f t="shared" si="10"/>
        <v>0.16431924882629109</v>
      </c>
      <c r="J249">
        <f t="shared" si="11"/>
        <v>0</v>
      </c>
    </row>
    <row r="250" spans="1:10" x14ac:dyDescent="0.25">
      <c r="A250">
        <v>249</v>
      </c>
      <c r="B250" t="str">
        <f>_xlfn.XLOOKUP(A250,Sheet1!A:A,Sheet1!A:A,"")</f>
        <v/>
      </c>
      <c r="C250" s="2" t="s">
        <v>290</v>
      </c>
      <c r="D250" t="s">
        <v>25</v>
      </c>
      <c r="E250" t="s">
        <v>5</v>
      </c>
      <c r="F250">
        <v>249.1</v>
      </c>
      <c r="G250">
        <f>_xlfn.XLOOKUP(C250,Sheet2!D:D,Sheet2!C:C,"")</f>
        <v>195.2</v>
      </c>
      <c r="H250">
        <f t="shared" si="9"/>
        <v>53.900000000000006</v>
      </c>
      <c r="I250" s="1">
        <f t="shared" si="10"/>
        <v>0.27612704918032793</v>
      </c>
      <c r="J250">
        <f t="shared" si="11"/>
        <v>0</v>
      </c>
    </row>
    <row r="251" spans="1:10" x14ac:dyDescent="0.25">
      <c r="A251">
        <v>250</v>
      </c>
      <c r="B251" t="str">
        <f>_xlfn.XLOOKUP(A251,Sheet1!A:A,Sheet1!A:A,"")</f>
        <v/>
      </c>
      <c r="C251" t="s">
        <v>291</v>
      </c>
      <c r="D251" t="s">
        <v>52</v>
      </c>
      <c r="E251" t="s">
        <v>15</v>
      </c>
      <c r="F251">
        <v>250</v>
      </c>
      <c r="G251">
        <f>_xlfn.XLOOKUP(C251,Sheet2!D:D,Sheet2!C:C,"")</f>
        <v>208.2</v>
      </c>
      <c r="H251">
        <f t="shared" si="9"/>
        <v>41.800000000000011</v>
      </c>
      <c r="I251" s="1">
        <f t="shared" si="10"/>
        <v>0.20076849183477433</v>
      </c>
      <c r="J251">
        <f t="shared" si="11"/>
        <v>0</v>
      </c>
    </row>
    <row r="252" spans="1:10" x14ac:dyDescent="0.25">
      <c r="A252">
        <v>251</v>
      </c>
      <c r="B252" t="str">
        <f>_xlfn.XLOOKUP(A252,Sheet1!A:A,Sheet1!A:A,"")</f>
        <v/>
      </c>
      <c r="C252" t="s">
        <v>292</v>
      </c>
      <c r="D252" t="s">
        <v>37</v>
      </c>
      <c r="E252" t="s">
        <v>31</v>
      </c>
      <c r="F252">
        <v>251.2</v>
      </c>
      <c r="G252">
        <f>_xlfn.XLOOKUP(C252,Sheet2!D:D,Sheet2!C:C,"")</f>
        <v>200.2</v>
      </c>
      <c r="H252">
        <f t="shared" si="9"/>
        <v>51</v>
      </c>
      <c r="I252" s="1">
        <f t="shared" si="10"/>
        <v>0.25474525474525478</v>
      </c>
      <c r="J252">
        <f t="shared" si="11"/>
        <v>0</v>
      </c>
    </row>
    <row r="253" spans="1:10" x14ac:dyDescent="0.25">
      <c r="A253">
        <v>252</v>
      </c>
      <c r="B253" t="str">
        <f>_xlfn.XLOOKUP(A253,Sheet1!A:A,Sheet1!A:A,"")</f>
        <v/>
      </c>
      <c r="C253" t="s">
        <v>293</v>
      </c>
      <c r="D253" t="s">
        <v>25</v>
      </c>
      <c r="E253" t="s">
        <v>5</v>
      </c>
      <c r="F253">
        <v>251.9</v>
      </c>
      <c r="G253">
        <f>_xlfn.XLOOKUP(C253,Sheet2!D:D,Sheet2!C:C,"")</f>
        <v>211.5</v>
      </c>
      <c r="H253">
        <f t="shared" si="9"/>
        <v>40.400000000000006</v>
      </c>
      <c r="I253" s="1">
        <f t="shared" si="10"/>
        <v>0.191016548463357</v>
      </c>
      <c r="J253">
        <f t="shared" si="11"/>
        <v>0</v>
      </c>
    </row>
    <row r="254" spans="1:10" x14ac:dyDescent="0.25">
      <c r="A254">
        <v>253</v>
      </c>
      <c r="B254" t="str">
        <f>_xlfn.XLOOKUP(A254,Sheet1!A:A,Sheet1!A:A,"")</f>
        <v/>
      </c>
      <c r="C254" t="s">
        <v>294</v>
      </c>
      <c r="D254" t="s">
        <v>21</v>
      </c>
      <c r="E254" t="s">
        <v>31</v>
      </c>
      <c r="F254">
        <v>253</v>
      </c>
      <c r="G254">
        <f>_xlfn.XLOOKUP(C254,Sheet2!D:D,Sheet2!C:C,"")</f>
        <v>204.8</v>
      </c>
      <c r="H254">
        <f t="shared" si="9"/>
        <v>48.199999999999989</v>
      </c>
      <c r="I254" s="1">
        <f t="shared" si="10"/>
        <v>0.23535156249999994</v>
      </c>
      <c r="J254">
        <f t="shared" si="11"/>
        <v>0</v>
      </c>
    </row>
    <row r="255" spans="1:10" x14ac:dyDescent="0.25">
      <c r="A255">
        <v>254</v>
      </c>
      <c r="B255" t="str">
        <f>_xlfn.XLOOKUP(A255,Sheet1!A:A,Sheet1!A:A,"")</f>
        <v/>
      </c>
      <c r="C255" t="s">
        <v>295</v>
      </c>
      <c r="D255" t="s">
        <v>41</v>
      </c>
      <c r="E255" t="s">
        <v>8</v>
      </c>
      <c r="F255">
        <v>254.2</v>
      </c>
      <c r="G255">
        <f>_xlfn.XLOOKUP(C255,Sheet2!D:D,Sheet2!C:C,"")</f>
        <v>216</v>
      </c>
      <c r="H255">
        <f t="shared" si="9"/>
        <v>38.199999999999989</v>
      </c>
      <c r="I255" s="1">
        <f t="shared" si="10"/>
        <v>0.17685185185185179</v>
      </c>
      <c r="J255">
        <f t="shared" si="11"/>
        <v>0</v>
      </c>
    </row>
    <row r="256" spans="1:10" x14ac:dyDescent="0.25">
      <c r="A256">
        <v>255</v>
      </c>
      <c r="B256" t="str">
        <f>_xlfn.XLOOKUP(A256,Sheet1!A:A,Sheet1!A:A,"")</f>
        <v/>
      </c>
      <c r="C256" t="s">
        <v>296</v>
      </c>
      <c r="D256" t="s">
        <v>100</v>
      </c>
      <c r="E256" t="s">
        <v>31</v>
      </c>
      <c r="F256">
        <v>255.6</v>
      </c>
      <c r="G256">
        <f>_xlfn.XLOOKUP(C256,Sheet2!D:D,Sheet2!C:C,"")</f>
        <v>211</v>
      </c>
      <c r="H256">
        <f t="shared" si="9"/>
        <v>44.599999999999994</v>
      </c>
      <c r="I256" s="1">
        <f t="shared" si="10"/>
        <v>0.21137440758293835</v>
      </c>
      <c r="J256">
        <f t="shared" si="11"/>
        <v>0</v>
      </c>
    </row>
    <row r="257" spans="1:10" x14ac:dyDescent="0.25">
      <c r="A257">
        <v>256</v>
      </c>
      <c r="B257" t="str">
        <f>_xlfn.XLOOKUP(A257,Sheet1!A:A,Sheet1!A:A,"")</f>
        <v/>
      </c>
      <c r="C257" t="s">
        <v>297</v>
      </c>
      <c r="D257" t="s">
        <v>4</v>
      </c>
      <c r="E257" t="s">
        <v>8</v>
      </c>
      <c r="F257">
        <v>256.3</v>
      </c>
      <c r="G257">
        <f>_xlfn.XLOOKUP(C257,Sheet2!D:D,Sheet2!C:C,"")</f>
        <v>216</v>
      </c>
      <c r="H257">
        <f t="shared" si="9"/>
        <v>40.300000000000011</v>
      </c>
      <c r="I257" s="1">
        <f t="shared" si="10"/>
        <v>0.18657407407407411</v>
      </c>
      <c r="J257">
        <f t="shared" si="11"/>
        <v>0</v>
      </c>
    </row>
    <row r="258" spans="1:10" x14ac:dyDescent="0.25">
      <c r="A258">
        <v>257</v>
      </c>
      <c r="B258" t="str">
        <f>_xlfn.XLOOKUP(A258,Sheet1!A:A,Sheet1!A:A,"")</f>
        <v/>
      </c>
      <c r="C258" t="s">
        <v>298</v>
      </c>
      <c r="D258" t="s">
        <v>19</v>
      </c>
      <c r="E258" t="s">
        <v>5</v>
      </c>
      <c r="F258">
        <v>257.8</v>
      </c>
      <c r="G258">
        <f>_xlfn.XLOOKUP(C258,Sheet2!D:D,Sheet2!C:C,"")</f>
        <v>207.4</v>
      </c>
      <c r="H258">
        <f t="shared" ref="H258:H321" si="12">IF(IFERROR(F258-G258,0)&lt;-38,0,IFERROR(F258-G258,0))</f>
        <v>50.400000000000006</v>
      </c>
      <c r="I258" s="1">
        <f t="shared" ref="I258:I321" si="13">IFERROR(H258/G258,0)</f>
        <v>0.24300867888138863</v>
      </c>
      <c r="J258">
        <f t="shared" ref="J258:J321" si="14">IF(F258&lt;90,1,0)</f>
        <v>0</v>
      </c>
    </row>
    <row r="259" spans="1:10" x14ac:dyDescent="0.25">
      <c r="A259">
        <v>258</v>
      </c>
      <c r="B259" t="str">
        <f>_xlfn.XLOOKUP(A259,Sheet1!A:A,Sheet1!A:A,"")</f>
        <v/>
      </c>
      <c r="C259" t="s">
        <v>299</v>
      </c>
      <c r="D259" t="s">
        <v>19</v>
      </c>
      <c r="E259" t="s">
        <v>8</v>
      </c>
      <c r="F259">
        <v>258.39999999999998</v>
      </c>
      <c r="G259">
        <f>_xlfn.XLOOKUP(C259,Sheet2!D:D,Sheet2!C:C,"")</f>
        <v>216</v>
      </c>
      <c r="H259">
        <f t="shared" si="12"/>
        <v>42.399999999999977</v>
      </c>
      <c r="I259" s="1">
        <f t="shared" si="13"/>
        <v>0.19629629629629619</v>
      </c>
      <c r="J259">
        <f t="shared" si="14"/>
        <v>0</v>
      </c>
    </row>
    <row r="260" spans="1:10" x14ac:dyDescent="0.25">
      <c r="A260">
        <v>259</v>
      </c>
      <c r="B260" t="str">
        <f>_xlfn.XLOOKUP(A260,Sheet1!A:A,Sheet1!A:A,"")</f>
        <v/>
      </c>
      <c r="C260" s="2" t="s">
        <v>300</v>
      </c>
      <c r="D260" t="s">
        <v>105</v>
      </c>
      <c r="E260" t="s">
        <v>5</v>
      </c>
      <c r="F260">
        <v>259.5</v>
      </c>
      <c r="G260">
        <f>_xlfn.XLOOKUP(C260,Sheet2!D:D,Sheet2!C:C,"")</f>
        <v>196.9</v>
      </c>
      <c r="H260">
        <f t="shared" si="12"/>
        <v>62.599999999999994</v>
      </c>
      <c r="I260" s="1">
        <f t="shared" si="13"/>
        <v>0.31792788217369217</v>
      </c>
      <c r="J260">
        <f t="shared" si="14"/>
        <v>0</v>
      </c>
    </row>
    <row r="261" spans="1:10" x14ac:dyDescent="0.25">
      <c r="A261">
        <v>260</v>
      </c>
      <c r="B261" t="str">
        <f>_xlfn.XLOOKUP(A261,Sheet1!A:A,Sheet1!A:A,"")</f>
        <v/>
      </c>
      <c r="C261" t="s">
        <v>301</v>
      </c>
      <c r="D261" t="s">
        <v>12</v>
      </c>
      <c r="E261" t="s">
        <v>8</v>
      </c>
      <c r="F261">
        <v>260.2</v>
      </c>
      <c r="G261">
        <f>_xlfn.XLOOKUP(C261,Sheet2!D:D,Sheet2!C:C,"")</f>
        <v>211.1</v>
      </c>
      <c r="H261">
        <f t="shared" si="12"/>
        <v>49.099999999999994</v>
      </c>
      <c r="I261" s="1">
        <f t="shared" si="13"/>
        <v>0.23259118900994788</v>
      </c>
      <c r="J261">
        <f t="shared" si="14"/>
        <v>0</v>
      </c>
    </row>
    <row r="262" spans="1:10" x14ac:dyDescent="0.25">
      <c r="A262">
        <v>261</v>
      </c>
      <c r="B262" t="str">
        <f>_xlfn.XLOOKUP(A262,Sheet1!A:A,Sheet1!A:A,"")</f>
        <v/>
      </c>
      <c r="C262" t="s">
        <v>302</v>
      </c>
      <c r="D262" t="s">
        <v>41</v>
      </c>
      <c r="E262" t="s">
        <v>8</v>
      </c>
      <c r="F262">
        <v>260.8</v>
      </c>
      <c r="G262">
        <f>_xlfn.XLOOKUP(C262,Sheet2!D:D,Sheet2!C:C,"")</f>
        <v>215.9</v>
      </c>
      <c r="H262">
        <f t="shared" si="12"/>
        <v>44.900000000000006</v>
      </c>
      <c r="I262" s="1">
        <f t="shared" si="13"/>
        <v>0.20796665122742011</v>
      </c>
      <c r="J262">
        <f t="shared" si="14"/>
        <v>0</v>
      </c>
    </row>
    <row r="263" spans="1:10" x14ac:dyDescent="0.25">
      <c r="A263">
        <v>262</v>
      </c>
      <c r="B263" t="str">
        <f>_xlfn.XLOOKUP(A263,Sheet1!A:A,Sheet1!A:A,"")</f>
        <v/>
      </c>
      <c r="C263" t="s">
        <v>303</v>
      </c>
      <c r="D263" t="s">
        <v>7</v>
      </c>
      <c r="E263" t="s">
        <v>31</v>
      </c>
      <c r="F263">
        <v>262.2</v>
      </c>
      <c r="G263">
        <f>_xlfn.XLOOKUP(C263,Sheet2!D:D,Sheet2!C:C,"")</f>
        <v>215.9</v>
      </c>
      <c r="H263">
        <f t="shared" si="12"/>
        <v>46.299999999999983</v>
      </c>
      <c r="I263" s="1">
        <f t="shared" si="13"/>
        <v>0.21445113478462244</v>
      </c>
      <c r="J263">
        <f t="shared" si="14"/>
        <v>0</v>
      </c>
    </row>
    <row r="264" spans="1:10" x14ac:dyDescent="0.25">
      <c r="A264">
        <v>263</v>
      </c>
      <c r="B264" t="str">
        <f>_xlfn.XLOOKUP(A264,Sheet1!A:A,Sheet1!A:A,"")</f>
        <v/>
      </c>
      <c r="C264" t="s">
        <v>304</v>
      </c>
      <c r="D264" t="s">
        <v>39</v>
      </c>
      <c r="E264" t="s">
        <v>5</v>
      </c>
      <c r="F264">
        <v>263.39999999999998</v>
      </c>
      <c r="G264">
        <f>_xlfn.XLOOKUP(C264,Sheet2!D:D,Sheet2!C:C,"")</f>
        <v>215.2</v>
      </c>
      <c r="H264">
        <f t="shared" si="12"/>
        <v>48.199999999999989</v>
      </c>
      <c r="I264" s="1">
        <f t="shared" si="13"/>
        <v>0.22397769516728622</v>
      </c>
      <c r="J264">
        <f t="shared" si="14"/>
        <v>0</v>
      </c>
    </row>
    <row r="265" spans="1:10" x14ac:dyDescent="0.25">
      <c r="A265">
        <v>264</v>
      </c>
      <c r="B265" t="str">
        <f>_xlfn.XLOOKUP(A265,Sheet1!A:A,Sheet1!A:A,"")</f>
        <v/>
      </c>
      <c r="C265" t="s">
        <v>305</v>
      </c>
      <c r="D265" t="s">
        <v>23</v>
      </c>
      <c r="E265" t="s">
        <v>5</v>
      </c>
      <c r="F265">
        <v>264.5</v>
      </c>
      <c r="G265">
        <f>_xlfn.XLOOKUP(C265,Sheet2!D:D,Sheet2!C:C,"")</f>
        <v>215.2</v>
      </c>
      <c r="H265">
        <f t="shared" si="12"/>
        <v>49.300000000000011</v>
      </c>
      <c r="I265" s="1">
        <f t="shared" si="13"/>
        <v>0.22908921933085508</v>
      </c>
      <c r="J265">
        <f t="shared" si="14"/>
        <v>0</v>
      </c>
    </row>
    <row r="266" spans="1:10" x14ac:dyDescent="0.25">
      <c r="A266">
        <v>265</v>
      </c>
      <c r="B266">
        <f>_xlfn.XLOOKUP(A266,Sheet1!A:A,Sheet1!A:A,"")</f>
        <v>265</v>
      </c>
      <c r="C266" t="s">
        <v>306</v>
      </c>
      <c r="D266" t="s">
        <v>100</v>
      </c>
      <c r="E266" t="s">
        <v>15</v>
      </c>
      <c r="F266">
        <v>265</v>
      </c>
      <c r="G266">
        <f>_xlfn.XLOOKUP(C266,Sheet2!D:D,Sheet2!C:C,"")</f>
        <v>209.2</v>
      </c>
      <c r="H266">
        <f t="shared" si="12"/>
        <v>55.800000000000011</v>
      </c>
      <c r="I266" s="1">
        <f t="shared" si="13"/>
        <v>0.26673040152963678</v>
      </c>
      <c r="J266">
        <f t="shared" si="14"/>
        <v>0</v>
      </c>
    </row>
    <row r="267" spans="1:10" x14ac:dyDescent="0.25">
      <c r="A267">
        <v>266</v>
      </c>
      <c r="B267" t="str">
        <f>_xlfn.XLOOKUP(A267,Sheet1!A:A,Sheet1!A:A,"")</f>
        <v/>
      </c>
      <c r="C267" t="s">
        <v>307</v>
      </c>
      <c r="D267" t="s">
        <v>58</v>
      </c>
      <c r="E267" t="s">
        <v>5</v>
      </c>
      <c r="F267">
        <v>266.39999999999998</v>
      </c>
      <c r="G267">
        <f>_xlfn.XLOOKUP(C267,Sheet2!D:D,Sheet2!C:C,"")</f>
        <v>213.7</v>
      </c>
      <c r="H267">
        <f t="shared" si="12"/>
        <v>52.699999999999989</v>
      </c>
      <c r="I267" s="1">
        <f t="shared" si="13"/>
        <v>0.24660739354234903</v>
      </c>
      <c r="J267">
        <f t="shared" si="14"/>
        <v>0</v>
      </c>
    </row>
    <row r="268" spans="1:10" x14ac:dyDescent="0.25">
      <c r="A268">
        <v>267</v>
      </c>
      <c r="B268" t="str">
        <f>_xlfn.XLOOKUP(A268,Sheet1!A:A,Sheet1!A:A,"")</f>
        <v/>
      </c>
      <c r="C268" t="s">
        <v>308</v>
      </c>
      <c r="D268" t="s">
        <v>56</v>
      </c>
      <c r="E268" t="s">
        <v>5</v>
      </c>
      <c r="F268">
        <v>267.7</v>
      </c>
      <c r="G268">
        <f>_xlfn.XLOOKUP(C268,Sheet2!D:D,Sheet2!C:C,"")</f>
        <v>215.9</v>
      </c>
      <c r="H268">
        <f t="shared" si="12"/>
        <v>51.799999999999983</v>
      </c>
      <c r="I268" s="1">
        <f t="shared" si="13"/>
        <v>0.23992589161648903</v>
      </c>
      <c r="J268">
        <f t="shared" si="14"/>
        <v>0</v>
      </c>
    </row>
    <row r="269" spans="1:10" x14ac:dyDescent="0.25">
      <c r="A269">
        <v>268</v>
      </c>
      <c r="B269" t="str">
        <f>_xlfn.XLOOKUP(A269,Sheet1!A:A,Sheet1!A:A,"")</f>
        <v/>
      </c>
      <c r="C269" t="s">
        <v>309</v>
      </c>
      <c r="D269" t="s">
        <v>44</v>
      </c>
      <c r="E269" t="s">
        <v>15</v>
      </c>
      <c r="F269">
        <v>268.8</v>
      </c>
      <c r="G269">
        <f>_xlfn.XLOOKUP(C269,Sheet2!D:D,Sheet2!C:C,"")</f>
        <v>215.9</v>
      </c>
      <c r="H269">
        <f t="shared" si="12"/>
        <v>52.900000000000006</v>
      </c>
      <c r="I269" s="1">
        <f t="shared" si="13"/>
        <v>0.24502084298286245</v>
      </c>
      <c r="J269">
        <f t="shared" si="14"/>
        <v>0</v>
      </c>
    </row>
    <row r="270" spans="1:10" x14ac:dyDescent="0.25">
      <c r="A270">
        <v>269</v>
      </c>
      <c r="B270" t="str">
        <f>_xlfn.XLOOKUP(A270,Sheet1!A:A,Sheet1!A:A,"")</f>
        <v/>
      </c>
      <c r="C270" t="s">
        <v>310</v>
      </c>
      <c r="D270" t="s">
        <v>56</v>
      </c>
      <c r="E270" t="s">
        <v>8</v>
      </c>
      <c r="F270">
        <v>269</v>
      </c>
      <c r="G270">
        <f>_xlfn.XLOOKUP(C270,Sheet2!D:D,Sheet2!C:C,"")</f>
        <v>215.7</v>
      </c>
      <c r="H270">
        <f t="shared" si="12"/>
        <v>53.300000000000011</v>
      </c>
      <c r="I270" s="1">
        <f t="shared" si="13"/>
        <v>0.24710245711636539</v>
      </c>
      <c r="J270">
        <f t="shared" si="14"/>
        <v>0</v>
      </c>
    </row>
    <row r="271" spans="1:10" x14ac:dyDescent="0.25">
      <c r="A271">
        <v>270</v>
      </c>
      <c r="B271" t="str">
        <f>_xlfn.XLOOKUP(A271,Sheet1!A:A,Sheet1!A:A,"")</f>
        <v/>
      </c>
      <c r="C271" t="s">
        <v>311</v>
      </c>
      <c r="D271" t="s">
        <v>89</v>
      </c>
      <c r="E271" t="s">
        <v>5</v>
      </c>
      <c r="F271">
        <v>269.3</v>
      </c>
      <c r="G271">
        <f>_xlfn.XLOOKUP(C271,Sheet2!D:D,Sheet2!C:C,"")</f>
        <v>215.6</v>
      </c>
      <c r="H271">
        <f t="shared" si="12"/>
        <v>53.700000000000017</v>
      </c>
      <c r="I271" s="1">
        <f t="shared" si="13"/>
        <v>0.24907235621521345</v>
      </c>
      <c r="J271">
        <f t="shared" si="14"/>
        <v>0</v>
      </c>
    </row>
    <row r="272" spans="1:10" x14ac:dyDescent="0.25">
      <c r="A272">
        <v>271</v>
      </c>
      <c r="B272" t="str">
        <f>_xlfn.XLOOKUP(A272,Sheet1!A:A,Sheet1!A:A,"")</f>
        <v/>
      </c>
      <c r="C272" t="s">
        <v>312</v>
      </c>
      <c r="D272" t="s">
        <v>87</v>
      </c>
      <c r="E272" t="s">
        <v>8</v>
      </c>
      <c r="F272">
        <v>271</v>
      </c>
      <c r="G272" t="str">
        <f>_xlfn.XLOOKUP(C272,Sheet2!D:D,Sheet2!C:C,"")</f>
        <v>-</v>
      </c>
      <c r="H272">
        <f t="shared" si="12"/>
        <v>0</v>
      </c>
      <c r="I272" s="1">
        <f t="shared" si="13"/>
        <v>0</v>
      </c>
      <c r="J272">
        <f t="shared" si="14"/>
        <v>0</v>
      </c>
    </row>
    <row r="273" spans="1:10" x14ac:dyDescent="0.25">
      <c r="A273">
        <v>272</v>
      </c>
      <c r="B273" t="str">
        <f>_xlfn.XLOOKUP(A273,Sheet1!A:A,Sheet1!A:A,"")</f>
        <v/>
      </c>
      <c r="C273" t="s">
        <v>313</v>
      </c>
      <c r="D273" t="s">
        <v>33</v>
      </c>
      <c r="E273" t="s">
        <v>8</v>
      </c>
      <c r="F273">
        <v>272</v>
      </c>
      <c r="G273" t="str">
        <f>_xlfn.XLOOKUP(C273,Sheet2!D:D,Sheet2!C:C,"")</f>
        <v>-</v>
      </c>
      <c r="H273">
        <f t="shared" si="12"/>
        <v>0</v>
      </c>
      <c r="I273" s="1">
        <f t="shared" si="13"/>
        <v>0</v>
      </c>
      <c r="J273">
        <f t="shared" si="14"/>
        <v>0</v>
      </c>
    </row>
    <row r="274" spans="1:10" x14ac:dyDescent="0.25">
      <c r="A274">
        <v>273</v>
      </c>
      <c r="B274" t="str">
        <f>_xlfn.XLOOKUP(A274,Sheet1!A:A,Sheet1!A:A,"")</f>
        <v/>
      </c>
      <c r="C274" t="s">
        <v>314</v>
      </c>
      <c r="D274" t="s">
        <v>60</v>
      </c>
      <c r="E274" t="s">
        <v>8</v>
      </c>
      <c r="F274">
        <v>273</v>
      </c>
      <c r="G274" t="str">
        <f>_xlfn.XLOOKUP(C274,Sheet2!D:D,Sheet2!C:C,"")</f>
        <v>-</v>
      </c>
      <c r="H274">
        <f t="shared" si="12"/>
        <v>0</v>
      </c>
      <c r="I274" s="1">
        <f t="shared" si="13"/>
        <v>0</v>
      </c>
      <c r="J274">
        <f t="shared" si="14"/>
        <v>0</v>
      </c>
    </row>
    <row r="275" spans="1:10" x14ac:dyDescent="0.25">
      <c r="A275">
        <v>274</v>
      </c>
      <c r="B275" t="str">
        <f>_xlfn.XLOOKUP(A275,Sheet1!A:A,Sheet1!A:A,"")</f>
        <v/>
      </c>
      <c r="C275" t="s">
        <v>315</v>
      </c>
      <c r="D275" t="s">
        <v>56</v>
      </c>
      <c r="E275" t="s">
        <v>15</v>
      </c>
      <c r="F275">
        <v>274</v>
      </c>
      <c r="G275" t="str">
        <f>_xlfn.XLOOKUP(C275,Sheet2!D:D,Sheet2!C:C,"")</f>
        <v/>
      </c>
      <c r="H275">
        <f t="shared" si="12"/>
        <v>0</v>
      </c>
      <c r="I275" s="1">
        <f t="shared" si="13"/>
        <v>0</v>
      </c>
      <c r="J275">
        <f t="shared" si="14"/>
        <v>0</v>
      </c>
    </row>
    <row r="276" spans="1:10" x14ac:dyDescent="0.25">
      <c r="A276">
        <v>275</v>
      </c>
      <c r="B276" t="str">
        <f>_xlfn.XLOOKUP(A276,Sheet1!A:A,Sheet1!A:A,"")</f>
        <v/>
      </c>
      <c r="C276" t="s">
        <v>316</v>
      </c>
      <c r="D276" t="s">
        <v>60</v>
      </c>
      <c r="E276" t="s">
        <v>5</v>
      </c>
      <c r="F276">
        <v>275</v>
      </c>
      <c r="G276" t="str">
        <f>_xlfn.XLOOKUP(C276,Sheet2!D:D,Sheet2!C:C,"")</f>
        <v>-</v>
      </c>
      <c r="H276">
        <f t="shared" si="12"/>
        <v>0</v>
      </c>
      <c r="I276" s="1">
        <f t="shared" si="13"/>
        <v>0</v>
      </c>
      <c r="J276">
        <f t="shared" si="14"/>
        <v>0</v>
      </c>
    </row>
    <row r="277" spans="1:10" x14ac:dyDescent="0.25">
      <c r="A277">
        <v>276</v>
      </c>
      <c r="B277" t="str">
        <f>_xlfn.XLOOKUP(A277,Sheet1!A:A,Sheet1!A:A,"")</f>
        <v/>
      </c>
      <c r="C277" t="s">
        <v>317</v>
      </c>
      <c r="D277" t="s">
        <v>37</v>
      </c>
      <c r="E277" t="s">
        <v>8</v>
      </c>
      <c r="F277">
        <v>276</v>
      </c>
      <c r="G277" t="str">
        <f>_xlfn.XLOOKUP(C277,Sheet2!D:D,Sheet2!C:C,"")</f>
        <v>-</v>
      </c>
      <c r="H277">
        <f t="shared" si="12"/>
        <v>0</v>
      </c>
      <c r="I277" s="1">
        <f t="shared" si="13"/>
        <v>0</v>
      </c>
      <c r="J277">
        <f t="shared" si="14"/>
        <v>0</v>
      </c>
    </row>
    <row r="278" spans="1:10" x14ac:dyDescent="0.25">
      <c r="A278">
        <v>277</v>
      </c>
      <c r="B278" t="str">
        <f>_xlfn.XLOOKUP(A278,Sheet1!A:A,Sheet1!A:A,"")</f>
        <v/>
      </c>
      <c r="C278" t="s">
        <v>318</v>
      </c>
      <c r="D278" t="s">
        <v>105</v>
      </c>
      <c r="E278" t="s">
        <v>8</v>
      </c>
      <c r="F278">
        <v>277</v>
      </c>
      <c r="G278" t="str">
        <f>_xlfn.XLOOKUP(C278,Sheet2!D:D,Sheet2!C:C,"")</f>
        <v>-</v>
      </c>
      <c r="H278">
        <f t="shared" si="12"/>
        <v>0</v>
      </c>
      <c r="I278" s="1">
        <f t="shared" si="13"/>
        <v>0</v>
      </c>
      <c r="J278">
        <f t="shared" si="14"/>
        <v>0</v>
      </c>
    </row>
    <row r="279" spans="1:10" x14ac:dyDescent="0.25">
      <c r="A279">
        <v>278</v>
      </c>
      <c r="B279" t="str">
        <f>_xlfn.XLOOKUP(A279,Sheet1!A:A,Sheet1!A:A,"")</f>
        <v/>
      </c>
      <c r="C279" t="s">
        <v>319</v>
      </c>
      <c r="D279" t="s">
        <v>21</v>
      </c>
      <c r="E279" t="s">
        <v>8</v>
      </c>
      <c r="F279">
        <v>278</v>
      </c>
      <c r="G279" t="str">
        <f>_xlfn.XLOOKUP(C279,Sheet2!D:D,Sheet2!C:C,"")</f>
        <v/>
      </c>
      <c r="H279">
        <f t="shared" si="12"/>
        <v>0</v>
      </c>
      <c r="I279" s="1">
        <f t="shared" si="13"/>
        <v>0</v>
      </c>
      <c r="J279">
        <f t="shared" si="14"/>
        <v>0</v>
      </c>
    </row>
    <row r="280" spans="1:10" x14ac:dyDescent="0.25">
      <c r="A280">
        <v>279</v>
      </c>
      <c r="B280" t="str">
        <f>_xlfn.XLOOKUP(A280,Sheet1!A:A,Sheet1!A:A,"")</f>
        <v/>
      </c>
      <c r="C280" t="s">
        <v>320</v>
      </c>
      <c r="D280" t="s">
        <v>17</v>
      </c>
      <c r="E280" t="s">
        <v>5</v>
      </c>
      <c r="F280">
        <v>279</v>
      </c>
      <c r="G280" t="str">
        <f>_xlfn.XLOOKUP(C280,Sheet2!D:D,Sheet2!C:C,"")</f>
        <v/>
      </c>
      <c r="H280">
        <f t="shared" si="12"/>
        <v>0</v>
      </c>
      <c r="I280" s="1">
        <f t="shared" si="13"/>
        <v>0</v>
      </c>
      <c r="J280">
        <f t="shared" si="14"/>
        <v>0</v>
      </c>
    </row>
    <row r="281" spans="1:10" x14ac:dyDescent="0.25">
      <c r="A281">
        <v>280</v>
      </c>
      <c r="B281" t="str">
        <f>_xlfn.XLOOKUP(A281,Sheet1!A:A,Sheet1!A:A,"")</f>
        <v/>
      </c>
      <c r="C281" t="s">
        <v>321</v>
      </c>
      <c r="D281" t="s">
        <v>44</v>
      </c>
      <c r="E281" t="s">
        <v>5</v>
      </c>
      <c r="F281">
        <v>280</v>
      </c>
      <c r="G281" t="str">
        <f>_xlfn.XLOOKUP(C281,Sheet2!D:D,Sheet2!C:C,"")</f>
        <v/>
      </c>
      <c r="H281">
        <f t="shared" si="12"/>
        <v>0</v>
      </c>
      <c r="I281" s="1">
        <f t="shared" si="13"/>
        <v>0</v>
      </c>
      <c r="J281">
        <f t="shared" si="14"/>
        <v>0</v>
      </c>
    </row>
    <row r="282" spans="1:10" x14ac:dyDescent="0.25">
      <c r="A282">
        <v>281</v>
      </c>
      <c r="B282" t="str">
        <f>_xlfn.XLOOKUP(A282,Sheet1!A:A,Sheet1!A:A,"")</f>
        <v/>
      </c>
      <c r="C282" t="s">
        <v>322</v>
      </c>
      <c r="D282" t="s">
        <v>21</v>
      </c>
      <c r="E282" t="s">
        <v>5</v>
      </c>
      <c r="F282">
        <v>281</v>
      </c>
      <c r="G282" t="str">
        <f>_xlfn.XLOOKUP(C282,Sheet2!D:D,Sheet2!C:C,"")</f>
        <v/>
      </c>
      <c r="H282">
        <f t="shared" si="12"/>
        <v>0</v>
      </c>
      <c r="I282" s="1">
        <f t="shared" si="13"/>
        <v>0</v>
      </c>
      <c r="J282">
        <f t="shared" si="14"/>
        <v>0</v>
      </c>
    </row>
    <row r="283" spans="1:10" x14ac:dyDescent="0.25">
      <c r="A283">
        <v>282</v>
      </c>
      <c r="B283" t="str">
        <f>_xlfn.XLOOKUP(A283,Sheet1!A:A,Sheet1!A:A,"")</f>
        <v/>
      </c>
      <c r="C283" t="s">
        <v>323</v>
      </c>
      <c r="D283" t="s">
        <v>72</v>
      </c>
      <c r="E283" t="s">
        <v>5</v>
      </c>
      <c r="F283">
        <v>282</v>
      </c>
      <c r="G283" t="str">
        <f>_xlfn.XLOOKUP(C283,Sheet2!D:D,Sheet2!C:C,"")</f>
        <v/>
      </c>
      <c r="H283">
        <f t="shared" si="12"/>
        <v>0</v>
      </c>
      <c r="I283" s="1">
        <f t="shared" si="13"/>
        <v>0</v>
      </c>
      <c r="J283">
        <f t="shared" si="14"/>
        <v>0</v>
      </c>
    </row>
    <row r="284" spans="1:10" x14ac:dyDescent="0.25">
      <c r="A284">
        <v>283</v>
      </c>
      <c r="B284" t="str">
        <f>_xlfn.XLOOKUP(A284,Sheet1!A:A,Sheet1!A:A,"")</f>
        <v/>
      </c>
      <c r="C284" t="s">
        <v>324</v>
      </c>
      <c r="D284" t="s">
        <v>89</v>
      </c>
      <c r="E284" t="s">
        <v>5</v>
      </c>
      <c r="F284">
        <v>283</v>
      </c>
      <c r="G284" t="str">
        <f>_xlfn.XLOOKUP(C284,Sheet2!D:D,Sheet2!C:C,"")</f>
        <v>-</v>
      </c>
      <c r="H284">
        <f t="shared" si="12"/>
        <v>0</v>
      </c>
      <c r="I284" s="1">
        <f t="shared" si="13"/>
        <v>0</v>
      </c>
      <c r="J284">
        <f t="shared" si="14"/>
        <v>0</v>
      </c>
    </row>
    <row r="285" spans="1:10" x14ac:dyDescent="0.25">
      <c r="A285">
        <v>284</v>
      </c>
      <c r="B285" t="str">
        <f>_xlfn.XLOOKUP(A285,Sheet1!A:A,Sheet1!A:A,"")</f>
        <v/>
      </c>
      <c r="C285" t="s">
        <v>325</v>
      </c>
      <c r="D285" t="s">
        <v>60</v>
      </c>
      <c r="E285" t="s">
        <v>5</v>
      </c>
      <c r="F285">
        <v>284</v>
      </c>
      <c r="G285" t="str">
        <f>_xlfn.XLOOKUP(C285,Sheet2!D:D,Sheet2!C:C,"")</f>
        <v/>
      </c>
      <c r="H285">
        <f t="shared" si="12"/>
        <v>0</v>
      </c>
      <c r="I285" s="1">
        <f t="shared" si="13"/>
        <v>0</v>
      </c>
      <c r="J285">
        <f t="shared" si="14"/>
        <v>0</v>
      </c>
    </row>
    <row r="286" spans="1:10" x14ac:dyDescent="0.25">
      <c r="A286">
        <v>285</v>
      </c>
      <c r="B286" t="str">
        <f>_xlfn.XLOOKUP(A286,Sheet1!A:A,Sheet1!A:A,"")</f>
        <v/>
      </c>
      <c r="C286" t="s">
        <v>326</v>
      </c>
      <c r="D286" t="s">
        <v>39</v>
      </c>
      <c r="E286" t="s">
        <v>327</v>
      </c>
      <c r="F286">
        <v>285</v>
      </c>
      <c r="G286" t="str">
        <f>_xlfn.XLOOKUP(C286,Sheet2!D:D,Sheet2!C:C,"")</f>
        <v>-</v>
      </c>
      <c r="H286">
        <f t="shared" si="12"/>
        <v>0</v>
      </c>
      <c r="I286" s="1">
        <f t="shared" si="13"/>
        <v>0</v>
      </c>
      <c r="J286">
        <f t="shared" si="14"/>
        <v>0</v>
      </c>
    </row>
    <row r="287" spans="1:10" x14ac:dyDescent="0.25">
      <c r="A287">
        <v>286</v>
      </c>
      <c r="B287" t="str">
        <f>_xlfn.XLOOKUP(A287,Sheet1!A:A,Sheet1!A:A,"")</f>
        <v/>
      </c>
      <c r="C287" t="s">
        <v>328</v>
      </c>
      <c r="D287" t="s">
        <v>35</v>
      </c>
      <c r="E287" t="s">
        <v>15</v>
      </c>
      <c r="F287">
        <v>286</v>
      </c>
      <c r="G287">
        <f>_xlfn.XLOOKUP(C287,Sheet2!D:D,Sheet2!C:C,"")</f>
        <v>216</v>
      </c>
      <c r="H287">
        <f t="shared" si="12"/>
        <v>70</v>
      </c>
      <c r="I287" s="1">
        <f t="shared" si="13"/>
        <v>0.32407407407407407</v>
      </c>
      <c r="J287">
        <f t="shared" si="14"/>
        <v>0</v>
      </c>
    </row>
    <row r="288" spans="1:10" x14ac:dyDescent="0.25">
      <c r="A288">
        <v>287</v>
      </c>
      <c r="B288" t="str">
        <f>_xlfn.XLOOKUP(A288,Sheet1!A:A,Sheet1!A:A,"")</f>
        <v/>
      </c>
      <c r="C288" t="s">
        <v>329</v>
      </c>
      <c r="D288" t="s">
        <v>17</v>
      </c>
      <c r="E288" t="s">
        <v>5</v>
      </c>
      <c r="F288">
        <v>287</v>
      </c>
      <c r="G288" t="str">
        <f>_xlfn.XLOOKUP(C288,Sheet2!D:D,Sheet2!C:C,"")</f>
        <v>-</v>
      </c>
      <c r="H288">
        <f t="shared" si="12"/>
        <v>0</v>
      </c>
      <c r="I288" s="1">
        <f t="shared" si="13"/>
        <v>0</v>
      </c>
      <c r="J288">
        <f t="shared" si="14"/>
        <v>0</v>
      </c>
    </row>
    <row r="289" spans="1:10" x14ac:dyDescent="0.25">
      <c r="A289">
        <v>288</v>
      </c>
      <c r="B289" t="str">
        <f>_xlfn.XLOOKUP(A289,Sheet1!A:A,Sheet1!A:A,"")</f>
        <v/>
      </c>
      <c r="C289" t="s">
        <v>330</v>
      </c>
      <c r="D289" t="s">
        <v>105</v>
      </c>
      <c r="E289" t="s">
        <v>5</v>
      </c>
      <c r="F289">
        <v>288</v>
      </c>
      <c r="G289" t="str">
        <f>_xlfn.XLOOKUP(C289,Sheet2!D:D,Sheet2!C:C,"")</f>
        <v>-</v>
      </c>
      <c r="H289">
        <f t="shared" si="12"/>
        <v>0</v>
      </c>
      <c r="I289" s="1">
        <f t="shared" si="13"/>
        <v>0</v>
      </c>
      <c r="J289">
        <f t="shared" si="14"/>
        <v>0</v>
      </c>
    </row>
    <row r="290" spans="1:10" x14ac:dyDescent="0.25">
      <c r="A290">
        <v>289</v>
      </c>
      <c r="B290" t="str">
        <f>_xlfn.XLOOKUP(A290,Sheet1!A:A,Sheet1!A:A,"")</f>
        <v/>
      </c>
      <c r="C290" t="s">
        <v>331</v>
      </c>
      <c r="D290" t="s">
        <v>52</v>
      </c>
      <c r="E290" t="s">
        <v>31</v>
      </c>
      <c r="F290">
        <v>289</v>
      </c>
      <c r="G290" t="str">
        <f>_xlfn.XLOOKUP(C290,Sheet2!D:D,Sheet2!C:C,"")</f>
        <v>-</v>
      </c>
      <c r="H290">
        <f t="shared" si="12"/>
        <v>0</v>
      </c>
      <c r="I290" s="1">
        <f t="shared" si="13"/>
        <v>0</v>
      </c>
      <c r="J290">
        <f t="shared" si="14"/>
        <v>0</v>
      </c>
    </row>
    <row r="291" spans="1:10" x14ac:dyDescent="0.25">
      <c r="A291">
        <v>290</v>
      </c>
      <c r="B291" t="str">
        <f>_xlfn.XLOOKUP(A291,Sheet1!A:A,Sheet1!A:A,"")</f>
        <v/>
      </c>
      <c r="C291" t="s">
        <v>332</v>
      </c>
      <c r="D291" t="s">
        <v>72</v>
      </c>
      <c r="E291" t="s">
        <v>5</v>
      </c>
      <c r="F291">
        <v>290</v>
      </c>
      <c r="G291" t="str">
        <f>_xlfn.XLOOKUP(C291,Sheet2!D:D,Sheet2!C:C,"")</f>
        <v>-</v>
      </c>
      <c r="H291">
        <f t="shared" si="12"/>
        <v>0</v>
      </c>
      <c r="I291" s="1">
        <f t="shared" si="13"/>
        <v>0</v>
      </c>
      <c r="J291">
        <f t="shared" si="14"/>
        <v>0</v>
      </c>
    </row>
    <row r="292" spans="1:10" x14ac:dyDescent="0.25">
      <c r="A292">
        <v>291</v>
      </c>
      <c r="B292" t="str">
        <f>_xlfn.XLOOKUP(A292,Sheet1!A:A,Sheet1!A:A,"")</f>
        <v/>
      </c>
      <c r="C292" t="s">
        <v>333</v>
      </c>
      <c r="D292" t="s">
        <v>89</v>
      </c>
      <c r="E292" t="s">
        <v>5</v>
      </c>
      <c r="F292">
        <v>291</v>
      </c>
      <c r="G292" t="str">
        <f>_xlfn.XLOOKUP(C292,Sheet2!D:D,Sheet2!C:C,"")</f>
        <v>-</v>
      </c>
      <c r="H292">
        <f t="shared" si="12"/>
        <v>0</v>
      </c>
      <c r="I292" s="1">
        <f t="shared" si="13"/>
        <v>0</v>
      </c>
      <c r="J292">
        <f t="shared" si="14"/>
        <v>0</v>
      </c>
    </row>
    <row r="293" spans="1:10" x14ac:dyDescent="0.25">
      <c r="A293">
        <v>292</v>
      </c>
      <c r="B293" t="str">
        <f>_xlfn.XLOOKUP(A293,Sheet1!A:A,Sheet1!A:A,"")</f>
        <v/>
      </c>
      <c r="C293" t="s">
        <v>334</v>
      </c>
      <c r="D293" t="s">
        <v>50</v>
      </c>
      <c r="E293" t="s">
        <v>5</v>
      </c>
      <c r="F293">
        <v>292</v>
      </c>
      <c r="G293" t="str">
        <f>_xlfn.XLOOKUP(C293,Sheet2!D:D,Sheet2!C:C,"")</f>
        <v>-</v>
      </c>
      <c r="H293">
        <f t="shared" si="12"/>
        <v>0</v>
      </c>
      <c r="I293" s="1">
        <f t="shared" si="13"/>
        <v>0</v>
      </c>
      <c r="J293">
        <f t="shared" si="14"/>
        <v>0</v>
      </c>
    </row>
    <row r="294" spans="1:10" x14ac:dyDescent="0.25">
      <c r="A294">
        <v>293</v>
      </c>
      <c r="B294" t="str">
        <f>_xlfn.XLOOKUP(A294,Sheet1!A:A,Sheet1!A:A,"")</f>
        <v/>
      </c>
      <c r="C294" t="s">
        <v>335</v>
      </c>
      <c r="D294" t="s">
        <v>89</v>
      </c>
      <c r="E294" t="s">
        <v>15</v>
      </c>
      <c r="F294">
        <v>293</v>
      </c>
      <c r="G294" t="str">
        <f>_xlfn.XLOOKUP(C294,Sheet2!D:D,Sheet2!C:C,"")</f>
        <v>-</v>
      </c>
      <c r="H294">
        <f t="shared" si="12"/>
        <v>0</v>
      </c>
      <c r="I294" s="1">
        <f t="shared" si="13"/>
        <v>0</v>
      </c>
      <c r="J294">
        <f t="shared" si="14"/>
        <v>0</v>
      </c>
    </row>
    <row r="295" spans="1:10" x14ac:dyDescent="0.25">
      <c r="A295">
        <v>294</v>
      </c>
      <c r="B295" t="str">
        <f>_xlfn.XLOOKUP(A295,Sheet1!A:A,Sheet1!A:A,"")</f>
        <v/>
      </c>
      <c r="C295" t="s">
        <v>336</v>
      </c>
      <c r="D295" t="s">
        <v>23</v>
      </c>
      <c r="E295" t="s">
        <v>31</v>
      </c>
      <c r="F295">
        <v>294</v>
      </c>
      <c r="G295" t="str">
        <f>_xlfn.XLOOKUP(C295,Sheet2!D:D,Sheet2!C:C,"")</f>
        <v/>
      </c>
      <c r="H295">
        <f t="shared" si="12"/>
        <v>0</v>
      </c>
      <c r="I295" s="1">
        <f t="shared" si="13"/>
        <v>0</v>
      </c>
      <c r="J295">
        <f t="shared" si="14"/>
        <v>0</v>
      </c>
    </row>
    <row r="296" spans="1:10" x14ac:dyDescent="0.25">
      <c r="A296">
        <v>295</v>
      </c>
      <c r="B296" t="str">
        <f>_xlfn.XLOOKUP(A296,Sheet1!A:A,Sheet1!A:A,"")</f>
        <v/>
      </c>
      <c r="C296" t="s">
        <v>337</v>
      </c>
      <c r="D296" t="s">
        <v>44</v>
      </c>
      <c r="E296" t="s">
        <v>5</v>
      </c>
      <c r="F296">
        <v>295</v>
      </c>
      <c r="G296" t="str">
        <f>_xlfn.XLOOKUP(C296,Sheet2!D:D,Sheet2!C:C,"")</f>
        <v/>
      </c>
      <c r="H296">
        <f t="shared" si="12"/>
        <v>0</v>
      </c>
      <c r="I296" s="1">
        <f t="shared" si="13"/>
        <v>0</v>
      </c>
      <c r="J296">
        <f t="shared" si="14"/>
        <v>0</v>
      </c>
    </row>
    <row r="297" spans="1:10" x14ac:dyDescent="0.25">
      <c r="A297">
        <v>296</v>
      </c>
      <c r="B297" t="str">
        <f>_xlfn.XLOOKUP(A297,Sheet1!A:A,Sheet1!A:A,"")</f>
        <v/>
      </c>
      <c r="C297" t="s">
        <v>338</v>
      </c>
      <c r="D297" t="s">
        <v>100</v>
      </c>
      <c r="E297" t="s">
        <v>31</v>
      </c>
      <c r="F297">
        <v>296.3</v>
      </c>
      <c r="G297" t="str">
        <f>_xlfn.XLOOKUP(C297,Sheet2!D:D,Sheet2!C:C,"")</f>
        <v/>
      </c>
      <c r="H297">
        <f t="shared" si="12"/>
        <v>0</v>
      </c>
      <c r="I297" s="1">
        <f t="shared" si="13"/>
        <v>0</v>
      </c>
      <c r="J297">
        <f t="shared" si="14"/>
        <v>0</v>
      </c>
    </row>
    <row r="298" spans="1:10" x14ac:dyDescent="0.25">
      <c r="A298">
        <v>297</v>
      </c>
      <c r="B298" t="str">
        <f>_xlfn.XLOOKUP(A298,Sheet1!A:A,Sheet1!A:A,"")</f>
        <v/>
      </c>
      <c r="C298" t="s">
        <v>339</v>
      </c>
      <c r="D298" t="s">
        <v>100</v>
      </c>
      <c r="E298" t="s">
        <v>5</v>
      </c>
      <c r="F298">
        <v>297</v>
      </c>
      <c r="G298" t="str">
        <f>_xlfn.XLOOKUP(C298,Sheet2!D:D,Sheet2!C:C,"")</f>
        <v>-</v>
      </c>
      <c r="H298">
        <f t="shared" si="12"/>
        <v>0</v>
      </c>
      <c r="I298" s="1">
        <f t="shared" si="13"/>
        <v>0</v>
      </c>
      <c r="J298">
        <f t="shared" si="14"/>
        <v>0</v>
      </c>
    </row>
    <row r="299" spans="1:10" x14ac:dyDescent="0.25">
      <c r="A299">
        <v>298</v>
      </c>
      <c r="B299" t="str">
        <f>_xlfn.XLOOKUP(A299,Sheet1!A:A,Sheet1!A:A,"")</f>
        <v/>
      </c>
      <c r="C299" t="s">
        <v>340</v>
      </c>
      <c r="D299" t="s">
        <v>37</v>
      </c>
      <c r="E299" t="s">
        <v>31</v>
      </c>
      <c r="F299">
        <v>298</v>
      </c>
      <c r="G299" t="str">
        <f>_xlfn.XLOOKUP(C299,Sheet2!D:D,Sheet2!C:C,"")</f>
        <v>-</v>
      </c>
      <c r="H299">
        <f t="shared" si="12"/>
        <v>0</v>
      </c>
      <c r="I299" s="1">
        <f t="shared" si="13"/>
        <v>0</v>
      </c>
      <c r="J299">
        <f t="shared" si="14"/>
        <v>0</v>
      </c>
    </row>
    <row r="300" spans="1:10" x14ac:dyDescent="0.25">
      <c r="A300">
        <v>299</v>
      </c>
      <c r="B300" t="str">
        <f>_xlfn.XLOOKUP(A300,Sheet1!A:A,Sheet1!A:A,"")</f>
        <v/>
      </c>
      <c r="C300" t="s">
        <v>341</v>
      </c>
      <c r="D300" t="s">
        <v>39</v>
      </c>
      <c r="E300" t="s">
        <v>5</v>
      </c>
      <c r="F300">
        <v>299.3</v>
      </c>
      <c r="G300" t="str">
        <f>_xlfn.XLOOKUP(C300,Sheet2!D:D,Sheet2!C:C,"")</f>
        <v>-</v>
      </c>
      <c r="H300">
        <f t="shared" si="12"/>
        <v>0</v>
      </c>
      <c r="I300" s="1">
        <f t="shared" si="13"/>
        <v>0</v>
      </c>
      <c r="J300">
        <f t="shared" si="14"/>
        <v>0</v>
      </c>
    </row>
    <row r="301" spans="1:10" x14ac:dyDescent="0.25">
      <c r="A301">
        <v>300</v>
      </c>
      <c r="B301" t="str">
        <f>_xlfn.XLOOKUP(A301,Sheet1!A:A,Sheet1!A:A,"")</f>
        <v/>
      </c>
      <c r="C301" t="s">
        <v>342</v>
      </c>
      <c r="D301" t="s">
        <v>84</v>
      </c>
      <c r="E301" t="s">
        <v>8</v>
      </c>
      <c r="F301">
        <v>300</v>
      </c>
      <c r="G301" t="str">
        <f>_xlfn.XLOOKUP(C301,Sheet2!D:D,Sheet2!C:C,"")</f>
        <v>-</v>
      </c>
      <c r="H301">
        <f t="shared" si="12"/>
        <v>0</v>
      </c>
      <c r="I301" s="1">
        <f t="shared" si="13"/>
        <v>0</v>
      </c>
      <c r="J301">
        <f t="shared" si="14"/>
        <v>0</v>
      </c>
    </row>
    <row r="302" spans="1:10" x14ac:dyDescent="0.25">
      <c r="A302">
        <v>301</v>
      </c>
      <c r="B302" t="str">
        <f>_xlfn.XLOOKUP(A302,Sheet1!A:A,Sheet1!A:A,"")</f>
        <v/>
      </c>
      <c r="C302" t="s">
        <v>343</v>
      </c>
      <c r="D302" t="s">
        <v>37</v>
      </c>
      <c r="E302" t="s">
        <v>31</v>
      </c>
      <c r="G302">
        <f>_xlfn.XLOOKUP(C302,Sheet2!D:D,Sheet2!C:C,"")</f>
        <v>216</v>
      </c>
      <c r="H302">
        <f t="shared" si="12"/>
        <v>0</v>
      </c>
      <c r="I302" s="1">
        <f t="shared" si="13"/>
        <v>0</v>
      </c>
      <c r="J302">
        <f t="shared" si="14"/>
        <v>1</v>
      </c>
    </row>
    <row r="303" spans="1:10" x14ac:dyDescent="0.25">
      <c r="A303">
        <v>302</v>
      </c>
      <c r="B303" t="str">
        <f>_xlfn.XLOOKUP(A303,Sheet1!A:A,Sheet1!A:A,"")</f>
        <v/>
      </c>
      <c r="C303" t="s">
        <v>344</v>
      </c>
      <c r="D303" t="s">
        <v>27</v>
      </c>
      <c r="E303" t="s">
        <v>15</v>
      </c>
      <c r="G303">
        <f>_xlfn.XLOOKUP(C303,Sheet2!D:D,Sheet2!C:C,"")</f>
        <v>215.9</v>
      </c>
      <c r="H303">
        <f t="shared" si="12"/>
        <v>0</v>
      </c>
      <c r="I303" s="1">
        <f t="shared" si="13"/>
        <v>0</v>
      </c>
      <c r="J303">
        <f t="shared" si="14"/>
        <v>1</v>
      </c>
    </row>
    <row r="304" spans="1:10" x14ac:dyDescent="0.25">
      <c r="A304">
        <v>303</v>
      </c>
      <c r="B304" t="str">
        <f>_xlfn.XLOOKUP(A304,Sheet1!A:A,Sheet1!A:A,"")</f>
        <v/>
      </c>
      <c r="C304" t="s">
        <v>345</v>
      </c>
      <c r="D304" t="s">
        <v>39</v>
      </c>
      <c r="E304" t="s">
        <v>31</v>
      </c>
      <c r="G304" t="str">
        <f>_xlfn.XLOOKUP(C304,Sheet2!D:D,Sheet2!C:C,"")</f>
        <v>-</v>
      </c>
      <c r="H304">
        <f t="shared" si="12"/>
        <v>0</v>
      </c>
      <c r="I304" s="1">
        <f t="shared" si="13"/>
        <v>0</v>
      </c>
      <c r="J304">
        <f t="shared" si="14"/>
        <v>1</v>
      </c>
    </row>
    <row r="305" spans="1:10" x14ac:dyDescent="0.25">
      <c r="A305">
        <v>304</v>
      </c>
      <c r="B305" t="str">
        <f>_xlfn.XLOOKUP(A305,Sheet1!A:A,Sheet1!A:A,"")</f>
        <v/>
      </c>
      <c r="C305" t="s">
        <v>346</v>
      </c>
      <c r="D305" t="s">
        <v>33</v>
      </c>
      <c r="E305" t="s">
        <v>5</v>
      </c>
      <c r="G305">
        <f>_xlfn.XLOOKUP(C305,Sheet2!D:D,Sheet2!C:C,"")</f>
        <v>215.1</v>
      </c>
      <c r="H305">
        <f t="shared" si="12"/>
        <v>0</v>
      </c>
      <c r="I305" s="1">
        <f t="shared" si="13"/>
        <v>0</v>
      </c>
      <c r="J305">
        <f t="shared" si="14"/>
        <v>1</v>
      </c>
    </row>
    <row r="306" spans="1:10" x14ac:dyDescent="0.25">
      <c r="A306">
        <v>305</v>
      </c>
      <c r="B306" t="str">
        <f>_xlfn.XLOOKUP(A306,Sheet1!A:A,Sheet1!A:A,"")</f>
        <v/>
      </c>
      <c r="C306" t="s">
        <v>347</v>
      </c>
      <c r="D306" t="s">
        <v>56</v>
      </c>
      <c r="E306" t="s">
        <v>5</v>
      </c>
      <c r="G306">
        <f>_xlfn.XLOOKUP(C306,Sheet2!D:D,Sheet2!C:C,"")</f>
        <v>215.9</v>
      </c>
      <c r="H306">
        <f t="shared" si="12"/>
        <v>0</v>
      </c>
      <c r="I306" s="1">
        <f t="shared" si="13"/>
        <v>0</v>
      </c>
      <c r="J306">
        <f t="shared" si="14"/>
        <v>1</v>
      </c>
    </row>
    <row r="307" spans="1:10" x14ac:dyDescent="0.25">
      <c r="A307">
        <v>306</v>
      </c>
      <c r="B307" t="str">
        <f>_xlfn.XLOOKUP(A307,Sheet1!A:A,Sheet1!A:A,"")</f>
        <v/>
      </c>
      <c r="C307" t="s">
        <v>348</v>
      </c>
      <c r="D307" t="s">
        <v>19</v>
      </c>
      <c r="E307" t="s">
        <v>31</v>
      </c>
      <c r="G307">
        <f>_xlfn.XLOOKUP(C307,Sheet2!D:D,Sheet2!C:C,"")</f>
        <v>216</v>
      </c>
      <c r="H307">
        <f t="shared" si="12"/>
        <v>0</v>
      </c>
      <c r="I307" s="1">
        <f t="shared" si="13"/>
        <v>0</v>
      </c>
      <c r="J307">
        <f t="shared" si="14"/>
        <v>1</v>
      </c>
    </row>
    <row r="308" spans="1:10" x14ac:dyDescent="0.25">
      <c r="A308">
        <v>307</v>
      </c>
      <c r="B308" t="str">
        <f>_xlfn.XLOOKUP(A308,Sheet1!A:A,Sheet1!A:A,"")</f>
        <v/>
      </c>
      <c r="C308" t="s">
        <v>349</v>
      </c>
      <c r="D308" t="s">
        <v>100</v>
      </c>
      <c r="E308" t="s">
        <v>8</v>
      </c>
      <c r="G308">
        <f>_xlfn.XLOOKUP(C308,Sheet2!D:D,Sheet2!C:C,"")</f>
        <v>210.5</v>
      </c>
      <c r="H308">
        <f t="shared" si="12"/>
        <v>0</v>
      </c>
      <c r="I308" s="1">
        <f t="shared" si="13"/>
        <v>0</v>
      </c>
      <c r="J308">
        <f t="shared" si="14"/>
        <v>1</v>
      </c>
    </row>
    <row r="309" spans="1:10" x14ac:dyDescent="0.25">
      <c r="A309">
        <v>308</v>
      </c>
      <c r="B309" t="str">
        <f>_xlfn.XLOOKUP(A309,Sheet1!A:A,Sheet1!A:A,"")</f>
        <v/>
      </c>
      <c r="C309" t="s">
        <v>350</v>
      </c>
      <c r="D309" t="s">
        <v>100</v>
      </c>
      <c r="E309" t="s">
        <v>31</v>
      </c>
      <c r="G309">
        <f>_xlfn.XLOOKUP(C309,Sheet2!D:D,Sheet2!C:C,"")</f>
        <v>216</v>
      </c>
      <c r="H309">
        <f t="shared" si="12"/>
        <v>0</v>
      </c>
      <c r="I309" s="1">
        <f t="shared" si="13"/>
        <v>0</v>
      </c>
      <c r="J309">
        <f t="shared" si="14"/>
        <v>1</v>
      </c>
    </row>
    <row r="310" spans="1:10" x14ac:dyDescent="0.25">
      <c r="A310">
        <v>309</v>
      </c>
      <c r="B310" t="str">
        <f>_xlfn.XLOOKUP(A310,Sheet1!A:A,Sheet1!A:A,"")</f>
        <v/>
      </c>
      <c r="C310" t="s">
        <v>351</v>
      </c>
      <c r="D310" t="s">
        <v>25</v>
      </c>
      <c r="E310" t="s">
        <v>8</v>
      </c>
      <c r="G310">
        <f>_xlfn.XLOOKUP(C310,Sheet2!D:D,Sheet2!C:C,"")</f>
        <v>216</v>
      </c>
      <c r="H310">
        <f t="shared" si="12"/>
        <v>0</v>
      </c>
      <c r="I310" s="1">
        <f t="shared" si="13"/>
        <v>0</v>
      </c>
      <c r="J310">
        <f t="shared" si="14"/>
        <v>1</v>
      </c>
    </row>
    <row r="311" spans="1:10" x14ac:dyDescent="0.25">
      <c r="A311">
        <v>310</v>
      </c>
      <c r="B311" t="str">
        <f>_xlfn.XLOOKUP(A311,Sheet1!A:A,Sheet1!A:A,"")</f>
        <v/>
      </c>
      <c r="C311" t="s">
        <v>352</v>
      </c>
      <c r="D311" t="s">
        <v>84</v>
      </c>
      <c r="E311" t="s">
        <v>5</v>
      </c>
      <c r="G311">
        <f>_xlfn.XLOOKUP(C311,Sheet2!D:D,Sheet2!C:C,"")</f>
        <v>216</v>
      </c>
      <c r="H311">
        <f t="shared" si="12"/>
        <v>0</v>
      </c>
      <c r="I311" s="1">
        <f t="shared" si="13"/>
        <v>0</v>
      </c>
      <c r="J311">
        <f t="shared" si="14"/>
        <v>1</v>
      </c>
    </row>
    <row r="312" spans="1:10" x14ac:dyDescent="0.25">
      <c r="A312">
        <v>311</v>
      </c>
      <c r="B312" t="str">
        <f>_xlfn.XLOOKUP(A312,Sheet1!A:A,Sheet1!A:A,"")</f>
        <v/>
      </c>
      <c r="C312" t="s">
        <v>353</v>
      </c>
      <c r="D312" t="s">
        <v>50</v>
      </c>
      <c r="E312" t="s">
        <v>5</v>
      </c>
      <c r="G312">
        <f>_xlfn.XLOOKUP(C312,Sheet2!D:D,Sheet2!C:C,"")</f>
        <v>215.9</v>
      </c>
      <c r="H312">
        <f t="shared" si="12"/>
        <v>0</v>
      </c>
      <c r="I312" s="1">
        <f t="shared" si="13"/>
        <v>0</v>
      </c>
      <c r="J312">
        <f t="shared" si="14"/>
        <v>1</v>
      </c>
    </row>
    <row r="313" spans="1:10" x14ac:dyDescent="0.25">
      <c r="A313">
        <v>312</v>
      </c>
      <c r="B313" t="str">
        <f>_xlfn.XLOOKUP(A313,Sheet1!A:A,Sheet1!A:A,"")</f>
        <v/>
      </c>
      <c r="C313" t="s">
        <v>354</v>
      </c>
      <c r="D313" t="s">
        <v>12</v>
      </c>
      <c r="E313" t="s">
        <v>5</v>
      </c>
      <c r="G313">
        <f>_xlfn.XLOOKUP(C313,Sheet2!D:D,Sheet2!C:C,"")</f>
        <v>197.6</v>
      </c>
      <c r="H313">
        <f t="shared" si="12"/>
        <v>0</v>
      </c>
      <c r="I313" s="1">
        <f t="shared" si="13"/>
        <v>0</v>
      </c>
      <c r="J313">
        <f t="shared" si="14"/>
        <v>1</v>
      </c>
    </row>
    <row r="314" spans="1:10" x14ac:dyDescent="0.25">
      <c r="A314">
        <v>313</v>
      </c>
      <c r="B314" t="str">
        <f>_xlfn.XLOOKUP(A314,Sheet1!A:A,Sheet1!A:A,"")</f>
        <v/>
      </c>
      <c r="C314" t="s">
        <v>355</v>
      </c>
      <c r="D314" t="s">
        <v>105</v>
      </c>
      <c r="E314" t="s">
        <v>8</v>
      </c>
      <c r="G314">
        <f>_xlfn.XLOOKUP(C314,Sheet2!D:D,Sheet2!C:C,"")</f>
        <v>214.2</v>
      </c>
      <c r="H314">
        <f t="shared" si="12"/>
        <v>0</v>
      </c>
      <c r="I314" s="1">
        <f t="shared" si="13"/>
        <v>0</v>
      </c>
      <c r="J314">
        <f t="shared" si="14"/>
        <v>1</v>
      </c>
    </row>
    <row r="315" spans="1:10" x14ac:dyDescent="0.25">
      <c r="A315">
        <v>314</v>
      </c>
      <c r="B315" t="str">
        <f>_xlfn.XLOOKUP(A315,Sheet1!A:A,Sheet1!A:A,"")</f>
        <v/>
      </c>
      <c r="C315" t="s">
        <v>356</v>
      </c>
      <c r="D315" t="s">
        <v>12</v>
      </c>
      <c r="E315" t="s">
        <v>8</v>
      </c>
      <c r="G315">
        <f>_xlfn.XLOOKUP(C315,Sheet2!D:D,Sheet2!C:C,"")</f>
        <v>215.6</v>
      </c>
      <c r="H315">
        <f t="shared" si="12"/>
        <v>0</v>
      </c>
      <c r="I315" s="1">
        <f t="shared" si="13"/>
        <v>0</v>
      </c>
      <c r="J315">
        <f t="shared" si="14"/>
        <v>1</v>
      </c>
    </row>
    <row r="316" spans="1:10" x14ac:dyDescent="0.25">
      <c r="A316">
        <v>315</v>
      </c>
      <c r="B316" t="str">
        <f>_xlfn.XLOOKUP(A316,Sheet1!A:A,Sheet1!A:A,"")</f>
        <v/>
      </c>
      <c r="C316" t="s">
        <v>357</v>
      </c>
      <c r="D316" t="s">
        <v>41</v>
      </c>
      <c r="E316" t="s">
        <v>31</v>
      </c>
      <c r="G316">
        <f>_xlfn.XLOOKUP(C316,Sheet2!D:D,Sheet2!C:C,"")</f>
        <v>216</v>
      </c>
      <c r="H316">
        <f t="shared" si="12"/>
        <v>0</v>
      </c>
      <c r="I316" s="1">
        <f t="shared" si="13"/>
        <v>0</v>
      </c>
      <c r="J316">
        <f t="shared" si="14"/>
        <v>1</v>
      </c>
    </row>
    <row r="317" spans="1:10" x14ac:dyDescent="0.25">
      <c r="A317">
        <v>316</v>
      </c>
      <c r="B317" t="str">
        <f>_xlfn.XLOOKUP(A317,Sheet1!A:A,Sheet1!A:A,"")</f>
        <v/>
      </c>
      <c r="C317" t="s">
        <v>358</v>
      </c>
      <c r="D317" t="s">
        <v>72</v>
      </c>
      <c r="E317" t="s">
        <v>15</v>
      </c>
      <c r="G317">
        <f>_xlfn.XLOOKUP(C317,Sheet2!D:D,Sheet2!C:C,"")</f>
        <v>216</v>
      </c>
      <c r="H317">
        <f t="shared" si="12"/>
        <v>0</v>
      </c>
      <c r="I317" s="1">
        <f t="shared" si="13"/>
        <v>0</v>
      </c>
      <c r="J317">
        <f t="shared" si="14"/>
        <v>1</v>
      </c>
    </row>
    <row r="318" spans="1:10" x14ac:dyDescent="0.25">
      <c r="A318">
        <v>317</v>
      </c>
      <c r="B318" t="str">
        <f>_xlfn.XLOOKUP(A318,Sheet1!A:A,Sheet1!A:A,"")</f>
        <v/>
      </c>
      <c r="C318" t="s">
        <v>359</v>
      </c>
      <c r="D318" t="s">
        <v>7</v>
      </c>
      <c r="E318" t="s">
        <v>31</v>
      </c>
      <c r="G318">
        <f>_xlfn.XLOOKUP(C318,Sheet2!D:D,Sheet2!C:C,"")</f>
        <v>215.8</v>
      </c>
      <c r="H318">
        <f t="shared" si="12"/>
        <v>0</v>
      </c>
      <c r="I318" s="1">
        <f t="shared" si="13"/>
        <v>0</v>
      </c>
      <c r="J318">
        <f t="shared" si="14"/>
        <v>1</v>
      </c>
    </row>
    <row r="319" spans="1:10" x14ac:dyDescent="0.25">
      <c r="A319">
        <v>318</v>
      </c>
      <c r="B319" t="str">
        <f>_xlfn.XLOOKUP(A319,Sheet1!A:A,Sheet1!A:A,"")</f>
        <v/>
      </c>
      <c r="C319" t="s">
        <v>360</v>
      </c>
      <c r="D319" t="s">
        <v>82</v>
      </c>
      <c r="E319" t="s">
        <v>8</v>
      </c>
      <c r="G319">
        <f>_xlfn.XLOOKUP(C319,Sheet2!D:D,Sheet2!C:C,"")</f>
        <v>216</v>
      </c>
      <c r="H319">
        <f t="shared" si="12"/>
        <v>0</v>
      </c>
      <c r="I319" s="1">
        <f t="shared" si="13"/>
        <v>0</v>
      </c>
      <c r="J319">
        <f t="shared" si="14"/>
        <v>1</v>
      </c>
    </row>
    <row r="320" spans="1:10" x14ac:dyDescent="0.25">
      <c r="A320">
        <v>319</v>
      </c>
      <c r="B320" t="str">
        <f>_xlfn.XLOOKUP(A320,Sheet1!A:A,Sheet1!A:A,"")</f>
        <v/>
      </c>
      <c r="C320" t="s">
        <v>361</v>
      </c>
      <c r="D320" t="s">
        <v>10</v>
      </c>
      <c r="E320" t="s">
        <v>5</v>
      </c>
      <c r="G320">
        <f>_xlfn.XLOOKUP(C320,Sheet2!D:D,Sheet2!C:C,"")</f>
        <v>216</v>
      </c>
      <c r="H320">
        <f t="shared" si="12"/>
        <v>0</v>
      </c>
      <c r="I320" s="1">
        <f t="shared" si="13"/>
        <v>0</v>
      </c>
      <c r="J320">
        <f t="shared" si="14"/>
        <v>1</v>
      </c>
    </row>
    <row r="321" spans="1:10" x14ac:dyDescent="0.25">
      <c r="A321">
        <v>320</v>
      </c>
      <c r="B321" t="str">
        <f>_xlfn.XLOOKUP(A321,Sheet1!A:A,Sheet1!A:A,"")</f>
        <v/>
      </c>
      <c r="C321" t="s">
        <v>362</v>
      </c>
      <c r="D321" t="s">
        <v>14</v>
      </c>
      <c r="E321" t="s">
        <v>8</v>
      </c>
      <c r="G321" t="str">
        <f>_xlfn.XLOOKUP(C321,Sheet2!D:D,Sheet2!C:C,"")</f>
        <v>-</v>
      </c>
      <c r="H321">
        <f t="shared" si="12"/>
        <v>0</v>
      </c>
      <c r="I321" s="1">
        <f t="shared" si="13"/>
        <v>0</v>
      </c>
      <c r="J321">
        <f t="shared" si="14"/>
        <v>1</v>
      </c>
    </row>
    <row r="322" spans="1:10" x14ac:dyDescent="0.25">
      <c r="A322">
        <v>321</v>
      </c>
      <c r="B322" t="str">
        <f>_xlfn.XLOOKUP(A322,Sheet1!A:A,Sheet1!A:A,"")</f>
        <v/>
      </c>
      <c r="C322" t="s">
        <v>363</v>
      </c>
      <c r="D322" t="s">
        <v>17</v>
      </c>
      <c r="E322" t="s">
        <v>31</v>
      </c>
      <c r="G322">
        <f>_xlfn.XLOOKUP(C322,Sheet2!D:D,Sheet2!C:C,"")</f>
        <v>216</v>
      </c>
      <c r="H322">
        <f t="shared" ref="H322:H385" si="15">IF(IFERROR(F322-G322,0)&lt;-38,0,IFERROR(F322-G322,0))</f>
        <v>0</v>
      </c>
      <c r="I322" s="1">
        <f t="shared" ref="I322:I385" si="16">IFERROR(H322/G322,0)</f>
        <v>0</v>
      </c>
      <c r="J322">
        <f t="shared" ref="J322:J385" si="17">IF(F322&lt;90,1,0)</f>
        <v>1</v>
      </c>
    </row>
    <row r="323" spans="1:10" x14ac:dyDescent="0.25">
      <c r="A323">
        <v>322</v>
      </c>
      <c r="B323" t="str">
        <f>_xlfn.XLOOKUP(A323,Sheet1!A:A,Sheet1!A:A,"")</f>
        <v/>
      </c>
      <c r="C323" t="s">
        <v>364</v>
      </c>
      <c r="D323" t="s">
        <v>25</v>
      </c>
      <c r="E323" t="s">
        <v>15</v>
      </c>
      <c r="G323">
        <f>_xlfn.XLOOKUP(C323,Sheet2!D:D,Sheet2!C:C,"")</f>
        <v>215.9</v>
      </c>
      <c r="H323">
        <f t="shared" si="15"/>
        <v>0</v>
      </c>
      <c r="I323" s="1">
        <f t="shared" si="16"/>
        <v>0</v>
      </c>
      <c r="J323">
        <f t="shared" si="17"/>
        <v>1</v>
      </c>
    </row>
    <row r="324" spans="1:10" x14ac:dyDescent="0.25">
      <c r="A324">
        <v>323</v>
      </c>
      <c r="B324" t="str">
        <f>_xlfn.XLOOKUP(A324,Sheet1!A:A,Sheet1!A:A,"")</f>
        <v/>
      </c>
      <c r="C324" t="s">
        <v>365</v>
      </c>
      <c r="D324" t="s">
        <v>56</v>
      </c>
      <c r="E324" t="s">
        <v>31</v>
      </c>
      <c r="G324" t="str">
        <f>_xlfn.XLOOKUP(C324,Sheet2!D:D,Sheet2!C:C,"")</f>
        <v>-</v>
      </c>
      <c r="H324">
        <f t="shared" si="15"/>
        <v>0</v>
      </c>
      <c r="I324" s="1">
        <f t="shared" si="16"/>
        <v>0</v>
      </c>
      <c r="J324">
        <f t="shared" si="17"/>
        <v>1</v>
      </c>
    </row>
    <row r="325" spans="1:10" x14ac:dyDescent="0.25">
      <c r="A325">
        <v>324</v>
      </c>
      <c r="B325" t="str">
        <f>_xlfn.XLOOKUP(A325,Sheet1!A:A,Sheet1!A:A,"")</f>
        <v/>
      </c>
      <c r="C325" t="s">
        <v>366</v>
      </c>
      <c r="D325" t="s">
        <v>77</v>
      </c>
      <c r="E325" t="s">
        <v>5</v>
      </c>
      <c r="G325">
        <f>_xlfn.XLOOKUP(C325,Sheet2!D:D,Sheet2!C:C,"")</f>
        <v>216</v>
      </c>
      <c r="H325">
        <f t="shared" si="15"/>
        <v>0</v>
      </c>
      <c r="I325" s="1">
        <f t="shared" si="16"/>
        <v>0</v>
      </c>
      <c r="J325">
        <f t="shared" si="17"/>
        <v>1</v>
      </c>
    </row>
    <row r="326" spans="1:10" x14ac:dyDescent="0.25">
      <c r="A326">
        <v>325</v>
      </c>
      <c r="B326" t="str">
        <f>_xlfn.XLOOKUP(A326,Sheet1!A:A,Sheet1!A:A,"")</f>
        <v/>
      </c>
      <c r="C326" t="s">
        <v>367</v>
      </c>
      <c r="D326" t="s">
        <v>44</v>
      </c>
      <c r="E326" t="s">
        <v>31</v>
      </c>
      <c r="G326">
        <f>_xlfn.XLOOKUP(C326,Sheet2!D:D,Sheet2!C:C,"")</f>
        <v>216</v>
      </c>
      <c r="H326">
        <f t="shared" si="15"/>
        <v>0</v>
      </c>
      <c r="I326" s="1">
        <f t="shared" si="16"/>
        <v>0</v>
      </c>
      <c r="J326">
        <f t="shared" si="17"/>
        <v>1</v>
      </c>
    </row>
    <row r="327" spans="1:10" x14ac:dyDescent="0.25">
      <c r="A327">
        <v>326</v>
      </c>
      <c r="B327" t="str">
        <f>_xlfn.XLOOKUP(A327,Sheet1!A:A,Sheet1!A:A,"")</f>
        <v/>
      </c>
      <c r="C327" t="s">
        <v>368</v>
      </c>
      <c r="D327" t="s">
        <v>27</v>
      </c>
      <c r="E327" t="s">
        <v>8</v>
      </c>
      <c r="G327">
        <f>_xlfn.XLOOKUP(C327,Sheet2!D:D,Sheet2!C:C,"")</f>
        <v>216</v>
      </c>
      <c r="H327">
        <f t="shared" si="15"/>
        <v>0</v>
      </c>
      <c r="I327" s="1">
        <f t="shared" si="16"/>
        <v>0</v>
      </c>
      <c r="J327">
        <f t="shared" si="17"/>
        <v>1</v>
      </c>
    </row>
    <row r="328" spans="1:10" x14ac:dyDescent="0.25">
      <c r="A328">
        <v>327</v>
      </c>
      <c r="B328" t="str">
        <f>_xlfn.XLOOKUP(A328,Sheet1!A:A,Sheet1!A:A,"")</f>
        <v/>
      </c>
      <c r="C328" t="s">
        <v>369</v>
      </c>
      <c r="D328" t="s">
        <v>35</v>
      </c>
      <c r="E328" t="s">
        <v>31</v>
      </c>
      <c r="G328">
        <f>_xlfn.XLOOKUP(C328,Sheet2!D:D,Sheet2!C:C,"")</f>
        <v>215.9</v>
      </c>
      <c r="H328">
        <f t="shared" si="15"/>
        <v>0</v>
      </c>
      <c r="I328" s="1">
        <f t="shared" si="16"/>
        <v>0</v>
      </c>
      <c r="J328">
        <f t="shared" si="17"/>
        <v>1</v>
      </c>
    </row>
    <row r="329" spans="1:10" x14ac:dyDescent="0.25">
      <c r="A329">
        <v>328</v>
      </c>
      <c r="B329" t="str">
        <f>_xlfn.XLOOKUP(A329,Sheet1!A:A,Sheet1!A:A,"")</f>
        <v/>
      </c>
      <c r="C329" t="s">
        <v>370</v>
      </c>
      <c r="D329" t="s">
        <v>82</v>
      </c>
      <c r="E329" t="s">
        <v>31</v>
      </c>
      <c r="G329">
        <f>_xlfn.XLOOKUP(C329,Sheet2!D:D,Sheet2!C:C,"")</f>
        <v>216</v>
      </c>
      <c r="H329">
        <f t="shared" si="15"/>
        <v>0</v>
      </c>
      <c r="I329" s="1">
        <f t="shared" si="16"/>
        <v>0</v>
      </c>
      <c r="J329">
        <f t="shared" si="17"/>
        <v>1</v>
      </c>
    </row>
    <row r="330" spans="1:10" x14ac:dyDescent="0.25">
      <c r="A330">
        <v>329</v>
      </c>
      <c r="B330" t="str">
        <f>_xlfn.XLOOKUP(A330,Sheet1!A:A,Sheet1!A:A,"")</f>
        <v/>
      </c>
      <c r="C330" t="s">
        <v>371</v>
      </c>
      <c r="D330" t="s">
        <v>60</v>
      </c>
      <c r="E330" t="s">
        <v>8</v>
      </c>
      <c r="G330">
        <f>_xlfn.XLOOKUP(C330,Sheet2!D:D,Sheet2!C:C,"")</f>
        <v>216</v>
      </c>
      <c r="H330">
        <f t="shared" si="15"/>
        <v>0</v>
      </c>
      <c r="I330" s="1">
        <f t="shared" si="16"/>
        <v>0</v>
      </c>
      <c r="J330">
        <f t="shared" si="17"/>
        <v>1</v>
      </c>
    </row>
    <row r="331" spans="1:10" x14ac:dyDescent="0.25">
      <c r="A331">
        <v>330</v>
      </c>
      <c r="B331" t="str">
        <f>_xlfn.XLOOKUP(A331,Sheet1!A:A,Sheet1!A:A,"")</f>
        <v/>
      </c>
      <c r="C331" t="s">
        <v>372</v>
      </c>
      <c r="D331" t="s">
        <v>19</v>
      </c>
      <c r="E331" t="s">
        <v>8</v>
      </c>
      <c r="G331">
        <f>_xlfn.XLOOKUP(C331,Sheet2!D:D,Sheet2!C:C,"")</f>
        <v>207.9</v>
      </c>
      <c r="H331">
        <f t="shared" si="15"/>
        <v>0</v>
      </c>
      <c r="I331" s="1">
        <f t="shared" si="16"/>
        <v>0</v>
      </c>
      <c r="J331">
        <f t="shared" si="17"/>
        <v>1</v>
      </c>
    </row>
    <row r="332" spans="1:10" x14ac:dyDescent="0.25">
      <c r="A332">
        <v>331</v>
      </c>
      <c r="B332" t="str">
        <f>_xlfn.XLOOKUP(A332,Sheet1!A:A,Sheet1!A:A,"")</f>
        <v/>
      </c>
      <c r="C332" t="s">
        <v>373</v>
      </c>
      <c r="D332" t="s">
        <v>105</v>
      </c>
      <c r="E332" t="s">
        <v>31</v>
      </c>
      <c r="G332">
        <f>_xlfn.XLOOKUP(C332,Sheet2!D:D,Sheet2!C:C,"")</f>
        <v>216</v>
      </c>
      <c r="H332">
        <f t="shared" si="15"/>
        <v>0</v>
      </c>
      <c r="I332" s="1">
        <f t="shared" si="16"/>
        <v>0</v>
      </c>
      <c r="J332">
        <f t="shared" si="17"/>
        <v>1</v>
      </c>
    </row>
    <row r="333" spans="1:10" x14ac:dyDescent="0.25">
      <c r="A333">
        <v>332</v>
      </c>
      <c r="B333" t="str">
        <f>_xlfn.XLOOKUP(A333,Sheet1!A:A,Sheet1!A:A,"")</f>
        <v/>
      </c>
      <c r="C333" t="s">
        <v>374</v>
      </c>
      <c r="D333" t="s">
        <v>62</v>
      </c>
      <c r="E333" t="s">
        <v>15</v>
      </c>
      <c r="G333">
        <f>_xlfn.XLOOKUP(C333,Sheet2!D:D,Sheet2!C:C,"")</f>
        <v>216</v>
      </c>
      <c r="H333">
        <f t="shared" si="15"/>
        <v>0</v>
      </c>
      <c r="I333" s="1">
        <f t="shared" si="16"/>
        <v>0</v>
      </c>
      <c r="J333">
        <f t="shared" si="17"/>
        <v>1</v>
      </c>
    </row>
    <row r="334" spans="1:10" x14ac:dyDescent="0.25">
      <c r="A334">
        <v>333</v>
      </c>
      <c r="B334" t="str">
        <f>_xlfn.XLOOKUP(A334,Sheet1!A:A,Sheet1!A:A,"")</f>
        <v/>
      </c>
      <c r="C334" t="s">
        <v>375</v>
      </c>
      <c r="D334" t="s">
        <v>100</v>
      </c>
      <c r="E334" t="s">
        <v>5</v>
      </c>
      <c r="G334">
        <f>_xlfn.XLOOKUP(C334,Sheet2!D:D,Sheet2!C:C,"")</f>
        <v>214.9</v>
      </c>
      <c r="H334">
        <f t="shared" si="15"/>
        <v>0</v>
      </c>
      <c r="I334" s="1">
        <f t="shared" si="16"/>
        <v>0</v>
      </c>
      <c r="J334">
        <f t="shared" si="17"/>
        <v>1</v>
      </c>
    </row>
    <row r="335" spans="1:10" x14ac:dyDescent="0.25">
      <c r="A335">
        <v>334</v>
      </c>
      <c r="B335" t="str">
        <f>_xlfn.XLOOKUP(A335,Sheet1!A:A,Sheet1!A:A,"")</f>
        <v/>
      </c>
      <c r="C335" t="s">
        <v>376</v>
      </c>
      <c r="D335" t="s">
        <v>105</v>
      </c>
      <c r="E335" t="s">
        <v>5</v>
      </c>
      <c r="G335">
        <f>_xlfn.XLOOKUP(C335,Sheet2!D:D,Sheet2!C:C,"")</f>
        <v>216</v>
      </c>
      <c r="H335">
        <f t="shared" si="15"/>
        <v>0</v>
      </c>
      <c r="I335" s="1">
        <f t="shared" si="16"/>
        <v>0</v>
      </c>
      <c r="J335">
        <f t="shared" si="17"/>
        <v>1</v>
      </c>
    </row>
    <row r="336" spans="1:10" x14ac:dyDescent="0.25">
      <c r="A336">
        <v>335</v>
      </c>
      <c r="B336" t="str">
        <f>_xlfn.XLOOKUP(A336,Sheet1!A:A,Sheet1!A:A,"")</f>
        <v/>
      </c>
      <c r="C336" t="s">
        <v>377</v>
      </c>
      <c r="D336" t="s">
        <v>23</v>
      </c>
      <c r="E336" t="s">
        <v>5</v>
      </c>
      <c r="G336">
        <f>_xlfn.XLOOKUP(C336,Sheet2!D:D,Sheet2!C:C,"")</f>
        <v>216</v>
      </c>
      <c r="H336">
        <f t="shared" si="15"/>
        <v>0</v>
      </c>
      <c r="I336" s="1">
        <f t="shared" si="16"/>
        <v>0</v>
      </c>
      <c r="J336">
        <f t="shared" si="17"/>
        <v>1</v>
      </c>
    </row>
    <row r="337" spans="1:10" x14ac:dyDescent="0.25">
      <c r="A337">
        <v>336</v>
      </c>
      <c r="B337" t="str">
        <f>_xlfn.XLOOKUP(A337,Sheet1!A:A,Sheet1!A:A,"")</f>
        <v/>
      </c>
      <c r="C337" t="s">
        <v>378</v>
      </c>
      <c r="D337" t="s">
        <v>33</v>
      </c>
      <c r="E337" t="s">
        <v>31</v>
      </c>
      <c r="G337">
        <f>_xlfn.XLOOKUP(C337,Sheet2!D:D,Sheet2!C:C,"")</f>
        <v>216</v>
      </c>
      <c r="H337">
        <f t="shared" si="15"/>
        <v>0</v>
      </c>
      <c r="I337" s="1">
        <f t="shared" si="16"/>
        <v>0</v>
      </c>
      <c r="J337">
        <f t="shared" si="17"/>
        <v>1</v>
      </c>
    </row>
    <row r="338" spans="1:10" x14ac:dyDescent="0.25">
      <c r="A338">
        <v>337</v>
      </c>
      <c r="B338" t="str">
        <f>_xlfn.XLOOKUP(A338,Sheet1!A:A,Sheet1!A:A,"")</f>
        <v/>
      </c>
      <c r="C338" t="s">
        <v>379</v>
      </c>
      <c r="D338" t="s">
        <v>52</v>
      </c>
      <c r="E338" t="s">
        <v>31</v>
      </c>
      <c r="G338">
        <f>_xlfn.XLOOKUP(C338,Sheet2!D:D,Sheet2!C:C,"")</f>
        <v>216</v>
      </c>
      <c r="H338">
        <f t="shared" si="15"/>
        <v>0</v>
      </c>
      <c r="I338" s="1">
        <f t="shared" si="16"/>
        <v>0</v>
      </c>
      <c r="J338">
        <f t="shared" si="17"/>
        <v>1</v>
      </c>
    </row>
    <row r="339" spans="1:10" x14ac:dyDescent="0.25">
      <c r="A339">
        <v>338</v>
      </c>
      <c r="B339" t="str">
        <f>_xlfn.XLOOKUP(A339,Sheet1!A:A,Sheet1!A:A,"")</f>
        <v/>
      </c>
      <c r="C339" t="s">
        <v>380</v>
      </c>
      <c r="D339" t="s">
        <v>25</v>
      </c>
      <c r="E339" t="s">
        <v>8</v>
      </c>
      <c r="G339" t="str">
        <f>_xlfn.XLOOKUP(C339,Sheet2!D:D,Sheet2!C:C,"")</f>
        <v>-</v>
      </c>
      <c r="H339">
        <f t="shared" si="15"/>
        <v>0</v>
      </c>
      <c r="I339" s="1">
        <f t="shared" si="16"/>
        <v>0</v>
      </c>
      <c r="J339">
        <f t="shared" si="17"/>
        <v>1</v>
      </c>
    </row>
    <row r="340" spans="1:10" x14ac:dyDescent="0.25">
      <c r="A340">
        <v>339</v>
      </c>
      <c r="B340" t="str">
        <f>_xlfn.XLOOKUP(A340,Sheet1!A:A,Sheet1!A:A,"")</f>
        <v/>
      </c>
      <c r="C340" t="s">
        <v>381</v>
      </c>
      <c r="D340" t="s">
        <v>37</v>
      </c>
      <c r="E340" t="s">
        <v>31</v>
      </c>
      <c r="G340">
        <f>_xlfn.XLOOKUP(C340,Sheet2!D:D,Sheet2!C:C,"")</f>
        <v>216</v>
      </c>
      <c r="H340">
        <f t="shared" si="15"/>
        <v>0</v>
      </c>
      <c r="I340" s="1">
        <f t="shared" si="16"/>
        <v>0</v>
      </c>
      <c r="J340">
        <f t="shared" si="17"/>
        <v>1</v>
      </c>
    </row>
    <row r="341" spans="1:10" x14ac:dyDescent="0.25">
      <c r="A341">
        <v>340</v>
      </c>
      <c r="B341" t="str">
        <f>_xlfn.XLOOKUP(A341,Sheet1!A:A,Sheet1!A:A,"")</f>
        <v/>
      </c>
      <c r="C341" t="s">
        <v>382</v>
      </c>
      <c r="D341" t="s">
        <v>44</v>
      </c>
      <c r="E341" t="s">
        <v>8</v>
      </c>
      <c r="G341">
        <f>_xlfn.XLOOKUP(C341,Sheet2!D:D,Sheet2!C:C,"")</f>
        <v>204.7</v>
      </c>
      <c r="H341">
        <f t="shared" si="15"/>
        <v>0</v>
      </c>
      <c r="I341" s="1">
        <f t="shared" si="16"/>
        <v>0</v>
      </c>
      <c r="J341">
        <f t="shared" si="17"/>
        <v>1</v>
      </c>
    </row>
    <row r="342" spans="1:10" x14ac:dyDescent="0.25">
      <c r="A342">
        <v>341</v>
      </c>
      <c r="B342" t="str">
        <f>_xlfn.XLOOKUP(A342,Sheet1!A:A,Sheet1!A:A,"")</f>
        <v/>
      </c>
      <c r="C342" t="s">
        <v>383</v>
      </c>
      <c r="D342" t="s">
        <v>58</v>
      </c>
      <c r="E342" t="s">
        <v>5</v>
      </c>
      <c r="G342">
        <f>_xlfn.XLOOKUP(C342,Sheet2!D:D,Sheet2!C:C,"")</f>
        <v>214.3</v>
      </c>
      <c r="H342">
        <f t="shared" si="15"/>
        <v>0</v>
      </c>
      <c r="I342" s="1">
        <f t="shared" si="16"/>
        <v>0</v>
      </c>
      <c r="J342">
        <f t="shared" si="17"/>
        <v>1</v>
      </c>
    </row>
    <row r="343" spans="1:10" x14ac:dyDescent="0.25">
      <c r="A343">
        <v>342</v>
      </c>
      <c r="B343" t="str">
        <f>_xlfn.XLOOKUP(A343,Sheet1!A:A,Sheet1!A:A,"")</f>
        <v/>
      </c>
      <c r="C343" t="s">
        <v>384</v>
      </c>
      <c r="D343" t="s">
        <v>52</v>
      </c>
      <c r="E343" t="s">
        <v>8</v>
      </c>
      <c r="G343">
        <f>_xlfn.XLOOKUP(C343,Sheet2!D:D,Sheet2!C:C,"")</f>
        <v>216</v>
      </c>
      <c r="H343">
        <f t="shared" si="15"/>
        <v>0</v>
      </c>
      <c r="I343" s="1">
        <f t="shared" si="16"/>
        <v>0</v>
      </c>
      <c r="J343">
        <f t="shared" si="17"/>
        <v>1</v>
      </c>
    </row>
    <row r="344" spans="1:10" x14ac:dyDescent="0.25">
      <c r="A344">
        <v>343</v>
      </c>
      <c r="B344" t="str">
        <f>_xlfn.XLOOKUP(A344,Sheet1!A:A,Sheet1!A:A,"")</f>
        <v/>
      </c>
      <c r="C344" t="s">
        <v>385</v>
      </c>
      <c r="D344" t="s">
        <v>62</v>
      </c>
      <c r="E344" t="s">
        <v>5</v>
      </c>
      <c r="G344">
        <f>_xlfn.XLOOKUP(C344,Sheet2!D:D,Sheet2!C:C,"")</f>
        <v>216</v>
      </c>
      <c r="H344">
        <f t="shared" si="15"/>
        <v>0</v>
      </c>
      <c r="I344" s="1">
        <f t="shared" si="16"/>
        <v>0</v>
      </c>
      <c r="J344">
        <f t="shared" si="17"/>
        <v>1</v>
      </c>
    </row>
    <row r="345" spans="1:10" x14ac:dyDescent="0.25">
      <c r="A345">
        <v>344</v>
      </c>
      <c r="B345" t="str">
        <f>_xlfn.XLOOKUP(A345,Sheet1!A:A,Sheet1!A:A,"")</f>
        <v/>
      </c>
      <c r="C345" t="s">
        <v>386</v>
      </c>
      <c r="D345" t="s">
        <v>7</v>
      </c>
      <c r="E345" t="s">
        <v>15</v>
      </c>
      <c r="G345" t="str">
        <f>_xlfn.XLOOKUP(C345,Sheet2!D:D,Sheet2!C:C,"")</f>
        <v>-</v>
      </c>
      <c r="H345">
        <f t="shared" si="15"/>
        <v>0</v>
      </c>
      <c r="I345" s="1">
        <f t="shared" si="16"/>
        <v>0</v>
      </c>
      <c r="J345">
        <f t="shared" si="17"/>
        <v>1</v>
      </c>
    </row>
    <row r="346" spans="1:10" x14ac:dyDescent="0.25">
      <c r="A346">
        <v>345</v>
      </c>
      <c r="B346" t="str">
        <f>_xlfn.XLOOKUP(A346,Sheet1!A:A,Sheet1!A:A,"")</f>
        <v/>
      </c>
      <c r="C346" t="s">
        <v>387</v>
      </c>
      <c r="D346" t="s">
        <v>21</v>
      </c>
      <c r="E346" t="s">
        <v>31</v>
      </c>
      <c r="G346">
        <f>_xlfn.XLOOKUP(C346,Sheet2!D:D,Sheet2!C:C,"")</f>
        <v>215.9</v>
      </c>
      <c r="H346">
        <f t="shared" si="15"/>
        <v>0</v>
      </c>
      <c r="I346" s="1">
        <f t="shared" si="16"/>
        <v>0</v>
      </c>
      <c r="J346">
        <f t="shared" si="17"/>
        <v>1</v>
      </c>
    </row>
    <row r="347" spans="1:10" x14ac:dyDescent="0.25">
      <c r="A347">
        <v>346</v>
      </c>
      <c r="B347" t="str">
        <f>_xlfn.XLOOKUP(A347,Sheet1!A:A,Sheet1!A:A,"")</f>
        <v/>
      </c>
      <c r="C347" t="s">
        <v>388</v>
      </c>
      <c r="D347" t="s">
        <v>41</v>
      </c>
      <c r="E347" t="s">
        <v>15</v>
      </c>
      <c r="G347">
        <f>_xlfn.XLOOKUP(C347,Sheet2!D:D,Sheet2!C:C,"")</f>
        <v>216</v>
      </c>
      <c r="H347">
        <f t="shared" si="15"/>
        <v>0</v>
      </c>
      <c r="I347" s="1">
        <f t="shared" si="16"/>
        <v>0</v>
      </c>
      <c r="J347">
        <f t="shared" si="17"/>
        <v>1</v>
      </c>
    </row>
    <row r="348" spans="1:10" x14ac:dyDescent="0.25">
      <c r="A348">
        <v>347</v>
      </c>
      <c r="B348" t="str">
        <f>_xlfn.XLOOKUP(A348,Sheet1!A:A,Sheet1!A:A,"")</f>
        <v/>
      </c>
      <c r="C348" t="s">
        <v>389</v>
      </c>
      <c r="D348" t="s">
        <v>14</v>
      </c>
      <c r="E348" t="s">
        <v>5</v>
      </c>
      <c r="G348">
        <f>_xlfn.XLOOKUP(C348,Sheet2!D:D,Sheet2!C:C,"")</f>
        <v>210.5</v>
      </c>
      <c r="H348">
        <f t="shared" si="15"/>
        <v>0</v>
      </c>
      <c r="I348" s="1">
        <f t="shared" si="16"/>
        <v>0</v>
      </c>
      <c r="J348">
        <f t="shared" si="17"/>
        <v>1</v>
      </c>
    </row>
    <row r="349" spans="1:10" x14ac:dyDescent="0.25">
      <c r="A349">
        <v>348</v>
      </c>
      <c r="B349" t="str">
        <f>_xlfn.XLOOKUP(A349,Sheet1!A:A,Sheet1!A:A,"")</f>
        <v/>
      </c>
      <c r="C349" t="s">
        <v>390</v>
      </c>
      <c r="D349" t="s">
        <v>100</v>
      </c>
      <c r="E349" t="s">
        <v>8</v>
      </c>
      <c r="G349">
        <f>_xlfn.XLOOKUP(C349,Sheet2!D:D,Sheet2!C:C,"")</f>
        <v>215.9</v>
      </c>
      <c r="H349">
        <f t="shared" si="15"/>
        <v>0</v>
      </c>
      <c r="I349" s="1">
        <f t="shared" si="16"/>
        <v>0</v>
      </c>
      <c r="J349">
        <f t="shared" si="17"/>
        <v>1</v>
      </c>
    </row>
    <row r="350" spans="1:10" x14ac:dyDescent="0.25">
      <c r="A350">
        <v>349</v>
      </c>
      <c r="B350" t="str">
        <f>_xlfn.XLOOKUP(A350,Sheet1!A:A,Sheet1!A:A,"")</f>
        <v/>
      </c>
      <c r="C350" t="s">
        <v>391</v>
      </c>
      <c r="D350" t="s">
        <v>37</v>
      </c>
      <c r="E350" t="s">
        <v>5</v>
      </c>
      <c r="G350">
        <f>_xlfn.XLOOKUP(C350,Sheet2!D:D,Sheet2!C:C,"")</f>
        <v>216</v>
      </c>
      <c r="H350">
        <f t="shared" si="15"/>
        <v>0</v>
      </c>
      <c r="I350" s="1">
        <f t="shared" si="16"/>
        <v>0</v>
      </c>
      <c r="J350">
        <f t="shared" si="17"/>
        <v>1</v>
      </c>
    </row>
    <row r="351" spans="1:10" x14ac:dyDescent="0.25">
      <c r="A351">
        <v>350</v>
      </c>
      <c r="B351" t="str">
        <f>_xlfn.XLOOKUP(A351,Sheet1!A:A,Sheet1!A:A,"")</f>
        <v/>
      </c>
      <c r="C351" t="s">
        <v>392</v>
      </c>
      <c r="D351" t="s">
        <v>14</v>
      </c>
      <c r="E351" t="s">
        <v>15</v>
      </c>
      <c r="G351">
        <f>_xlfn.XLOOKUP(C351,Sheet2!D:D,Sheet2!C:C,"")</f>
        <v>215.9</v>
      </c>
      <c r="H351">
        <f t="shared" si="15"/>
        <v>0</v>
      </c>
      <c r="I351" s="1">
        <f t="shared" si="16"/>
        <v>0</v>
      </c>
      <c r="J351">
        <f t="shared" si="17"/>
        <v>1</v>
      </c>
    </row>
    <row r="352" spans="1:10" x14ac:dyDescent="0.25">
      <c r="A352">
        <v>351</v>
      </c>
      <c r="B352" t="str">
        <f>_xlfn.XLOOKUP(A352,Sheet1!A:A,Sheet1!A:A,"")</f>
        <v/>
      </c>
      <c r="C352" t="s">
        <v>393</v>
      </c>
      <c r="D352" t="s">
        <v>89</v>
      </c>
      <c r="E352" t="s">
        <v>5</v>
      </c>
      <c r="G352">
        <f>_xlfn.XLOOKUP(C352,Sheet2!D:D,Sheet2!C:C,"")</f>
        <v>216</v>
      </c>
      <c r="H352">
        <f t="shared" si="15"/>
        <v>0</v>
      </c>
      <c r="I352" s="1">
        <f t="shared" si="16"/>
        <v>0</v>
      </c>
      <c r="J352">
        <f t="shared" si="17"/>
        <v>1</v>
      </c>
    </row>
    <row r="353" spans="1:10" x14ac:dyDescent="0.25">
      <c r="A353">
        <v>352</v>
      </c>
      <c r="B353" t="str">
        <f>_xlfn.XLOOKUP(A353,Sheet1!A:A,Sheet1!A:A,"")</f>
        <v/>
      </c>
      <c r="C353" t="s">
        <v>394</v>
      </c>
      <c r="D353" t="s">
        <v>105</v>
      </c>
      <c r="E353" t="s">
        <v>31</v>
      </c>
      <c r="G353" t="str">
        <f>_xlfn.XLOOKUP(C353,Sheet2!D:D,Sheet2!C:C,"")</f>
        <v>-</v>
      </c>
      <c r="H353">
        <f t="shared" si="15"/>
        <v>0</v>
      </c>
      <c r="I353" s="1">
        <f t="shared" si="16"/>
        <v>0</v>
      </c>
      <c r="J353">
        <f t="shared" si="17"/>
        <v>1</v>
      </c>
    </row>
    <row r="354" spans="1:10" x14ac:dyDescent="0.25">
      <c r="A354">
        <v>353</v>
      </c>
      <c r="B354" t="str">
        <f>_xlfn.XLOOKUP(A354,Sheet1!A:A,Sheet1!A:A,"")</f>
        <v/>
      </c>
      <c r="C354" t="s">
        <v>395</v>
      </c>
      <c r="D354" t="s">
        <v>72</v>
      </c>
      <c r="E354" t="s">
        <v>5</v>
      </c>
      <c r="G354">
        <f>_xlfn.XLOOKUP(C354,Sheet2!D:D,Sheet2!C:C,"")</f>
        <v>216</v>
      </c>
      <c r="H354">
        <f t="shared" si="15"/>
        <v>0</v>
      </c>
      <c r="I354" s="1">
        <f t="shared" si="16"/>
        <v>0</v>
      </c>
      <c r="J354">
        <f t="shared" si="17"/>
        <v>1</v>
      </c>
    </row>
    <row r="355" spans="1:10" x14ac:dyDescent="0.25">
      <c r="A355">
        <v>354</v>
      </c>
      <c r="B355" t="str">
        <f>_xlfn.XLOOKUP(A355,Sheet1!A:A,Sheet1!A:A,"")</f>
        <v/>
      </c>
      <c r="C355" t="s">
        <v>396</v>
      </c>
      <c r="D355" t="s">
        <v>41</v>
      </c>
      <c r="E355" t="s">
        <v>5</v>
      </c>
      <c r="G355">
        <f>_xlfn.XLOOKUP(C355,Sheet2!D:D,Sheet2!C:C,"")</f>
        <v>216</v>
      </c>
      <c r="H355">
        <f t="shared" si="15"/>
        <v>0</v>
      </c>
      <c r="I355" s="1">
        <f t="shared" si="16"/>
        <v>0</v>
      </c>
      <c r="J355">
        <f t="shared" si="17"/>
        <v>1</v>
      </c>
    </row>
    <row r="356" spans="1:10" x14ac:dyDescent="0.25">
      <c r="A356">
        <v>355</v>
      </c>
      <c r="B356" t="str">
        <f>_xlfn.XLOOKUP(A356,Sheet1!A:A,Sheet1!A:A,"")</f>
        <v/>
      </c>
      <c r="C356" t="s">
        <v>397</v>
      </c>
      <c r="D356" t="s">
        <v>35</v>
      </c>
      <c r="E356" t="s">
        <v>5</v>
      </c>
      <c r="G356">
        <f>_xlfn.XLOOKUP(C356,Sheet2!D:D,Sheet2!C:C,"")</f>
        <v>216</v>
      </c>
      <c r="H356">
        <f t="shared" si="15"/>
        <v>0</v>
      </c>
      <c r="I356" s="1">
        <f t="shared" si="16"/>
        <v>0</v>
      </c>
      <c r="J356">
        <f t="shared" si="17"/>
        <v>1</v>
      </c>
    </row>
    <row r="357" spans="1:10" x14ac:dyDescent="0.25">
      <c r="A357">
        <v>356</v>
      </c>
      <c r="B357" t="str">
        <f>_xlfn.XLOOKUP(A357,Sheet1!A:A,Sheet1!A:A,"")</f>
        <v/>
      </c>
      <c r="C357" t="s">
        <v>398</v>
      </c>
      <c r="D357" t="s">
        <v>7</v>
      </c>
      <c r="E357" t="s">
        <v>8</v>
      </c>
      <c r="G357">
        <f>_xlfn.XLOOKUP(C357,Sheet2!D:D,Sheet2!C:C,"")</f>
        <v>215.9</v>
      </c>
      <c r="H357">
        <f t="shared" si="15"/>
        <v>0</v>
      </c>
      <c r="I357" s="1">
        <f t="shared" si="16"/>
        <v>0</v>
      </c>
      <c r="J357">
        <f t="shared" si="17"/>
        <v>1</v>
      </c>
    </row>
    <row r="358" spans="1:10" x14ac:dyDescent="0.25">
      <c r="A358">
        <v>357</v>
      </c>
      <c r="B358" t="str">
        <f>_xlfn.XLOOKUP(A358,Sheet1!A:A,Sheet1!A:A,"")</f>
        <v/>
      </c>
      <c r="C358" t="s">
        <v>399</v>
      </c>
      <c r="D358" t="s">
        <v>17</v>
      </c>
      <c r="E358" t="s">
        <v>15</v>
      </c>
      <c r="G358" t="str">
        <f>_xlfn.XLOOKUP(C358,Sheet2!D:D,Sheet2!C:C,"")</f>
        <v>-</v>
      </c>
      <c r="H358">
        <f t="shared" si="15"/>
        <v>0</v>
      </c>
      <c r="I358" s="1">
        <f t="shared" si="16"/>
        <v>0</v>
      </c>
      <c r="J358">
        <f t="shared" si="17"/>
        <v>1</v>
      </c>
    </row>
    <row r="359" spans="1:10" x14ac:dyDescent="0.25">
      <c r="A359">
        <v>358</v>
      </c>
      <c r="B359" t="str">
        <f>_xlfn.XLOOKUP(A359,Sheet1!A:A,Sheet1!A:A,"")</f>
        <v/>
      </c>
      <c r="C359" t="s">
        <v>400</v>
      </c>
      <c r="D359" t="s">
        <v>87</v>
      </c>
      <c r="E359" t="s">
        <v>5</v>
      </c>
      <c r="G359" t="str">
        <f>_xlfn.XLOOKUP(C359,Sheet2!D:D,Sheet2!C:C,"")</f>
        <v>-</v>
      </c>
      <c r="H359">
        <f t="shared" si="15"/>
        <v>0</v>
      </c>
      <c r="I359" s="1">
        <f t="shared" si="16"/>
        <v>0</v>
      </c>
      <c r="J359">
        <f t="shared" si="17"/>
        <v>1</v>
      </c>
    </row>
    <row r="360" spans="1:10" x14ac:dyDescent="0.25">
      <c r="A360">
        <v>359</v>
      </c>
      <c r="B360" t="str">
        <f>_xlfn.XLOOKUP(A360,Sheet1!A:A,Sheet1!A:A,"")</f>
        <v/>
      </c>
      <c r="C360" t="s">
        <v>401</v>
      </c>
      <c r="D360" t="s">
        <v>100</v>
      </c>
      <c r="E360" t="s">
        <v>5</v>
      </c>
      <c r="G360" t="str">
        <f>_xlfn.XLOOKUP(C360,Sheet2!D:D,Sheet2!C:C,"")</f>
        <v>-</v>
      </c>
      <c r="H360">
        <f t="shared" si="15"/>
        <v>0</v>
      </c>
      <c r="I360" s="1">
        <f t="shared" si="16"/>
        <v>0</v>
      </c>
      <c r="J360">
        <f t="shared" si="17"/>
        <v>1</v>
      </c>
    </row>
    <row r="361" spans="1:10" x14ac:dyDescent="0.25">
      <c r="A361">
        <v>360</v>
      </c>
      <c r="B361" t="str">
        <f>_xlfn.XLOOKUP(A361,Sheet1!A:A,Sheet1!A:A,"")</f>
        <v/>
      </c>
      <c r="C361" t="s">
        <v>402</v>
      </c>
      <c r="D361" t="s">
        <v>27</v>
      </c>
      <c r="E361" t="s">
        <v>8</v>
      </c>
      <c r="G361">
        <f>_xlfn.XLOOKUP(C361,Sheet2!D:D,Sheet2!C:C,"")</f>
        <v>216</v>
      </c>
      <c r="H361">
        <f t="shared" si="15"/>
        <v>0</v>
      </c>
      <c r="I361" s="1">
        <f t="shared" si="16"/>
        <v>0</v>
      </c>
      <c r="J361">
        <f t="shared" si="17"/>
        <v>1</v>
      </c>
    </row>
    <row r="362" spans="1:10" x14ac:dyDescent="0.25">
      <c r="A362">
        <v>361</v>
      </c>
      <c r="B362" t="str">
        <f>_xlfn.XLOOKUP(A362,Sheet1!A:A,Sheet1!A:A,"")</f>
        <v/>
      </c>
      <c r="C362" t="s">
        <v>403</v>
      </c>
      <c r="D362" t="s">
        <v>39</v>
      </c>
      <c r="E362" t="s">
        <v>8</v>
      </c>
      <c r="G362" t="str">
        <f>_xlfn.XLOOKUP(C362,Sheet2!D:D,Sheet2!C:C,"")</f>
        <v>-</v>
      </c>
      <c r="H362">
        <f t="shared" si="15"/>
        <v>0</v>
      </c>
      <c r="I362" s="1">
        <f t="shared" si="16"/>
        <v>0</v>
      </c>
      <c r="J362">
        <f t="shared" si="17"/>
        <v>1</v>
      </c>
    </row>
    <row r="363" spans="1:10" x14ac:dyDescent="0.25">
      <c r="A363">
        <v>362</v>
      </c>
      <c r="B363" t="str">
        <f>_xlfn.XLOOKUP(A363,Sheet1!A:A,Sheet1!A:A,"")</f>
        <v/>
      </c>
      <c r="C363" t="s">
        <v>404</v>
      </c>
      <c r="D363" t="s">
        <v>44</v>
      </c>
      <c r="E363" t="s">
        <v>8</v>
      </c>
      <c r="G363">
        <f>_xlfn.XLOOKUP(C363,Sheet2!D:D,Sheet2!C:C,"")</f>
        <v>169.9</v>
      </c>
      <c r="H363">
        <f t="shared" si="15"/>
        <v>0</v>
      </c>
      <c r="I363" s="1">
        <f t="shared" si="16"/>
        <v>0</v>
      </c>
      <c r="J363">
        <f t="shared" si="17"/>
        <v>1</v>
      </c>
    </row>
    <row r="364" spans="1:10" x14ac:dyDescent="0.25">
      <c r="A364">
        <v>363</v>
      </c>
      <c r="B364" t="str">
        <f>_xlfn.XLOOKUP(A364,Sheet1!A:A,Sheet1!A:A,"")</f>
        <v/>
      </c>
      <c r="C364" t="s">
        <v>405</v>
      </c>
      <c r="D364" t="s">
        <v>82</v>
      </c>
      <c r="E364" t="s">
        <v>15</v>
      </c>
      <c r="G364">
        <f>_xlfn.XLOOKUP(C364,Sheet2!D:D,Sheet2!C:C,"")</f>
        <v>215.6</v>
      </c>
      <c r="H364">
        <f t="shared" si="15"/>
        <v>0</v>
      </c>
      <c r="I364" s="1">
        <f t="shared" si="16"/>
        <v>0</v>
      </c>
      <c r="J364">
        <f t="shared" si="17"/>
        <v>1</v>
      </c>
    </row>
    <row r="365" spans="1:10" x14ac:dyDescent="0.25">
      <c r="A365">
        <v>364</v>
      </c>
      <c r="B365" t="str">
        <f>_xlfn.XLOOKUP(A365,Sheet1!A:A,Sheet1!A:A,"")</f>
        <v/>
      </c>
      <c r="C365" t="s">
        <v>406</v>
      </c>
      <c r="D365" t="s">
        <v>35</v>
      </c>
      <c r="E365" t="s">
        <v>15</v>
      </c>
      <c r="G365">
        <f>_xlfn.XLOOKUP(C365,Sheet2!D:D,Sheet2!C:C,"")</f>
        <v>215.9</v>
      </c>
      <c r="H365">
        <f t="shared" si="15"/>
        <v>0</v>
      </c>
      <c r="I365" s="1">
        <f t="shared" si="16"/>
        <v>0</v>
      </c>
      <c r="J365">
        <f t="shared" si="17"/>
        <v>1</v>
      </c>
    </row>
    <row r="366" spans="1:10" x14ac:dyDescent="0.25">
      <c r="A366">
        <v>365</v>
      </c>
      <c r="B366" t="str">
        <f>_xlfn.XLOOKUP(A366,Sheet1!A:A,Sheet1!A:A,"")</f>
        <v/>
      </c>
      <c r="C366" t="s">
        <v>407</v>
      </c>
      <c r="D366" t="s">
        <v>21</v>
      </c>
      <c r="E366" t="s">
        <v>5</v>
      </c>
      <c r="G366">
        <f>_xlfn.XLOOKUP(C366,Sheet2!D:D,Sheet2!C:C,"")</f>
        <v>213</v>
      </c>
      <c r="H366">
        <f t="shared" si="15"/>
        <v>0</v>
      </c>
      <c r="I366" s="1">
        <f t="shared" si="16"/>
        <v>0</v>
      </c>
      <c r="J366">
        <f t="shared" si="17"/>
        <v>1</v>
      </c>
    </row>
    <row r="367" spans="1:10" x14ac:dyDescent="0.25">
      <c r="A367">
        <v>366</v>
      </c>
      <c r="B367" t="str">
        <f>_xlfn.XLOOKUP(A367,Sheet1!A:A,Sheet1!A:A,"")</f>
        <v/>
      </c>
      <c r="C367" t="s">
        <v>408</v>
      </c>
      <c r="D367" t="s">
        <v>25</v>
      </c>
      <c r="E367" t="s">
        <v>8</v>
      </c>
      <c r="G367">
        <f>_xlfn.XLOOKUP(C367,Sheet2!D:D,Sheet2!C:C,"")</f>
        <v>215.9</v>
      </c>
      <c r="H367">
        <f t="shared" si="15"/>
        <v>0</v>
      </c>
      <c r="I367" s="1">
        <f t="shared" si="16"/>
        <v>0</v>
      </c>
      <c r="J367">
        <f t="shared" si="17"/>
        <v>1</v>
      </c>
    </row>
    <row r="368" spans="1:10" x14ac:dyDescent="0.25">
      <c r="A368">
        <v>367</v>
      </c>
      <c r="B368" t="str">
        <f>_xlfn.XLOOKUP(A368,Sheet1!A:A,Sheet1!A:A,"")</f>
        <v/>
      </c>
      <c r="C368" t="s">
        <v>409</v>
      </c>
      <c r="D368" t="s">
        <v>82</v>
      </c>
      <c r="E368" t="s">
        <v>15</v>
      </c>
      <c r="G368">
        <f>_xlfn.XLOOKUP(C368,Sheet2!D:D,Sheet2!C:C,"")</f>
        <v>214.7</v>
      </c>
      <c r="H368">
        <f t="shared" si="15"/>
        <v>0</v>
      </c>
      <c r="I368" s="1">
        <f t="shared" si="16"/>
        <v>0</v>
      </c>
      <c r="J368">
        <f t="shared" si="17"/>
        <v>1</v>
      </c>
    </row>
    <row r="369" spans="1:10" x14ac:dyDescent="0.25">
      <c r="A369">
        <v>368</v>
      </c>
      <c r="B369" t="str">
        <f>_xlfn.XLOOKUP(A369,Sheet1!A:A,Sheet1!A:A,"")</f>
        <v/>
      </c>
      <c r="C369" t="s">
        <v>410</v>
      </c>
      <c r="D369" t="s">
        <v>39</v>
      </c>
      <c r="E369" t="s">
        <v>5</v>
      </c>
      <c r="G369">
        <f>_xlfn.XLOOKUP(C369,Sheet2!D:D,Sheet2!C:C,"")</f>
        <v>214.7</v>
      </c>
      <c r="H369">
        <f t="shared" si="15"/>
        <v>0</v>
      </c>
      <c r="I369" s="1">
        <f t="shared" si="16"/>
        <v>0</v>
      </c>
      <c r="J369">
        <f t="shared" si="17"/>
        <v>1</v>
      </c>
    </row>
    <row r="370" spans="1:10" x14ac:dyDescent="0.25">
      <c r="A370">
        <v>369</v>
      </c>
      <c r="B370" t="str">
        <f>_xlfn.XLOOKUP(A370,Sheet1!A:A,Sheet1!A:A,"")</f>
        <v/>
      </c>
      <c r="C370" t="s">
        <v>411</v>
      </c>
      <c r="D370" t="s">
        <v>23</v>
      </c>
      <c r="E370" t="s">
        <v>8</v>
      </c>
      <c r="G370">
        <f>_xlfn.XLOOKUP(C370,Sheet2!D:D,Sheet2!C:C,"")</f>
        <v>215.7</v>
      </c>
      <c r="H370">
        <f t="shared" si="15"/>
        <v>0</v>
      </c>
      <c r="I370" s="1">
        <f t="shared" si="16"/>
        <v>0</v>
      </c>
      <c r="J370">
        <f t="shared" si="17"/>
        <v>1</v>
      </c>
    </row>
    <row r="371" spans="1:10" x14ac:dyDescent="0.25">
      <c r="A371">
        <v>370</v>
      </c>
      <c r="B371" t="str">
        <f>_xlfn.XLOOKUP(A371,Sheet1!A:A,Sheet1!A:A,"")</f>
        <v/>
      </c>
      <c r="C371" t="s">
        <v>412</v>
      </c>
      <c r="D371" t="s">
        <v>19</v>
      </c>
      <c r="E371" t="s">
        <v>31</v>
      </c>
      <c r="G371" t="str">
        <f>_xlfn.XLOOKUP(C371,Sheet2!D:D,Sheet2!C:C,"")</f>
        <v/>
      </c>
      <c r="H371">
        <f t="shared" si="15"/>
        <v>0</v>
      </c>
      <c r="I371" s="1">
        <f t="shared" si="16"/>
        <v>0</v>
      </c>
      <c r="J371">
        <f t="shared" si="17"/>
        <v>1</v>
      </c>
    </row>
    <row r="372" spans="1:10" x14ac:dyDescent="0.25">
      <c r="A372">
        <v>371</v>
      </c>
      <c r="B372" t="str">
        <f>_xlfn.XLOOKUP(A372,Sheet1!A:A,Sheet1!A:A,"")</f>
        <v/>
      </c>
      <c r="C372" t="s">
        <v>413</v>
      </c>
      <c r="D372" t="s">
        <v>41</v>
      </c>
      <c r="E372" t="s">
        <v>8</v>
      </c>
      <c r="G372" t="str">
        <f>_xlfn.XLOOKUP(C372,Sheet2!D:D,Sheet2!C:C,"")</f>
        <v>-</v>
      </c>
      <c r="H372">
        <f t="shared" si="15"/>
        <v>0</v>
      </c>
      <c r="I372" s="1">
        <f t="shared" si="16"/>
        <v>0</v>
      </c>
      <c r="J372">
        <f t="shared" si="17"/>
        <v>1</v>
      </c>
    </row>
    <row r="373" spans="1:10" x14ac:dyDescent="0.25">
      <c r="A373">
        <v>372</v>
      </c>
      <c r="B373" t="str">
        <f>_xlfn.XLOOKUP(A373,Sheet1!A:A,Sheet1!A:A,"")</f>
        <v/>
      </c>
      <c r="C373" t="s">
        <v>414</v>
      </c>
      <c r="D373" t="s">
        <v>27</v>
      </c>
      <c r="E373" t="s">
        <v>5</v>
      </c>
      <c r="G373" t="str">
        <f>_xlfn.XLOOKUP(C373,Sheet2!D:D,Sheet2!C:C,"")</f>
        <v>-</v>
      </c>
      <c r="H373">
        <f t="shared" si="15"/>
        <v>0</v>
      </c>
      <c r="I373" s="1">
        <f t="shared" si="16"/>
        <v>0</v>
      </c>
      <c r="J373">
        <f t="shared" si="17"/>
        <v>1</v>
      </c>
    </row>
    <row r="374" spans="1:10" x14ac:dyDescent="0.25">
      <c r="A374">
        <v>373</v>
      </c>
      <c r="B374" t="str">
        <f>_xlfn.XLOOKUP(A374,Sheet1!A:A,Sheet1!A:A,"")</f>
        <v/>
      </c>
      <c r="C374" t="s">
        <v>415</v>
      </c>
      <c r="D374" t="s">
        <v>100</v>
      </c>
      <c r="E374" t="s">
        <v>15</v>
      </c>
      <c r="G374" t="str">
        <f>_xlfn.XLOOKUP(C374,Sheet2!D:D,Sheet2!C:C,"")</f>
        <v/>
      </c>
      <c r="H374">
        <f t="shared" si="15"/>
        <v>0</v>
      </c>
      <c r="I374" s="1">
        <f t="shared" si="16"/>
        <v>0</v>
      </c>
      <c r="J374">
        <f t="shared" si="17"/>
        <v>1</v>
      </c>
    </row>
    <row r="375" spans="1:10" x14ac:dyDescent="0.25">
      <c r="A375">
        <v>374</v>
      </c>
      <c r="B375" t="str">
        <f>_xlfn.XLOOKUP(A375,Sheet1!A:A,Sheet1!A:A,"")</f>
        <v/>
      </c>
      <c r="C375" t="s">
        <v>416</v>
      </c>
      <c r="D375" t="s">
        <v>41</v>
      </c>
      <c r="E375" t="s">
        <v>15</v>
      </c>
      <c r="G375" t="str">
        <f>_xlfn.XLOOKUP(C375,Sheet2!D:D,Sheet2!C:C,"")</f>
        <v>-</v>
      </c>
      <c r="H375">
        <f t="shared" si="15"/>
        <v>0</v>
      </c>
      <c r="I375" s="1">
        <f t="shared" si="16"/>
        <v>0</v>
      </c>
      <c r="J375">
        <f t="shared" si="17"/>
        <v>1</v>
      </c>
    </row>
    <row r="376" spans="1:10" x14ac:dyDescent="0.25">
      <c r="A376">
        <v>375</v>
      </c>
      <c r="B376" t="str">
        <f>_xlfn.XLOOKUP(A376,Sheet1!A:A,Sheet1!A:A,"")</f>
        <v/>
      </c>
      <c r="C376" t="s">
        <v>417</v>
      </c>
      <c r="D376" t="s">
        <v>89</v>
      </c>
      <c r="E376" t="s">
        <v>31</v>
      </c>
      <c r="G376" t="str">
        <f>_xlfn.XLOOKUP(C376,Sheet2!D:D,Sheet2!C:C,"")</f>
        <v>-</v>
      </c>
      <c r="H376">
        <f t="shared" si="15"/>
        <v>0</v>
      </c>
      <c r="I376" s="1">
        <f t="shared" si="16"/>
        <v>0</v>
      </c>
      <c r="J376">
        <f t="shared" si="17"/>
        <v>1</v>
      </c>
    </row>
    <row r="377" spans="1:10" x14ac:dyDescent="0.25">
      <c r="A377">
        <v>376</v>
      </c>
      <c r="B377" t="str">
        <f>_xlfn.XLOOKUP(A377,Sheet1!A:A,Sheet1!A:A,"")</f>
        <v/>
      </c>
      <c r="C377" t="s">
        <v>418</v>
      </c>
      <c r="D377" t="s">
        <v>27</v>
      </c>
      <c r="E377" t="s">
        <v>5</v>
      </c>
      <c r="G377">
        <f>_xlfn.XLOOKUP(C377,Sheet2!D:D,Sheet2!C:C,"")</f>
        <v>216</v>
      </c>
      <c r="H377">
        <f t="shared" si="15"/>
        <v>0</v>
      </c>
      <c r="I377" s="1">
        <f t="shared" si="16"/>
        <v>0</v>
      </c>
      <c r="J377">
        <f t="shared" si="17"/>
        <v>1</v>
      </c>
    </row>
    <row r="378" spans="1:10" x14ac:dyDescent="0.25">
      <c r="A378">
        <v>377</v>
      </c>
      <c r="B378" t="str">
        <f>_xlfn.XLOOKUP(A378,Sheet1!A:A,Sheet1!A:A,"")</f>
        <v/>
      </c>
      <c r="C378" t="s">
        <v>419</v>
      </c>
      <c r="D378" t="s">
        <v>52</v>
      </c>
      <c r="E378" t="s">
        <v>15</v>
      </c>
      <c r="G378">
        <f>_xlfn.XLOOKUP(C378,Sheet2!D:D,Sheet2!C:C,"")</f>
        <v>216</v>
      </c>
      <c r="H378">
        <f t="shared" si="15"/>
        <v>0</v>
      </c>
      <c r="I378" s="1">
        <f t="shared" si="16"/>
        <v>0</v>
      </c>
      <c r="J378">
        <f t="shared" si="17"/>
        <v>1</v>
      </c>
    </row>
    <row r="379" spans="1:10" x14ac:dyDescent="0.25">
      <c r="A379">
        <v>378</v>
      </c>
      <c r="B379" t="str">
        <f>_xlfn.XLOOKUP(A379,Sheet1!A:A,Sheet1!A:A,"")</f>
        <v/>
      </c>
      <c r="C379" t="s">
        <v>420</v>
      </c>
      <c r="D379" t="s">
        <v>37</v>
      </c>
      <c r="E379" t="s">
        <v>5</v>
      </c>
      <c r="G379" t="str">
        <f>_xlfn.XLOOKUP(C379,Sheet2!D:D,Sheet2!C:C,"")</f>
        <v>-</v>
      </c>
      <c r="H379">
        <f t="shared" si="15"/>
        <v>0</v>
      </c>
      <c r="I379" s="1">
        <f t="shared" si="16"/>
        <v>0</v>
      </c>
      <c r="J379">
        <f t="shared" si="17"/>
        <v>1</v>
      </c>
    </row>
    <row r="380" spans="1:10" x14ac:dyDescent="0.25">
      <c r="A380">
        <v>379</v>
      </c>
      <c r="B380" t="str">
        <f>_xlfn.XLOOKUP(A380,Sheet1!A:A,Sheet1!A:A,"")</f>
        <v/>
      </c>
      <c r="C380" t="s">
        <v>421</v>
      </c>
      <c r="D380" t="s">
        <v>10</v>
      </c>
      <c r="E380" t="s">
        <v>8</v>
      </c>
      <c r="G380" t="str">
        <f>_xlfn.XLOOKUP(C380,Sheet2!D:D,Sheet2!C:C,"")</f>
        <v>-</v>
      </c>
      <c r="H380">
        <f t="shared" si="15"/>
        <v>0</v>
      </c>
      <c r="I380" s="1">
        <f t="shared" si="16"/>
        <v>0</v>
      </c>
      <c r="J380">
        <f t="shared" si="17"/>
        <v>1</v>
      </c>
    </row>
    <row r="381" spans="1:10" x14ac:dyDescent="0.25">
      <c r="A381">
        <v>380</v>
      </c>
      <c r="B381" t="str">
        <f>_xlfn.XLOOKUP(A381,Sheet1!A:A,Sheet1!A:A,"")</f>
        <v/>
      </c>
      <c r="C381" t="s">
        <v>422</v>
      </c>
      <c r="D381" t="s">
        <v>39</v>
      </c>
      <c r="E381" t="s">
        <v>5</v>
      </c>
      <c r="G381">
        <f>_xlfn.XLOOKUP(C381,Sheet2!D:D,Sheet2!C:C,"")</f>
        <v>216</v>
      </c>
      <c r="H381">
        <f t="shared" si="15"/>
        <v>0</v>
      </c>
      <c r="I381" s="1">
        <f t="shared" si="16"/>
        <v>0</v>
      </c>
      <c r="J381">
        <f t="shared" si="17"/>
        <v>1</v>
      </c>
    </row>
    <row r="382" spans="1:10" x14ac:dyDescent="0.25">
      <c r="A382">
        <v>381</v>
      </c>
      <c r="B382" t="str">
        <f>_xlfn.XLOOKUP(A382,Sheet1!A:A,Sheet1!A:A,"")</f>
        <v/>
      </c>
      <c r="C382" t="s">
        <v>423</v>
      </c>
      <c r="D382" t="s">
        <v>87</v>
      </c>
      <c r="E382" t="s">
        <v>15</v>
      </c>
      <c r="G382" t="str">
        <f>_xlfn.XLOOKUP(C382,Sheet2!D:D,Sheet2!C:C,"")</f>
        <v/>
      </c>
      <c r="H382">
        <f t="shared" si="15"/>
        <v>0</v>
      </c>
      <c r="I382" s="1">
        <f t="shared" si="16"/>
        <v>0</v>
      </c>
      <c r="J382">
        <f t="shared" si="17"/>
        <v>1</v>
      </c>
    </row>
    <row r="383" spans="1:10" x14ac:dyDescent="0.25">
      <c r="A383">
        <v>382</v>
      </c>
      <c r="B383" t="str">
        <f>_xlfn.XLOOKUP(A383,Sheet1!A:A,Sheet1!A:A,"")</f>
        <v/>
      </c>
      <c r="C383" t="s">
        <v>424</v>
      </c>
      <c r="D383" t="s">
        <v>62</v>
      </c>
      <c r="E383" t="s">
        <v>15</v>
      </c>
      <c r="G383" t="str">
        <f>_xlfn.XLOOKUP(C383,Sheet2!D:D,Sheet2!C:C,"")</f>
        <v>-</v>
      </c>
      <c r="H383">
        <f t="shared" si="15"/>
        <v>0</v>
      </c>
      <c r="I383" s="1">
        <f t="shared" si="16"/>
        <v>0</v>
      </c>
      <c r="J383">
        <f t="shared" si="17"/>
        <v>1</v>
      </c>
    </row>
    <row r="384" spans="1:10" x14ac:dyDescent="0.25">
      <c r="A384">
        <v>383</v>
      </c>
      <c r="B384" t="str">
        <f>_xlfn.XLOOKUP(A384,Sheet1!A:A,Sheet1!A:A,"")</f>
        <v/>
      </c>
      <c r="C384" t="s">
        <v>425</v>
      </c>
      <c r="D384" t="s">
        <v>60</v>
      </c>
      <c r="E384" t="s">
        <v>31</v>
      </c>
      <c r="G384" t="str">
        <f>_xlfn.XLOOKUP(C384,Sheet2!D:D,Sheet2!C:C,"")</f>
        <v/>
      </c>
      <c r="H384">
        <f t="shared" si="15"/>
        <v>0</v>
      </c>
      <c r="I384" s="1">
        <f t="shared" si="16"/>
        <v>0</v>
      </c>
      <c r="J384">
        <f t="shared" si="17"/>
        <v>1</v>
      </c>
    </row>
    <row r="385" spans="1:10" x14ac:dyDescent="0.25">
      <c r="A385">
        <v>384</v>
      </c>
      <c r="B385" t="str">
        <f>_xlfn.XLOOKUP(A385,Sheet1!A:A,Sheet1!A:A,"")</f>
        <v/>
      </c>
      <c r="C385" t="s">
        <v>426</v>
      </c>
      <c r="D385" t="s">
        <v>77</v>
      </c>
      <c r="E385" t="s">
        <v>31</v>
      </c>
      <c r="G385" t="str">
        <f>_xlfn.XLOOKUP(C385,Sheet2!D:D,Sheet2!C:C,"")</f>
        <v>-</v>
      </c>
      <c r="H385">
        <f t="shared" si="15"/>
        <v>0</v>
      </c>
      <c r="I385" s="1">
        <f t="shared" si="16"/>
        <v>0</v>
      </c>
      <c r="J385">
        <f t="shared" si="17"/>
        <v>1</v>
      </c>
    </row>
    <row r="386" spans="1:10" x14ac:dyDescent="0.25">
      <c r="A386">
        <v>385</v>
      </c>
      <c r="B386" t="str">
        <f>_xlfn.XLOOKUP(A386,Sheet1!A:A,Sheet1!A:A,"")</f>
        <v/>
      </c>
      <c r="C386" t="s">
        <v>427</v>
      </c>
      <c r="D386" t="s">
        <v>84</v>
      </c>
      <c r="E386" t="s">
        <v>164</v>
      </c>
      <c r="G386" t="str">
        <f>_xlfn.XLOOKUP(C386,Sheet2!D:D,Sheet2!C:C,"")</f>
        <v/>
      </c>
      <c r="H386">
        <f t="shared" ref="H386:H449" si="18">IF(IFERROR(F386-G386,0)&lt;-38,0,IFERROR(F386-G386,0))</f>
        <v>0</v>
      </c>
      <c r="I386" s="1">
        <f t="shared" ref="I386:I449" si="19">IFERROR(H386/G386,0)</f>
        <v>0</v>
      </c>
      <c r="J386">
        <f t="shared" ref="J386:J449" si="20">IF(F386&lt;90,1,0)</f>
        <v>1</v>
      </c>
    </row>
    <row r="387" spans="1:10" x14ac:dyDescent="0.25">
      <c r="A387">
        <v>386</v>
      </c>
      <c r="B387" t="str">
        <f>_xlfn.XLOOKUP(A387,Sheet1!A:A,Sheet1!A:A,"")</f>
        <v/>
      </c>
      <c r="C387" t="s">
        <v>428</v>
      </c>
      <c r="D387" t="s">
        <v>23</v>
      </c>
      <c r="E387" t="s">
        <v>15</v>
      </c>
      <c r="G387" t="str">
        <f>_xlfn.XLOOKUP(C387,Sheet2!D:D,Sheet2!C:C,"")</f>
        <v/>
      </c>
      <c r="H387">
        <f t="shared" si="18"/>
        <v>0</v>
      </c>
      <c r="I387" s="1">
        <f t="shared" si="19"/>
        <v>0</v>
      </c>
      <c r="J387">
        <f t="shared" si="20"/>
        <v>1</v>
      </c>
    </row>
    <row r="388" spans="1:10" x14ac:dyDescent="0.25">
      <c r="A388">
        <v>387</v>
      </c>
      <c r="B388" t="str">
        <f>_xlfn.XLOOKUP(A388,Sheet1!A:A,Sheet1!A:A,"")</f>
        <v/>
      </c>
      <c r="C388" t="s">
        <v>429</v>
      </c>
      <c r="D388" t="s">
        <v>77</v>
      </c>
      <c r="E388" t="s">
        <v>8</v>
      </c>
      <c r="G388" t="str">
        <f>_xlfn.XLOOKUP(C388,Sheet2!D:D,Sheet2!C:C,"")</f>
        <v/>
      </c>
      <c r="H388">
        <f t="shared" si="18"/>
        <v>0</v>
      </c>
      <c r="I388" s="1">
        <f t="shared" si="19"/>
        <v>0</v>
      </c>
      <c r="J388">
        <f t="shared" si="20"/>
        <v>1</v>
      </c>
    </row>
    <row r="389" spans="1:10" x14ac:dyDescent="0.25">
      <c r="A389">
        <v>388</v>
      </c>
      <c r="B389" t="str">
        <f>_xlfn.XLOOKUP(A389,Sheet1!A:A,Sheet1!A:A,"")</f>
        <v/>
      </c>
      <c r="C389" t="s">
        <v>430</v>
      </c>
      <c r="D389" t="s">
        <v>12</v>
      </c>
      <c r="E389" t="s">
        <v>15</v>
      </c>
      <c r="G389" t="str">
        <f>_xlfn.XLOOKUP(C389,Sheet2!D:D,Sheet2!C:C,"")</f>
        <v/>
      </c>
      <c r="H389">
        <f t="shared" si="18"/>
        <v>0</v>
      </c>
      <c r="I389" s="1">
        <f t="shared" si="19"/>
        <v>0</v>
      </c>
      <c r="J389">
        <f t="shared" si="20"/>
        <v>1</v>
      </c>
    </row>
    <row r="390" spans="1:10" x14ac:dyDescent="0.25">
      <c r="A390">
        <v>389</v>
      </c>
      <c r="B390" t="str">
        <f>_xlfn.XLOOKUP(A390,Sheet1!A:A,Sheet1!A:A,"")</f>
        <v/>
      </c>
      <c r="C390" t="s">
        <v>431</v>
      </c>
      <c r="D390" t="s">
        <v>82</v>
      </c>
      <c r="E390" t="s">
        <v>164</v>
      </c>
      <c r="G390" t="str">
        <f>_xlfn.XLOOKUP(C390,Sheet2!D:D,Sheet2!C:C,"")</f>
        <v/>
      </c>
      <c r="H390">
        <f t="shared" si="18"/>
        <v>0</v>
      </c>
      <c r="I390" s="1">
        <f t="shared" si="19"/>
        <v>0</v>
      </c>
      <c r="J390">
        <f t="shared" si="20"/>
        <v>1</v>
      </c>
    </row>
    <row r="391" spans="1:10" x14ac:dyDescent="0.25">
      <c r="A391">
        <v>390</v>
      </c>
      <c r="B391" t="str">
        <f>_xlfn.XLOOKUP(A391,Sheet1!A:A,Sheet1!A:A,"")</f>
        <v/>
      </c>
      <c r="C391" t="s">
        <v>432</v>
      </c>
      <c r="D391" t="s">
        <v>23</v>
      </c>
      <c r="E391" t="s">
        <v>8</v>
      </c>
      <c r="G391" t="str">
        <f>_xlfn.XLOOKUP(C391,Sheet2!D:D,Sheet2!C:C,"")</f>
        <v/>
      </c>
      <c r="H391">
        <f t="shared" si="18"/>
        <v>0</v>
      </c>
      <c r="I391" s="1">
        <f t="shared" si="19"/>
        <v>0</v>
      </c>
      <c r="J391">
        <f t="shared" si="20"/>
        <v>1</v>
      </c>
    </row>
    <row r="392" spans="1:10" x14ac:dyDescent="0.25">
      <c r="A392">
        <v>391</v>
      </c>
      <c r="B392" t="str">
        <f>_xlfn.XLOOKUP(A392,Sheet1!A:A,Sheet1!A:A,"")</f>
        <v/>
      </c>
      <c r="C392" t="s">
        <v>433</v>
      </c>
      <c r="D392" t="s">
        <v>17</v>
      </c>
      <c r="E392" t="s">
        <v>8</v>
      </c>
      <c r="G392" t="str">
        <f>_xlfn.XLOOKUP(C392,Sheet2!D:D,Sheet2!C:C,"")</f>
        <v>-</v>
      </c>
      <c r="H392">
        <f t="shared" si="18"/>
        <v>0</v>
      </c>
      <c r="I392" s="1">
        <f t="shared" si="19"/>
        <v>0</v>
      </c>
      <c r="J392">
        <f t="shared" si="20"/>
        <v>1</v>
      </c>
    </row>
    <row r="393" spans="1:10" x14ac:dyDescent="0.25">
      <c r="A393">
        <v>392</v>
      </c>
      <c r="B393" t="str">
        <f>_xlfn.XLOOKUP(A393,Sheet1!A:A,Sheet1!A:A,"")</f>
        <v/>
      </c>
      <c r="C393" t="s">
        <v>434</v>
      </c>
      <c r="D393" t="s">
        <v>58</v>
      </c>
      <c r="E393" t="s">
        <v>8</v>
      </c>
      <c r="G393">
        <f>_xlfn.XLOOKUP(C393,Sheet2!D:D,Sheet2!C:C,"")</f>
        <v>216</v>
      </c>
      <c r="H393">
        <f t="shared" si="18"/>
        <v>0</v>
      </c>
      <c r="I393" s="1">
        <f t="shared" si="19"/>
        <v>0</v>
      </c>
      <c r="J393">
        <f t="shared" si="20"/>
        <v>1</v>
      </c>
    </row>
    <row r="394" spans="1:10" x14ac:dyDescent="0.25">
      <c r="A394">
        <v>393</v>
      </c>
      <c r="B394" t="str">
        <f>_xlfn.XLOOKUP(A394,Sheet1!A:A,Sheet1!A:A,"")</f>
        <v/>
      </c>
      <c r="C394" t="s">
        <v>435</v>
      </c>
      <c r="D394" t="s">
        <v>19</v>
      </c>
      <c r="E394" t="s">
        <v>15</v>
      </c>
      <c r="G394" t="str">
        <f>_xlfn.XLOOKUP(C394,Sheet2!D:D,Sheet2!C:C,"")</f>
        <v/>
      </c>
      <c r="H394">
        <f t="shared" si="18"/>
        <v>0</v>
      </c>
      <c r="I394" s="1">
        <f t="shared" si="19"/>
        <v>0</v>
      </c>
      <c r="J394">
        <f t="shared" si="20"/>
        <v>1</v>
      </c>
    </row>
    <row r="395" spans="1:10" x14ac:dyDescent="0.25">
      <c r="A395">
        <v>394</v>
      </c>
      <c r="B395" t="str">
        <f>_xlfn.XLOOKUP(A395,Sheet1!A:A,Sheet1!A:A,"")</f>
        <v/>
      </c>
      <c r="C395" t="s">
        <v>436</v>
      </c>
      <c r="D395" t="s">
        <v>72</v>
      </c>
      <c r="E395" t="s">
        <v>5</v>
      </c>
      <c r="G395">
        <f>_xlfn.XLOOKUP(C395,Sheet2!D:D,Sheet2!C:C,"")</f>
        <v>216</v>
      </c>
      <c r="H395">
        <f t="shared" si="18"/>
        <v>0</v>
      </c>
      <c r="I395" s="1">
        <f t="shared" si="19"/>
        <v>0</v>
      </c>
      <c r="J395">
        <f t="shared" si="20"/>
        <v>1</v>
      </c>
    </row>
    <row r="396" spans="1:10" x14ac:dyDescent="0.25">
      <c r="A396">
        <v>395</v>
      </c>
      <c r="B396" t="str">
        <f>_xlfn.XLOOKUP(A396,Sheet1!A:A,Sheet1!A:A,"")</f>
        <v/>
      </c>
      <c r="C396" t="s">
        <v>437</v>
      </c>
      <c r="D396" t="s">
        <v>87</v>
      </c>
      <c r="E396" t="s">
        <v>8</v>
      </c>
      <c r="G396" t="str">
        <f>_xlfn.XLOOKUP(C396,Sheet2!D:D,Sheet2!C:C,"")</f>
        <v>-</v>
      </c>
      <c r="H396">
        <f t="shared" si="18"/>
        <v>0</v>
      </c>
      <c r="I396" s="1">
        <f t="shared" si="19"/>
        <v>0</v>
      </c>
      <c r="J396">
        <f t="shared" si="20"/>
        <v>1</v>
      </c>
    </row>
    <row r="397" spans="1:10" x14ac:dyDescent="0.25">
      <c r="A397">
        <v>396</v>
      </c>
      <c r="B397" t="str">
        <f>_xlfn.XLOOKUP(A397,Sheet1!A:A,Sheet1!A:A,"")</f>
        <v/>
      </c>
      <c r="C397" t="s">
        <v>438</v>
      </c>
      <c r="D397" t="s">
        <v>105</v>
      </c>
      <c r="E397" t="s">
        <v>15</v>
      </c>
      <c r="G397" t="str">
        <f>_xlfn.XLOOKUP(C397,Sheet2!D:D,Sheet2!C:C,"")</f>
        <v/>
      </c>
      <c r="H397">
        <f t="shared" si="18"/>
        <v>0</v>
      </c>
      <c r="I397" s="1">
        <f t="shared" si="19"/>
        <v>0</v>
      </c>
      <c r="J397">
        <f t="shared" si="20"/>
        <v>1</v>
      </c>
    </row>
    <row r="398" spans="1:10" x14ac:dyDescent="0.25">
      <c r="A398">
        <v>397</v>
      </c>
      <c r="B398" t="str">
        <f>_xlfn.XLOOKUP(A398,Sheet1!A:A,Sheet1!A:A,"")</f>
        <v/>
      </c>
      <c r="C398" t="s">
        <v>439</v>
      </c>
      <c r="D398" t="s">
        <v>77</v>
      </c>
      <c r="E398" t="s">
        <v>8</v>
      </c>
      <c r="G398" t="str">
        <f>_xlfn.XLOOKUP(C398,Sheet2!D:D,Sheet2!C:C,"")</f>
        <v>-</v>
      </c>
      <c r="H398">
        <f t="shared" si="18"/>
        <v>0</v>
      </c>
      <c r="I398" s="1">
        <f t="shared" si="19"/>
        <v>0</v>
      </c>
      <c r="J398">
        <f t="shared" si="20"/>
        <v>1</v>
      </c>
    </row>
    <row r="399" spans="1:10" x14ac:dyDescent="0.25">
      <c r="A399">
        <v>398</v>
      </c>
      <c r="B399" t="str">
        <f>_xlfn.XLOOKUP(A399,Sheet1!A:A,Sheet1!A:A,"")</f>
        <v/>
      </c>
      <c r="C399" t="s">
        <v>440</v>
      </c>
      <c r="D399" t="s">
        <v>39</v>
      </c>
      <c r="E399" t="s">
        <v>15</v>
      </c>
      <c r="G399">
        <f>_xlfn.XLOOKUP(C399,Sheet2!D:D,Sheet2!C:C,"")</f>
        <v>216</v>
      </c>
      <c r="H399">
        <f t="shared" si="18"/>
        <v>0</v>
      </c>
      <c r="I399" s="1">
        <f t="shared" si="19"/>
        <v>0</v>
      </c>
      <c r="J399">
        <f t="shared" si="20"/>
        <v>1</v>
      </c>
    </row>
    <row r="400" spans="1:10" x14ac:dyDescent="0.25">
      <c r="A400">
        <v>399</v>
      </c>
      <c r="B400" t="str">
        <f>_xlfn.XLOOKUP(A400,Sheet1!A:A,Sheet1!A:A,"")</f>
        <v/>
      </c>
      <c r="C400" t="s">
        <v>441</v>
      </c>
      <c r="D400" t="s">
        <v>41</v>
      </c>
      <c r="E400" t="s">
        <v>15</v>
      </c>
      <c r="G400" t="str">
        <f>_xlfn.XLOOKUP(C400,Sheet2!D:D,Sheet2!C:C,"")</f>
        <v/>
      </c>
      <c r="H400">
        <f t="shared" si="18"/>
        <v>0</v>
      </c>
      <c r="I400" s="1">
        <f t="shared" si="19"/>
        <v>0</v>
      </c>
      <c r="J400">
        <f t="shared" si="20"/>
        <v>1</v>
      </c>
    </row>
    <row r="401" spans="1:10" x14ac:dyDescent="0.25">
      <c r="A401">
        <v>400</v>
      </c>
      <c r="B401" t="str">
        <f>_xlfn.XLOOKUP(A401,Sheet1!A:A,Sheet1!A:A,"")</f>
        <v/>
      </c>
      <c r="C401" t="s">
        <v>442</v>
      </c>
      <c r="D401" t="s">
        <v>84</v>
      </c>
      <c r="E401" t="s">
        <v>164</v>
      </c>
      <c r="G401" t="str">
        <f>_xlfn.XLOOKUP(C401,Sheet2!D:D,Sheet2!C:C,"")</f>
        <v/>
      </c>
      <c r="H401">
        <f t="shared" si="18"/>
        <v>0</v>
      </c>
      <c r="I401" s="1">
        <f t="shared" si="19"/>
        <v>0</v>
      </c>
      <c r="J401">
        <f t="shared" si="20"/>
        <v>1</v>
      </c>
    </row>
    <row r="402" spans="1:10" x14ac:dyDescent="0.25">
      <c r="A402">
        <v>401</v>
      </c>
      <c r="B402" t="str">
        <f>_xlfn.XLOOKUP(A402,Sheet1!A:A,Sheet1!A:A,"")</f>
        <v/>
      </c>
      <c r="C402" t="s">
        <v>443</v>
      </c>
      <c r="D402" t="s">
        <v>27</v>
      </c>
      <c r="E402" t="s">
        <v>444</v>
      </c>
      <c r="G402" t="str">
        <f>_xlfn.XLOOKUP(C402,Sheet2!D:D,Sheet2!C:C,"")</f>
        <v/>
      </c>
      <c r="H402">
        <f t="shared" si="18"/>
        <v>0</v>
      </c>
      <c r="I402" s="1">
        <f t="shared" si="19"/>
        <v>0</v>
      </c>
      <c r="J402">
        <f t="shared" si="20"/>
        <v>1</v>
      </c>
    </row>
    <row r="403" spans="1:10" x14ac:dyDescent="0.25">
      <c r="A403">
        <v>402</v>
      </c>
      <c r="B403" t="str">
        <f>_xlfn.XLOOKUP(A403,Sheet1!A:A,Sheet1!A:A,"")</f>
        <v/>
      </c>
      <c r="C403" t="s">
        <v>445</v>
      </c>
      <c r="D403" t="s">
        <v>52</v>
      </c>
      <c r="E403" t="s">
        <v>444</v>
      </c>
      <c r="G403" t="str">
        <f>_xlfn.XLOOKUP(C403,Sheet2!D:D,Sheet2!C:C,"")</f>
        <v/>
      </c>
      <c r="H403">
        <f t="shared" si="18"/>
        <v>0</v>
      </c>
      <c r="I403" s="1">
        <f t="shared" si="19"/>
        <v>0</v>
      </c>
      <c r="J403">
        <f t="shared" si="20"/>
        <v>1</v>
      </c>
    </row>
    <row r="404" spans="1:10" x14ac:dyDescent="0.25">
      <c r="A404">
        <v>403</v>
      </c>
      <c r="B404" t="str">
        <f>_xlfn.XLOOKUP(A404,Sheet1!A:A,Sheet1!A:A,"")</f>
        <v/>
      </c>
      <c r="C404" t="s">
        <v>446</v>
      </c>
      <c r="D404" t="s">
        <v>7</v>
      </c>
      <c r="E404" t="s">
        <v>447</v>
      </c>
      <c r="G404" t="str">
        <f>_xlfn.XLOOKUP(C404,Sheet2!D:D,Sheet2!C:C,"")</f>
        <v/>
      </c>
      <c r="H404">
        <f t="shared" si="18"/>
        <v>0</v>
      </c>
      <c r="I404" s="1">
        <f t="shared" si="19"/>
        <v>0</v>
      </c>
      <c r="J404">
        <f t="shared" si="20"/>
        <v>1</v>
      </c>
    </row>
    <row r="405" spans="1:10" x14ac:dyDescent="0.25">
      <c r="A405">
        <v>404</v>
      </c>
      <c r="B405" t="str">
        <f>_xlfn.XLOOKUP(A405,Sheet1!A:A,Sheet1!A:A,"")</f>
        <v/>
      </c>
      <c r="C405" t="s">
        <v>448</v>
      </c>
      <c r="D405" t="s">
        <v>62</v>
      </c>
      <c r="E405" t="s">
        <v>444</v>
      </c>
      <c r="G405" t="str">
        <f>_xlfn.XLOOKUP(C405,Sheet2!D:D,Sheet2!C:C,"")</f>
        <v/>
      </c>
      <c r="H405">
        <f t="shared" si="18"/>
        <v>0</v>
      </c>
      <c r="I405" s="1">
        <f t="shared" si="19"/>
        <v>0</v>
      </c>
      <c r="J405">
        <f t="shared" si="20"/>
        <v>1</v>
      </c>
    </row>
    <row r="406" spans="1:10" x14ac:dyDescent="0.25">
      <c r="A406">
        <v>405</v>
      </c>
      <c r="B406" t="str">
        <f>_xlfn.XLOOKUP(A406,Sheet1!A:A,Sheet1!A:A,"")</f>
        <v/>
      </c>
      <c r="C406" t="s">
        <v>449</v>
      </c>
      <c r="D406" t="s">
        <v>58</v>
      </c>
      <c r="E406" t="s">
        <v>444</v>
      </c>
      <c r="G406" t="str">
        <f>_xlfn.XLOOKUP(C406,Sheet2!D:D,Sheet2!C:C,"")</f>
        <v/>
      </c>
      <c r="H406">
        <f t="shared" si="18"/>
        <v>0</v>
      </c>
      <c r="I406" s="1">
        <f t="shared" si="19"/>
        <v>0</v>
      </c>
      <c r="J406">
        <f t="shared" si="20"/>
        <v>1</v>
      </c>
    </row>
    <row r="407" spans="1:10" x14ac:dyDescent="0.25">
      <c r="A407">
        <v>406</v>
      </c>
      <c r="B407" t="str">
        <f>_xlfn.XLOOKUP(A407,Sheet1!A:A,Sheet1!A:A,"")</f>
        <v/>
      </c>
      <c r="C407" t="s">
        <v>450</v>
      </c>
      <c r="D407" t="s">
        <v>14</v>
      </c>
      <c r="E407" t="s">
        <v>444</v>
      </c>
      <c r="G407" t="str">
        <f>_xlfn.XLOOKUP(C407,Sheet2!D:D,Sheet2!C:C,"")</f>
        <v/>
      </c>
      <c r="H407">
        <f t="shared" si="18"/>
        <v>0</v>
      </c>
      <c r="I407" s="1">
        <f t="shared" si="19"/>
        <v>0</v>
      </c>
      <c r="J407">
        <f t="shared" si="20"/>
        <v>1</v>
      </c>
    </row>
    <row r="408" spans="1:10" x14ac:dyDescent="0.25">
      <c r="A408">
        <v>407</v>
      </c>
      <c r="B408" t="str">
        <f>_xlfn.XLOOKUP(A408,Sheet1!A:A,Sheet1!A:A,"")</f>
        <v/>
      </c>
      <c r="C408" t="s">
        <v>451</v>
      </c>
      <c r="D408" t="s">
        <v>35</v>
      </c>
      <c r="E408" t="s">
        <v>447</v>
      </c>
      <c r="G408" t="str">
        <f>_xlfn.XLOOKUP(C408,Sheet2!D:D,Sheet2!C:C,"")</f>
        <v/>
      </c>
      <c r="H408">
        <f t="shared" si="18"/>
        <v>0</v>
      </c>
      <c r="I408" s="1">
        <f t="shared" si="19"/>
        <v>0</v>
      </c>
      <c r="J408">
        <f t="shared" si="20"/>
        <v>1</v>
      </c>
    </row>
    <row r="409" spans="1:10" x14ac:dyDescent="0.25">
      <c r="A409">
        <v>408</v>
      </c>
      <c r="B409" t="str">
        <f>_xlfn.XLOOKUP(A409,Sheet1!A:A,Sheet1!A:A,"")</f>
        <v/>
      </c>
      <c r="C409" t="s">
        <v>452</v>
      </c>
      <c r="D409" t="s">
        <v>7</v>
      </c>
      <c r="E409" t="s">
        <v>444</v>
      </c>
      <c r="G409" t="str">
        <f>_xlfn.XLOOKUP(C409,Sheet2!D:D,Sheet2!C:C,"")</f>
        <v/>
      </c>
      <c r="H409">
        <f t="shared" si="18"/>
        <v>0</v>
      </c>
      <c r="I409" s="1">
        <f t="shared" si="19"/>
        <v>0</v>
      </c>
      <c r="J409">
        <f t="shared" si="20"/>
        <v>1</v>
      </c>
    </row>
    <row r="410" spans="1:10" x14ac:dyDescent="0.25">
      <c r="A410">
        <v>409</v>
      </c>
      <c r="B410" t="str">
        <f>_xlfn.XLOOKUP(A410,Sheet1!A:A,Sheet1!A:A,"")</f>
        <v/>
      </c>
      <c r="C410" t="s">
        <v>453</v>
      </c>
      <c r="D410" t="s">
        <v>33</v>
      </c>
      <c r="E410" t="s">
        <v>447</v>
      </c>
      <c r="G410" t="str">
        <f>_xlfn.XLOOKUP(C410,Sheet2!D:D,Sheet2!C:C,"")</f>
        <v/>
      </c>
      <c r="H410">
        <f t="shared" si="18"/>
        <v>0</v>
      </c>
      <c r="I410" s="1">
        <f t="shared" si="19"/>
        <v>0</v>
      </c>
      <c r="J410">
        <f t="shared" si="20"/>
        <v>1</v>
      </c>
    </row>
    <row r="411" spans="1:10" x14ac:dyDescent="0.25">
      <c r="A411">
        <v>410</v>
      </c>
      <c r="B411" t="str">
        <f>_xlfn.XLOOKUP(A411,Sheet1!A:A,Sheet1!A:A,"")</f>
        <v/>
      </c>
      <c r="C411" t="s">
        <v>454</v>
      </c>
      <c r="D411" t="s">
        <v>39</v>
      </c>
      <c r="E411" t="s">
        <v>455</v>
      </c>
      <c r="G411" t="str">
        <f>_xlfn.XLOOKUP(C411,Sheet2!D:D,Sheet2!C:C,"")</f>
        <v/>
      </c>
      <c r="H411">
        <f t="shared" si="18"/>
        <v>0</v>
      </c>
      <c r="I411" s="1">
        <f t="shared" si="19"/>
        <v>0</v>
      </c>
      <c r="J411">
        <f t="shared" si="20"/>
        <v>1</v>
      </c>
    </row>
    <row r="412" spans="1:10" x14ac:dyDescent="0.25">
      <c r="A412">
        <v>411</v>
      </c>
      <c r="B412" t="str">
        <f>_xlfn.XLOOKUP(A412,Sheet1!A:A,Sheet1!A:A,"")</f>
        <v/>
      </c>
      <c r="C412" t="s">
        <v>456</v>
      </c>
      <c r="D412" t="s">
        <v>12</v>
      </c>
      <c r="E412" t="s">
        <v>457</v>
      </c>
      <c r="G412" t="str">
        <f>_xlfn.XLOOKUP(C412,Sheet2!D:D,Sheet2!C:C,"")</f>
        <v/>
      </c>
      <c r="H412">
        <f t="shared" si="18"/>
        <v>0</v>
      </c>
      <c r="I412" s="1">
        <f t="shared" si="19"/>
        <v>0</v>
      </c>
      <c r="J412">
        <f t="shared" si="20"/>
        <v>1</v>
      </c>
    </row>
    <row r="413" spans="1:10" x14ac:dyDescent="0.25">
      <c r="A413">
        <v>412</v>
      </c>
      <c r="B413" t="str">
        <f>_xlfn.XLOOKUP(A413,Sheet1!A:A,Sheet1!A:A,"")</f>
        <v/>
      </c>
      <c r="C413" t="s">
        <v>458</v>
      </c>
      <c r="D413" t="s">
        <v>100</v>
      </c>
      <c r="E413" t="s">
        <v>444</v>
      </c>
      <c r="G413" t="str">
        <f>_xlfn.XLOOKUP(C413,Sheet2!D:D,Sheet2!C:C,"")</f>
        <v/>
      </c>
      <c r="H413">
        <f t="shared" si="18"/>
        <v>0</v>
      </c>
      <c r="I413" s="1">
        <f t="shared" si="19"/>
        <v>0</v>
      </c>
      <c r="J413">
        <f t="shared" si="20"/>
        <v>1</v>
      </c>
    </row>
    <row r="414" spans="1:10" x14ac:dyDescent="0.25">
      <c r="A414">
        <v>413</v>
      </c>
      <c r="B414" t="str">
        <f>_xlfn.XLOOKUP(A414,Sheet1!A:A,Sheet1!A:A,"")</f>
        <v/>
      </c>
      <c r="C414" t="s">
        <v>459</v>
      </c>
      <c r="D414" t="s">
        <v>84</v>
      </c>
      <c r="E414" t="s">
        <v>457</v>
      </c>
      <c r="G414" t="str">
        <f>_xlfn.XLOOKUP(C414,Sheet2!D:D,Sheet2!C:C,"")</f>
        <v/>
      </c>
      <c r="H414">
        <f t="shared" si="18"/>
        <v>0</v>
      </c>
      <c r="I414" s="1">
        <f t="shared" si="19"/>
        <v>0</v>
      </c>
      <c r="J414">
        <f t="shared" si="20"/>
        <v>1</v>
      </c>
    </row>
    <row r="415" spans="1:10" x14ac:dyDescent="0.25">
      <c r="A415">
        <v>414</v>
      </c>
      <c r="B415" t="str">
        <f>_xlfn.XLOOKUP(A415,Sheet1!A:A,Sheet1!A:A,"")</f>
        <v/>
      </c>
      <c r="C415" t="s">
        <v>460</v>
      </c>
      <c r="D415" t="s">
        <v>25</v>
      </c>
      <c r="E415" t="s">
        <v>455</v>
      </c>
      <c r="G415" t="str">
        <f>_xlfn.XLOOKUP(C415,Sheet2!D:D,Sheet2!C:C,"")</f>
        <v/>
      </c>
      <c r="H415">
        <f t="shared" si="18"/>
        <v>0</v>
      </c>
      <c r="I415" s="1">
        <f t="shared" si="19"/>
        <v>0</v>
      </c>
      <c r="J415">
        <f t="shared" si="20"/>
        <v>1</v>
      </c>
    </row>
    <row r="416" spans="1:10" x14ac:dyDescent="0.25">
      <c r="A416">
        <v>415</v>
      </c>
      <c r="B416" t="str">
        <f>_xlfn.XLOOKUP(A416,Sheet1!A:A,Sheet1!A:A,"")</f>
        <v/>
      </c>
      <c r="C416" t="s">
        <v>461</v>
      </c>
      <c r="D416" t="s">
        <v>41</v>
      </c>
      <c r="E416" t="s">
        <v>457</v>
      </c>
      <c r="G416" t="str">
        <f>_xlfn.XLOOKUP(C416,Sheet2!D:D,Sheet2!C:C,"")</f>
        <v/>
      </c>
      <c r="H416">
        <f t="shared" si="18"/>
        <v>0</v>
      </c>
      <c r="I416" s="1">
        <f t="shared" si="19"/>
        <v>0</v>
      </c>
      <c r="J416">
        <f t="shared" si="20"/>
        <v>1</v>
      </c>
    </row>
    <row r="417" spans="1:10" x14ac:dyDescent="0.25">
      <c r="A417">
        <v>416</v>
      </c>
      <c r="B417" t="str">
        <f>_xlfn.XLOOKUP(A417,Sheet1!A:A,Sheet1!A:A,"")</f>
        <v/>
      </c>
      <c r="C417" t="s">
        <v>462</v>
      </c>
      <c r="D417" t="s">
        <v>44</v>
      </c>
      <c r="E417" t="s">
        <v>444</v>
      </c>
      <c r="G417" t="str">
        <f>_xlfn.XLOOKUP(C417,Sheet2!D:D,Sheet2!C:C,"")</f>
        <v/>
      </c>
      <c r="H417">
        <f t="shared" si="18"/>
        <v>0</v>
      </c>
      <c r="I417" s="1">
        <f t="shared" si="19"/>
        <v>0</v>
      </c>
      <c r="J417">
        <f t="shared" si="20"/>
        <v>1</v>
      </c>
    </row>
    <row r="418" spans="1:10" x14ac:dyDescent="0.25">
      <c r="A418">
        <v>417</v>
      </c>
      <c r="B418" t="str">
        <f>_xlfn.XLOOKUP(A418,Sheet1!A:A,Sheet1!A:A,"")</f>
        <v/>
      </c>
      <c r="C418" t="s">
        <v>463</v>
      </c>
      <c r="D418" t="s">
        <v>29</v>
      </c>
      <c r="E418" t="s">
        <v>444</v>
      </c>
      <c r="G418" t="str">
        <f>_xlfn.XLOOKUP(C418,Sheet2!D:D,Sheet2!C:C,"")</f>
        <v/>
      </c>
      <c r="H418">
        <f t="shared" si="18"/>
        <v>0</v>
      </c>
      <c r="I418" s="1">
        <f t="shared" si="19"/>
        <v>0</v>
      </c>
      <c r="J418">
        <f t="shared" si="20"/>
        <v>1</v>
      </c>
    </row>
    <row r="419" spans="1:10" x14ac:dyDescent="0.25">
      <c r="A419">
        <v>418</v>
      </c>
      <c r="B419" t="str">
        <f>_xlfn.XLOOKUP(A419,Sheet1!A:A,Sheet1!A:A,"")</f>
        <v/>
      </c>
      <c r="C419" t="s">
        <v>464</v>
      </c>
      <c r="D419" t="s">
        <v>58</v>
      </c>
      <c r="E419" t="s">
        <v>457</v>
      </c>
      <c r="G419" t="str">
        <f>_xlfn.XLOOKUP(C419,Sheet2!D:D,Sheet2!C:C,"")</f>
        <v/>
      </c>
      <c r="H419">
        <f t="shared" si="18"/>
        <v>0</v>
      </c>
      <c r="I419" s="1">
        <f t="shared" si="19"/>
        <v>0</v>
      </c>
      <c r="J419">
        <f t="shared" si="20"/>
        <v>1</v>
      </c>
    </row>
    <row r="420" spans="1:10" x14ac:dyDescent="0.25">
      <c r="A420">
        <v>419</v>
      </c>
      <c r="B420" t="str">
        <f>_xlfn.XLOOKUP(A420,Sheet1!A:A,Sheet1!A:A,"")</f>
        <v/>
      </c>
      <c r="C420" t="s">
        <v>465</v>
      </c>
      <c r="D420" t="s">
        <v>84</v>
      </c>
      <c r="E420" t="s">
        <v>444</v>
      </c>
      <c r="G420" t="str">
        <f>_xlfn.XLOOKUP(C420,Sheet2!D:D,Sheet2!C:C,"")</f>
        <v/>
      </c>
      <c r="H420">
        <f t="shared" si="18"/>
        <v>0</v>
      </c>
      <c r="I420" s="1">
        <f t="shared" si="19"/>
        <v>0</v>
      </c>
      <c r="J420">
        <f t="shared" si="20"/>
        <v>1</v>
      </c>
    </row>
    <row r="421" spans="1:10" x14ac:dyDescent="0.25">
      <c r="A421">
        <v>420</v>
      </c>
      <c r="B421" t="str">
        <f>_xlfn.XLOOKUP(A421,Sheet1!A:A,Sheet1!A:A,"")</f>
        <v/>
      </c>
      <c r="C421" t="s">
        <v>466</v>
      </c>
      <c r="D421" t="s">
        <v>7</v>
      </c>
      <c r="E421" t="s">
        <v>457</v>
      </c>
      <c r="G421" t="str">
        <f>_xlfn.XLOOKUP(C421,Sheet2!D:D,Sheet2!C:C,"")</f>
        <v/>
      </c>
      <c r="H421">
        <f t="shared" si="18"/>
        <v>0</v>
      </c>
      <c r="I421" s="1">
        <f t="shared" si="19"/>
        <v>0</v>
      </c>
      <c r="J421">
        <f t="shared" si="20"/>
        <v>1</v>
      </c>
    </row>
    <row r="422" spans="1:10" x14ac:dyDescent="0.25">
      <c r="A422">
        <v>421</v>
      </c>
      <c r="B422" t="str">
        <f>_xlfn.XLOOKUP(A422,Sheet1!A:A,Sheet1!A:A,"")</f>
        <v/>
      </c>
      <c r="C422" t="s">
        <v>467</v>
      </c>
      <c r="D422" t="s">
        <v>52</v>
      </c>
      <c r="E422" t="s">
        <v>444</v>
      </c>
      <c r="G422" t="str">
        <f>_xlfn.XLOOKUP(C422,Sheet2!D:D,Sheet2!C:C,"")</f>
        <v/>
      </c>
      <c r="H422">
        <f t="shared" si="18"/>
        <v>0</v>
      </c>
      <c r="I422" s="1">
        <f t="shared" si="19"/>
        <v>0</v>
      </c>
      <c r="J422">
        <f t="shared" si="20"/>
        <v>1</v>
      </c>
    </row>
    <row r="423" spans="1:10" x14ac:dyDescent="0.25">
      <c r="A423">
        <v>422</v>
      </c>
      <c r="B423" t="str">
        <f>_xlfn.XLOOKUP(A423,Sheet1!A:A,Sheet1!A:A,"")</f>
        <v/>
      </c>
      <c r="C423" t="s">
        <v>468</v>
      </c>
      <c r="D423" t="s">
        <v>89</v>
      </c>
      <c r="E423" t="s">
        <v>447</v>
      </c>
      <c r="G423" t="str">
        <f>_xlfn.XLOOKUP(C423,Sheet2!D:D,Sheet2!C:C,"")</f>
        <v/>
      </c>
      <c r="H423">
        <f t="shared" si="18"/>
        <v>0</v>
      </c>
      <c r="I423" s="1">
        <f t="shared" si="19"/>
        <v>0</v>
      </c>
      <c r="J423">
        <f t="shared" si="20"/>
        <v>1</v>
      </c>
    </row>
    <row r="424" spans="1:10" x14ac:dyDescent="0.25">
      <c r="A424">
        <v>423</v>
      </c>
      <c r="B424" t="str">
        <f>_xlfn.XLOOKUP(A424,Sheet1!A:A,Sheet1!A:A,"")</f>
        <v/>
      </c>
      <c r="C424" t="s">
        <v>469</v>
      </c>
      <c r="D424" t="s">
        <v>72</v>
      </c>
      <c r="E424" t="s">
        <v>444</v>
      </c>
      <c r="G424" t="str">
        <f>_xlfn.XLOOKUP(C424,Sheet2!D:D,Sheet2!C:C,"")</f>
        <v/>
      </c>
      <c r="H424">
        <f t="shared" si="18"/>
        <v>0</v>
      </c>
      <c r="I424" s="1">
        <f t="shared" si="19"/>
        <v>0</v>
      </c>
      <c r="J424">
        <f t="shared" si="20"/>
        <v>1</v>
      </c>
    </row>
    <row r="425" spans="1:10" x14ac:dyDescent="0.25">
      <c r="A425">
        <v>424</v>
      </c>
      <c r="B425" t="str">
        <f>_xlfn.XLOOKUP(A425,Sheet1!A:A,Sheet1!A:A,"")</f>
        <v/>
      </c>
      <c r="C425" t="s">
        <v>470</v>
      </c>
      <c r="D425" t="s">
        <v>12</v>
      </c>
      <c r="E425" t="s">
        <v>444</v>
      </c>
      <c r="G425" t="str">
        <f>_xlfn.XLOOKUP(C425,Sheet2!D:D,Sheet2!C:C,"")</f>
        <v/>
      </c>
      <c r="H425">
        <f t="shared" si="18"/>
        <v>0</v>
      </c>
      <c r="I425" s="1">
        <f t="shared" si="19"/>
        <v>0</v>
      </c>
      <c r="J425">
        <f t="shared" si="20"/>
        <v>1</v>
      </c>
    </row>
    <row r="426" spans="1:10" x14ac:dyDescent="0.25">
      <c r="A426">
        <v>425</v>
      </c>
      <c r="B426" t="str">
        <f>_xlfn.XLOOKUP(A426,Sheet1!A:A,Sheet1!A:A,"")</f>
        <v/>
      </c>
      <c r="C426" t="s">
        <v>471</v>
      </c>
      <c r="D426" t="s">
        <v>25</v>
      </c>
      <c r="E426" t="s">
        <v>444</v>
      </c>
      <c r="G426" t="str">
        <f>_xlfn.XLOOKUP(C426,Sheet2!D:D,Sheet2!C:C,"")</f>
        <v/>
      </c>
      <c r="H426">
        <f t="shared" si="18"/>
        <v>0</v>
      </c>
      <c r="I426" s="1">
        <f t="shared" si="19"/>
        <v>0</v>
      </c>
      <c r="J426">
        <f t="shared" si="20"/>
        <v>1</v>
      </c>
    </row>
    <row r="427" spans="1:10" x14ac:dyDescent="0.25">
      <c r="A427">
        <v>426</v>
      </c>
      <c r="B427" t="str">
        <f>_xlfn.XLOOKUP(A427,Sheet1!A:A,Sheet1!A:A,"")</f>
        <v/>
      </c>
      <c r="C427" t="s">
        <v>472</v>
      </c>
      <c r="D427" t="s">
        <v>10</v>
      </c>
      <c r="E427" t="s">
        <v>444</v>
      </c>
      <c r="G427" t="str">
        <f>_xlfn.XLOOKUP(C427,Sheet2!D:D,Sheet2!C:C,"")</f>
        <v/>
      </c>
      <c r="H427">
        <f t="shared" si="18"/>
        <v>0</v>
      </c>
      <c r="I427" s="1">
        <f t="shared" si="19"/>
        <v>0</v>
      </c>
      <c r="J427">
        <f t="shared" si="20"/>
        <v>1</v>
      </c>
    </row>
    <row r="428" spans="1:10" x14ac:dyDescent="0.25">
      <c r="A428">
        <v>427</v>
      </c>
      <c r="B428" t="str">
        <f>_xlfn.XLOOKUP(A428,Sheet1!A:A,Sheet1!A:A,"")</f>
        <v/>
      </c>
      <c r="C428" t="s">
        <v>473</v>
      </c>
      <c r="D428" t="s">
        <v>41</v>
      </c>
      <c r="E428" t="s">
        <v>444</v>
      </c>
      <c r="G428" t="str">
        <f>_xlfn.XLOOKUP(C428,Sheet2!D:D,Sheet2!C:C,"")</f>
        <v/>
      </c>
      <c r="H428">
        <f t="shared" si="18"/>
        <v>0</v>
      </c>
      <c r="I428" s="1">
        <f t="shared" si="19"/>
        <v>0</v>
      </c>
      <c r="J428">
        <f t="shared" si="20"/>
        <v>1</v>
      </c>
    </row>
    <row r="429" spans="1:10" x14ac:dyDescent="0.25">
      <c r="A429">
        <v>428</v>
      </c>
      <c r="B429" t="str">
        <f>_xlfn.XLOOKUP(A429,Sheet1!A:A,Sheet1!A:A,"")</f>
        <v/>
      </c>
      <c r="C429" t="s">
        <v>474</v>
      </c>
      <c r="D429" t="s">
        <v>41</v>
      </c>
      <c r="E429" t="s">
        <v>475</v>
      </c>
      <c r="G429" t="str">
        <f>_xlfn.XLOOKUP(C429,Sheet2!D:D,Sheet2!C:C,"")</f>
        <v/>
      </c>
      <c r="H429">
        <f t="shared" si="18"/>
        <v>0</v>
      </c>
      <c r="I429" s="1">
        <f t="shared" si="19"/>
        <v>0</v>
      </c>
      <c r="J429">
        <f t="shared" si="20"/>
        <v>1</v>
      </c>
    </row>
    <row r="430" spans="1:10" x14ac:dyDescent="0.25">
      <c r="A430">
        <v>429</v>
      </c>
      <c r="B430" t="str">
        <f>_xlfn.XLOOKUP(A430,Sheet1!A:A,Sheet1!A:A,"")</f>
        <v/>
      </c>
      <c r="C430" t="s">
        <v>476</v>
      </c>
      <c r="D430" t="s">
        <v>77</v>
      </c>
      <c r="E430" t="s">
        <v>457</v>
      </c>
      <c r="G430" t="str">
        <f>_xlfn.XLOOKUP(C430,Sheet2!D:D,Sheet2!C:C,"")</f>
        <v/>
      </c>
      <c r="H430">
        <f t="shared" si="18"/>
        <v>0</v>
      </c>
      <c r="I430" s="1">
        <f t="shared" si="19"/>
        <v>0</v>
      </c>
      <c r="J430">
        <f t="shared" si="20"/>
        <v>1</v>
      </c>
    </row>
    <row r="431" spans="1:10" x14ac:dyDescent="0.25">
      <c r="A431">
        <v>430</v>
      </c>
      <c r="B431" t="str">
        <f>_xlfn.XLOOKUP(A431,Sheet1!A:A,Sheet1!A:A,"")</f>
        <v/>
      </c>
      <c r="C431" t="s">
        <v>477</v>
      </c>
      <c r="D431" t="s">
        <v>105</v>
      </c>
      <c r="E431" t="s">
        <v>457</v>
      </c>
      <c r="G431" t="str">
        <f>_xlfn.XLOOKUP(C431,Sheet2!D:D,Sheet2!C:C,"")</f>
        <v/>
      </c>
      <c r="H431">
        <f t="shared" si="18"/>
        <v>0</v>
      </c>
      <c r="I431" s="1">
        <f t="shared" si="19"/>
        <v>0</v>
      </c>
      <c r="J431">
        <f t="shared" si="20"/>
        <v>1</v>
      </c>
    </row>
    <row r="432" spans="1:10" x14ac:dyDescent="0.25">
      <c r="A432">
        <v>431</v>
      </c>
      <c r="B432" t="str">
        <f>_xlfn.XLOOKUP(A432,Sheet1!A:A,Sheet1!A:A,"")</f>
        <v/>
      </c>
      <c r="C432" t="s">
        <v>478</v>
      </c>
      <c r="D432" t="s">
        <v>105</v>
      </c>
      <c r="E432" t="s">
        <v>457</v>
      </c>
      <c r="G432" t="str">
        <f>_xlfn.XLOOKUP(C432,Sheet2!D:D,Sheet2!C:C,"")</f>
        <v/>
      </c>
      <c r="H432">
        <f t="shared" si="18"/>
        <v>0</v>
      </c>
      <c r="I432" s="1">
        <f t="shared" si="19"/>
        <v>0</v>
      </c>
      <c r="J432">
        <f t="shared" si="20"/>
        <v>1</v>
      </c>
    </row>
    <row r="433" spans="1:10" x14ac:dyDescent="0.25">
      <c r="A433">
        <v>432</v>
      </c>
      <c r="B433" t="str">
        <f>_xlfn.XLOOKUP(A433,Sheet1!A:A,Sheet1!A:A,"")</f>
        <v/>
      </c>
      <c r="C433" t="s">
        <v>479</v>
      </c>
      <c r="D433" t="s">
        <v>14</v>
      </c>
      <c r="E433" t="s">
        <v>480</v>
      </c>
      <c r="G433" t="str">
        <f>_xlfn.XLOOKUP(C433,Sheet2!D:D,Sheet2!C:C,"")</f>
        <v/>
      </c>
      <c r="H433">
        <f t="shared" si="18"/>
        <v>0</v>
      </c>
      <c r="I433" s="1">
        <f t="shared" si="19"/>
        <v>0</v>
      </c>
      <c r="J433">
        <f t="shared" si="20"/>
        <v>1</v>
      </c>
    </row>
    <row r="434" spans="1:10" x14ac:dyDescent="0.25">
      <c r="A434">
        <v>433</v>
      </c>
      <c r="B434" t="str">
        <f>_xlfn.XLOOKUP(A434,Sheet1!A:A,Sheet1!A:A,"")</f>
        <v/>
      </c>
      <c r="C434" t="s">
        <v>481</v>
      </c>
      <c r="D434" t="s">
        <v>77</v>
      </c>
      <c r="E434" t="s">
        <v>444</v>
      </c>
      <c r="G434" t="str">
        <f>_xlfn.XLOOKUP(C434,Sheet2!D:D,Sheet2!C:C,"")</f>
        <v/>
      </c>
      <c r="H434">
        <f t="shared" si="18"/>
        <v>0</v>
      </c>
      <c r="I434" s="1">
        <f t="shared" si="19"/>
        <v>0</v>
      </c>
      <c r="J434">
        <f t="shared" si="20"/>
        <v>1</v>
      </c>
    </row>
    <row r="435" spans="1:10" x14ac:dyDescent="0.25">
      <c r="A435">
        <v>434</v>
      </c>
      <c r="B435" t="str">
        <f>_xlfn.XLOOKUP(A435,Sheet1!A:A,Sheet1!A:A,"")</f>
        <v/>
      </c>
      <c r="C435" t="s">
        <v>482</v>
      </c>
      <c r="D435" t="s">
        <v>89</v>
      </c>
      <c r="E435" t="s">
        <v>457</v>
      </c>
      <c r="G435" t="str">
        <f>_xlfn.XLOOKUP(C435,Sheet2!D:D,Sheet2!C:C,"")</f>
        <v/>
      </c>
      <c r="H435">
        <f t="shared" si="18"/>
        <v>0</v>
      </c>
      <c r="I435" s="1">
        <f t="shared" si="19"/>
        <v>0</v>
      </c>
      <c r="J435">
        <f t="shared" si="20"/>
        <v>1</v>
      </c>
    </row>
    <row r="436" spans="1:10" x14ac:dyDescent="0.25">
      <c r="A436">
        <v>435</v>
      </c>
      <c r="B436" t="str">
        <f>_xlfn.XLOOKUP(A436,Sheet1!A:A,Sheet1!A:A,"")</f>
        <v/>
      </c>
      <c r="C436" t="s">
        <v>483</v>
      </c>
      <c r="D436" t="s">
        <v>60</v>
      </c>
      <c r="E436" t="s">
        <v>444</v>
      </c>
      <c r="G436" t="str">
        <f>_xlfn.XLOOKUP(C436,Sheet2!D:D,Sheet2!C:C,"")</f>
        <v/>
      </c>
      <c r="H436">
        <f t="shared" si="18"/>
        <v>0</v>
      </c>
      <c r="I436" s="1">
        <f t="shared" si="19"/>
        <v>0</v>
      </c>
      <c r="J436">
        <f t="shared" si="20"/>
        <v>1</v>
      </c>
    </row>
    <row r="437" spans="1:10" x14ac:dyDescent="0.25">
      <c r="A437">
        <v>436</v>
      </c>
      <c r="B437" t="str">
        <f>_xlfn.XLOOKUP(A437,Sheet1!A:A,Sheet1!A:A,"")</f>
        <v/>
      </c>
      <c r="C437" t="s">
        <v>484</v>
      </c>
      <c r="D437" t="s">
        <v>58</v>
      </c>
      <c r="E437" t="s">
        <v>444</v>
      </c>
      <c r="G437" t="str">
        <f>_xlfn.XLOOKUP(C437,Sheet2!D:D,Sheet2!C:C,"")</f>
        <v/>
      </c>
      <c r="H437">
        <f t="shared" si="18"/>
        <v>0</v>
      </c>
      <c r="I437" s="1">
        <f t="shared" si="19"/>
        <v>0</v>
      </c>
      <c r="J437">
        <f t="shared" si="20"/>
        <v>1</v>
      </c>
    </row>
    <row r="438" spans="1:10" x14ac:dyDescent="0.25">
      <c r="A438">
        <v>437</v>
      </c>
      <c r="B438" t="str">
        <f>_xlfn.XLOOKUP(A438,Sheet1!A:A,Sheet1!A:A,"")</f>
        <v/>
      </c>
      <c r="C438" t="s">
        <v>485</v>
      </c>
      <c r="D438" t="s">
        <v>27</v>
      </c>
      <c r="E438" t="s">
        <v>480</v>
      </c>
      <c r="G438" t="str">
        <f>_xlfn.XLOOKUP(C438,Sheet2!D:D,Sheet2!C:C,"")</f>
        <v/>
      </c>
      <c r="H438">
        <f t="shared" si="18"/>
        <v>0</v>
      </c>
      <c r="I438" s="1">
        <f t="shared" si="19"/>
        <v>0</v>
      </c>
      <c r="J438">
        <f t="shared" si="20"/>
        <v>1</v>
      </c>
    </row>
    <row r="439" spans="1:10" x14ac:dyDescent="0.25">
      <c r="A439">
        <v>438</v>
      </c>
      <c r="B439" t="str">
        <f>_xlfn.XLOOKUP(A439,Sheet1!A:A,Sheet1!A:A,"")</f>
        <v/>
      </c>
      <c r="C439" t="s">
        <v>486</v>
      </c>
      <c r="D439" t="s">
        <v>19</v>
      </c>
      <c r="E439" t="s">
        <v>475</v>
      </c>
      <c r="G439" t="str">
        <f>_xlfn.XLOOKUP(C439,Sheet2!D:D,Sheet2!C:C,"")</f>
        <v/>
      </c>
      <c r="H439">
        <f t="shared" si="18"/>
        <v>0</v>
      </c>
      <c r="I439" s="1">
        <f t="shared" si="19"/>
        <v>0</v>
      </c>
      <c r="J439">
        <f t="shared" si="20"/>
        <v>1</v>
      </c>
    </row>
    <row r="440" spans="1:10" x14ac:dyDescent="0.25">
      <c r="A440">
        <v>439</v>
      </c>
      <c r="B440" t="str">
        <f>_xlfn.XLOOKUP(A440,Sheet1!A:A,Sheet1!A:A,"")</f>
        <v/>
      </c>
      <c r="C440" t="s">
        <v>487</v>
      </c>
      <c r="D440" t="s">
        <v>7</v>
      </c>
      <c r="E440" t="s">
        <v>444</v>
      </c>
      <c r="G440" t="str">
        <f>_xlfn.XLOOKUP(C440,Sheet2!D:D,Sheet2!C:C,"")</f>
        <v/>
      </c>
      <c r="H440">
        <f t="shared" si="18"/>
        <v>0</v>
      </c>
      <c r="I440" s="1">
        <f t="shared" si="19"/>
        <v>0</v>
      </c>
      <c r="J440">
        <f t="shared" si="20"/>
        <v>1</v>
      </c>
    </row>
    <row r="441" spans="1:10" x14ac:dyDescent="0.25">
      <c r="A441">
        <v>440</v>
      </c>
      <c r="B441" t="str">
        <f>_xlfn.XLOOKUP(A441,Sheet1!A:A,Sheet1!A:A,"")</f>
        <v/>
      </c>
      <c r="C441" t="s">
        <v>488</v>
      </c>
      <c r="D441" t="s">
        <v>17</v>
      </c>
      <c r="E441" t="s">
        <v>475</v>
      </c>
      <c r="G441" t="str">
        <f>_xlfn.XLOOKUP(C441,Sheet2!D:D,Sheet2!C:C,"")</f>
        <v/>
      </c>
      <c r="H441">
        <f t="shared" si="18"/>
        <v>0</v>
      </c>
      <c r="I441" s="1">
        <f t="shared" si="19"/>
        <v>0</v>
      </c>
      <c r="J441">
        <f t="shared" si="20"/>
        <v>1</v>
      </c>
    </row>
    <row r="442" spans="1:10" x14ac:dyDescent="0.25">
      <c r="A442">
        <v>441</v>
      </c>
      <c r="B442" t="str">
        <f>_xlfn.XLOOKUP(A442,Sheet1!A:A,Sheet1!A:A,"")</f>
        <v/>
      </c>
      <c r="C442" t="s">
        <v>489</v>
      </c>
      <c r="D442" t="s">
        <v>82</v>
      </c>
      <c r="E442" t="s">
        <v>447</v>
      </c>
      <c r="G442" t="str">
        <f>_xlfn.XLOOKUP(C442,Sheet2!D:D,Sheet2!C:C,"")</f>
        <v/>
      </c>
      <c r="H442">
        <f t="shared" si="18"/>
        <v>0</v>
      </c>
      <c r="I442" s="1">
        <f t="shared" si="19"/>
        <v>0</v>
      </c>
      <c r="J442">
        <f t="shared" si="20"/>
        <v>1</v>
      </c>
    </row>
    <row r="443" spans="1:10" x14ac:dyDescent="0.25">
      <c r="A443">
        <v>442</v>
      </c>
      <c r="B443" t="str">
        <f>_xlfn.XLOOKUP(A443,Sheet1!A:A,Sheet1!A:A,"")</f>
        <v/>
      </c>
      <c r="C443" t="s">
        <v>490</v>
      </c>
      <c r="D443" t="s">
        <v>60</v>
      </c>
      <c r="E443" t="s">
        <v>444</v>
      </c>
      <c r="G443" t="str">
        <f>_xlfn.XLOOKUP(C443,Sheet2!D:D,Sheet2!C:C,"")</f>
        <v/>
      </c>
      <c r="H443">
        <f t="shared" si="18"/>
        <v>0</v>
      </c>
      <c r="I443" s="1">
        <f t="shared" si="19"/>
        <v>0</v>
      </c>
      <c r="J443">
        <f t="shared" si="20"/>
        <v>1</v>
      </c>
    </row>
    <row r="444" spans="1:10" x14ac:dyDescent="0.25">
      <c r="A444">
        <v>443</v>
      </c>
      <c r="B444" t="str">
        <f>_xlfn.XLOOKUP(A444,Sheet1!A:A,Sheet1!A:A,"")</f>
        <v/>
      </c>
      <c r="C444" t="s">
        <v>491</v>
      </c>
      <c r="D444" t="s">
        <v>14</v>
      </c>
      <c r="E444" t="s">
        <v>475</v>
      </c>
      <c r="G444" t="str">
        <f>_xlfn.XLOOKUP(C444,Sheet2!D:D,Sheet2!C:C,"")</f>
        <v/>
      </c>
      <c r="H444">
        <f t="shared" si="18"/>
        <v>0</v>
      </c>
      <c r="I444" s="1">
        <f t="shared" si="19"/>
        <v>0</v>
      </c>
      <c r="J444">
        <f t="shared" si="20"/>
        <v>1</v>
      </c>
    </row>
    <row r="445" spans="1:10" x14ac:dyDescent="0.25">
      <c r="A445">
        <v>444</v>
      </c>
      <c r="B445" t="str">
        <f>_xlfn.XLOOKUP(A445,Sheet1!A:A,Sheet1!A:A,"")</f>
        <v/>
      </c>
      <c r="C445" t="s">
        <v>492</v>
      </c>
      <c r="D445" t="s">
        <v>77</v>
      </c>
      <c r="E445" t="s">
        <v>444</v>
      </c>
      <c r="G445" t="str">
        <f>_xlfn.XLOOKUP(C445,Sheet2!D:D,Sheet2!C:C,"")</f>
        <v/>
      </c>
      <c r="H445">
        <f t="shared" si="18"/>
        <v>0</v>
      </c>
      <c r="I445" s="1">
        <f t="shared" si="19"/>
        <v>0</v>
      </c>
      <c r="J445">
        <f t="shared" si="20"/>
        <v>1</v>
      </c>
    </row>
    <row r="446" spans="1:10" x14ac:dyDescent="0.25">
      <c r="A446">
        <v>445</v>
      </c>
      <c r="B446" t="str">
        <f>_xlfn.XLOOKUP(A446,Sheet1!A:A,Sheet1!A:A,"")</f>
        <v/>
      </c>
      <c r="C446" t="s">
        <v>493</v>
      </c>
      <c r="D446" t="s">
        <v>29</v>
      </c>
      <c r="E446" t="s">
        <v>455</v>
      </c>
      <c r="G446" t="str">
        <f>_xlfn.XLOOKUP(C446,Sheet2!D:D,Sheet2!C:C,"")</f>
        <v/>
      </c>
      <c r="H446">
        <f t="shared" si="18"/>
        <v>0</v>
      </c>
      <c r="I446" s="1">
        <f t="shared" si="19"/>
        <v>0</v>
      </c>
      <c r="J446">
        <f t="shared" si="20"/>
        <v>1</v>
      </c>
    </row>
    <row r="447" spans="1:10" x14ac:dyDescent="0.25">
      <c r="A447">
        <v>446</v>
      </c>
      <c r="B447" t="str">
        <f>_xlfn.XLOOKUP(A447,Sheet1!A:A,Sheet1!A:A,"")</f>
        <v/>
      </c>
      <c r="C447" t="s">
        <v>494</v>
      </c>
      <c r="D447" t="s">
        <v>52</v>
      </c>
      <c r="E447" t="s">
        <v>457</v>
      </c>
      <c r="G447" t="str">
        <f>_xlfn.XLOOKUP(C447,Sheet2!D:D,Sheet2!C:C,"")</f>
        <v/>
      </c>
      <c r="H447">
        <f t="shared" si="18"/>
        <v>0</v>
      </c>
      <c r="I447" s="1">
        <f t="shared" si="19"/>
        <v>0</v>
      </c>
      <c r="J447">
        <f t="shared" si="20"/>
        <v>1</v>
      </c>
    </row>
    <row r="448" spans="1:10" x14ac:dyDescent="0.25">
      <c r="A448">
        <v>447</v>
      </c>
      <c r="B448" t="str">
        <f>_xlfn.XLOOKUP(A448,Sheet1!A:A,Sheet1!A:A,"")</f>
        <v/>
      </c>
      <c r="C448" t="s">
        <v>495</v>
      </c>
      <c r="D448" t="s">
        <v>44</v>
      </c>
      <c r="E448" t="s">
        <v>444</v>
      </c>
      <c r="G448" t="str">
        <f>_xlfn.XLOOKUP(C448,Sheet2!D:D,Sheet2!C:C,"")</f>
        <v/>
      </c>
      <c r="H448">
        <f t="shared" si="18"/>
        <v>0</v>
      </c>
      <c r="I448" s="1">
        <f t="shared" si="19"/>
        <v>0</v>
      </c>
      <c r="J448">
        <f t="shared" si="20"/>
        <v>1</v>
      </c>
    </row>
    <row r="449" spans="1:10" x14ac:dyDescent="0.25">
      <c r="A449">
        <v>448</v>
      </c>
      <c r="B449" t="str">
        <f>_xlfn.XLOOKUP(A449,Sheet1!A:A,Sheet1!A:A,"")</f>
        <v/>
      </c>
      <c r="C449" t="s">
        <v>496</v>
      </c>
      <c r="D449" t="s">
        <v>100</v>
      </c>
      <c r="E449" t="s">
        <v>457</v>
      </c>
      <c r="G449" t="str">
        <f>_xlfn.XLOOKUP(C449,Sheet2!D:D,Sheet2!C:C,"")</f>
        <v>-</v>
      </c>
      <c r="H449">
        <f t="shared" si="18"/>
        <v>0</v>
      </c>
      <c r="I449" s="1">
        <f t="shared" si="19"/>
        <v>0</v>
      </c>
      <c r="J449">
        <f t="shared" si="20"/>
        <v>1</v>
      </c>
    </row>
    <row r="450" spans="1:10" x14ac:dyDescent="0.25">
      <c r="A450">
        <v>450</v>
      </c>
      <c r="B450" t="str">
        <f>_xlfn.XLOOKUP(A450,Sheet1!A:A,Sheet1!A:A,"")</f>
        <v/>
      </c>
      <c r="C450" t="s">
        <v>497</v>
      </c>
      <c r="D450" t="s">
        <v>39</v>
      </c>
      <c r="E450" t="s">
        <v>444</v>
      </c>
      <c r="G450" t="str">
        <f>_xlfn.XLOOKUP(C450,Sheet2!D:D,Sheet2!C:C,"")</f>
        <v/>
      </c>
      <c r="H450">
        <f t="shared" ref="H450:H513" si="21">IF(IFERROR(F450-G450,0)&lt;-38,0,IFERROR(F450-G450,0))</f>
        <v>0</v>
      </c>
      <c r="I450" s="1">
        <f t="shared" ref="I450:I513" si="22">IFERROR(H450/G450,0)</f>
        <v>0</v>
      </c>
      <c r="J450">
        <f t="shared" ref="J450:J513" si="23">IF(F450&lt;90,1,0)</f>
        <v>1</v>
      </c>
    </row>
    <row r="451" spans="1:10" x14ac:dyDescent="0.25">
      <c r="A451">
        <v>451</v>
      </c>
      <c r="B451" t="str">
        <f>_xlfn.XLOOKUP(A451,Sheet1!A:A,Sheet1!A:A,"")</f>
        <v/>
      </c>
      <c r="C451" t="s">
        <v>498</v>
      </c>
      <c r="D451" t="s">
        <v>56</v>
      </c>
      <c r="E451" t="s">
        <v>444</v>
      </c>
      <c r="G451" t="str">
        <f>_xlfn.XLOOKUP(C451,Sheet2!D:D,Sheet2!C:C,"")</f>
        <v/>
      </c>
      <c r="H451">
        <f t="shared" si="21"/>
        <v>0</v>
      </c>
      <c r="I451" s="1">
        <f t="shared" si="22"/>
        <v>0</v>
      </c>
      <c r="J451">
        <f t="shared" si="23"/>
        <v>1</v>
      </c>
    </row>
    <row r="452" spans="1:10" x14ac:dyDescent="0.25">
      <c r="A452">
        <v>452</v>
      </c>
      <c r="B452" t="str">
        <f>_xlfn.XLOOKUP(A452,Sheet1!A:A,Sheet1!A:A,"")</f>
        <v/>
      </c>
      <c r="C452" t="s">
        <v>499</v>
      </c>
      <c r="D452" t="s">
        <v>87</v>
      </c>
      <c r="E452" t="s">
        <v>480</v>
      </c>
      <c r="G452" t="str">
        <f>_xlfn.XLOOKUP(C452,Sheet2!D:D,Sheet2!C:C,"")</f>
        <v/>
      </c>
      <c r="H452">
        <f t="shared" si="21"/>
        <v>0</v>
      </c>
      <c r="I452" s="1">
        <f t="shared" si="22"/>
        <v>0</v>
      </c>
      <c r="J452">
        <f t="shared" si="23"/>
        <v>1</v>
      </c>
    </row>
    <row r="453" spans="1:10" x14ac:dyDescent="0.25">
      <c r="A453">
        <v>453</v>
      </c>
      <c r="B453" t="str">
        <f>_xlfn.XLOOKUP(A453,Sheet1!A:A,Sheet1!A:A,"")</f>
        <v/>
      </c>
      <c r="C453" t="s">
        <v>500</v>
      </c>
      <c r="D453" t="s">
        <v>39</v>
      </c>
      <c r="E453" t="s">
        <v>457</v>
      </c>
      <c r="G453" t="str">
        <f>_xlfn.XLOOKUP(C453,Sheet2!D:D,Sheet2!C:C,"")</f>
        <v/>
      </c>
      <c r="H453">
        <f t="shared" si="21"/>
        <v>0</v>
      </c>
      <c r="I453" s="1">
        <f t="shared" si="22"/>
        <v>0</v>
      </c>
      <c r="J453">
        <f t="shared" si="23"/>
        <v>1</v>
      </c>
    </row>
    <row r="454" spans="1:10" x14ac:dyDescent="0.25">
      <c r="A454">
        <v>454</v>
      </c>
      <c r="B454" t="str">
        <f>_xlfn.XLOOKUP(A454,Sheet1!A:A,Sheet1!A:A,"")</f>
        <v/>
      </c>
      <c r="C454" t="s">
        <v>501</v>
      </c>
      <c r="D454" t="s">
        <v>23</v>
      </c>
      <c r="E454" t="s">
        <v>447</v>
      </c>
      <c r="G454" t="str">
        <f>_xlfn.XLOOKUP(C454,Sheet2!D:D,Sheet2!C:C,"")</f>
        <v/>
      </c>
      <c r="H454">
        <f t="shared" si="21"/>
        <v>0</v>
      </c>
      <c r="I454" s="1">
        <f t="shared" si="22"/>
        <v>0</v>
      </c>
      <c r="J454">
        <f t="shared" si="23"/>
        <v>1</v>
      </c>
    </row>
    <row r="455" spans="1:10" x14ac:dyDescent="0.25">
      <c r="A455">
        <v>455</v>
      </c>
      <c r="B455" t="str">
        <f>_xlfn.XLOOKUP(A455,Sheet1!A:A,Sheet1!A:A,"")</f>
        <v/>
      </c>
      <c r="C455" t="s">
        <v>502</v>
      </c>
      <c r="D455" t="s">
        <v>89</v>
      </c>
      <c r="E455" t="s">
        <v>444</v>
      </c>
      <c r="G455" t="str">
        <f>_xlfn.XLOOKUP(C455,Sheet2!D:D,Sheet2!C:C,"")</f>
        <v/>
      </c>
      <c r="H455">
        <f t="shared" si="21"/>
        <v>0</v>
      </c>
      <c r="I455" s="1">
        <f t="shared" si="22"/>
        <v>0</v>
      </c>
      <c r="J455">
        <f t="shared" si="23"/>
        <v>1</v>
      </c>
    </row>
    <row r="456" spans="1:10" x14ac:dyDescent="0.25">
      <c r="A456">
        <v>456</v>
      </c>
      <c r="B456" t="str">
        <f>_xlfn.XLOOKUP(A456,Sheet1!A:A,Sheet1!A:A,"")</f>
        <v/>
      </c>
      <c r="C456" t="s">
        <v>503</v>
      </c>
      <c r="D456" t="s">
        <v>87</v>
      </c>
      <c r="E456" t="s">
        <v>444</v>
      </c>
      <c r="G456" t="str">
        <f>_xlfn.XLOOKUP(C456,Sheet2!D:D,Sheet2!C:C,"")</f>
        <v/>
      </c>
      <c r="H456">
        <f t="shared" si="21"/>
        <v>0</v>
      </c>
      <c r="I456" s="1">
        <f t="shared" si="22"/>
        <v>0</v>
      </c>
      <c r="J456">
        <f t="shared" si="23"/>
        <v>1</v>
      </c>
    </row>
    <row r="457" spans="1:10" x14ac:dyDescent="0.25">
      <c r="A457">
        <v>457</v>
      </c>
      <c r="B457" t="str">
        <f>_xlfn.XLOOKUP(A457,Sheet1!A:A,Sheet1!A:A,"")</f>
        <v/>
      </c>
      <c r="C457" t="s">
        <v>504</v>
      </c>
      <c r="D457" t="s">
        <v>17</v>
      </c>
      <c r="E457" t="s">
        <v>480</v>
      </c>
      <c r="G457" t="str">
        <f>_xlfn.XLOOKUP(C457,Sheet2!D:D,Sheet2!C:C,"")</f>
        <v/>
      </c>
      <c r="H457">
        <f t="shared" si="21"/>
        <v>0</v>
      </c>
      <c r="I457" s="1">
        <f t="shared" si="22"/>
        <v>0</v>
      </c>
      <c r="J457">
        <f t="shared" si="23"/>
        <v>1</v>
      </c>
    </row>
    <row r="458" spans="1:10" x14ac:dyDescent="0.25">
      <c r="A458">
        <v>458</v>
      </c>
      <c r="B458" t="str">
        <f>_xlfn.XLOOKUP(A458,Sheet1!A:A,Sheet1!A:A,"")</f>
        <v/>
      </c>
      <c r="C458" t="s">
        <v>505</v>
      </c>
      <c r="D458" t="s">
        <v>58</v>
      </c>
      <c r="E458" t="s">
        <v>444</v>
      </c>
      <c r="G458" t="str">
        <f>_xlfn.XLOOKUP(C458,Sheet2!D:D,Sheet2!C:C,"")</f>
        <v/>
      </c>
      <c r="H458">
        <f t="shared" si="21"/>
        <v>0</v>
      </c>
      <c r="I458" s="1">
        <f t="shared" si="22"/>
        <v>0</v>
      </c>
      <c r="J458">
        <f t="shared" si="23"/>
        <v>1</v>
      </c>
    </row>
    <row r="459" spans="1:10" x14ac:dyDescent="0.25">
      <c r="A459">
        <v>459</v>
      </c>
      <c r="B459" t="str">
        <f>_xlfn.XLOOKUP(A459,Sheet1!A:A,Sheet1!A:A,"")</f>
        <v/>
      </c>
      <c r="C459" t="s">
        <v>506</v>
      </c>
      <c r="D459" t="s">
        <v>60</v>
      </c>
      <c r="E459" t="s">
        <v>457</v>
      </c>
      <c r="G459" t="str">
        <f>_xlfn.XLOOKUP(C459,Sheet2!D:D,Sheet2!C:C,"")</f>
        <v/>
      </c>
      <c r="H459">
        <f t="shared" si="21"/>
        <v>0</v>
      </c>
      <c r="I459" s="1">
        <f t="shared" si="22"/>
        <v>0</v>
      </c>
      <c r="J459">
        <f t="shared" si="23"/>
        <v>1</v>
      </c>
    </row>
    <row r="460" spans="1:10" x14ac:dyDescent="0.25">
      <c r="A460">
        <v>460</v>
      </c>
      <c r="B460" t="str">
        <f>_xlfn.XLOOKUP(A460,Sheet1!A:A,Sheet1!A:A,"")</f>
        <v/>
      </c>
      <c r="C460" t="s">
        <v>507</v>
      </c>
      <c r="D460" t="s">
        <v>17</v>
      </c>
      <c r="E460" t="s">
        <v>444</v>
      </c>
      <c r="G460" t="str">
        <f>_xlfn.XLOOKUP(C460,Sheet2!D:D,Sheet2!C:C,"")</f>
        <v/>
      </c>
      <c r="H460">
        <f t="shared" si="21"/>
        <v>0</v>
      </c>
      <c r="I460" s="1">
        <f t="shared" si="22"/>
        <v>0</v>
      </c>
      <c r="J460">
        <f t="shared" si="23"/>
        <v>1</v>
      </c>
    </row>
    <row r="461" spans="1:10" x14ac:dyDescent="0.25">
      <c r="A461">
        <v>461</v>
      </c>
      <c r="B461" t="str">
        <f>_xlfn.XLOOKUP(A461,Sheet1!A:A,Sheet1!A:A,"")</f>
        <v/>
      </c>
      <c r="C461" t="s">
        <v>508</v>
      </c>
      <c r="D461" t="s">
        <v>25</v>
      </c>
      <c r="E461" t="s">
        <v>475</v>
      </c>
      <c r="G461" t="str">
        <f>_xlfn.XLOOKUP(C461,Sheet2!D:D,Sheet2!C:C,"")</f>
        <v/>
      </c>
      <c r="H461">
        <f t="shared" si="21"/>
        <v>0</v>
      </c>
      <c r="I461" s="1">
        <f t="shared" si="22"/>
        <v>0</v>
      </c>
      <c r="J461">
        <f t="shared" si="23"/>
        <v>1</v>
      </c>
    </row>
    <row r="462" spans="1:10" x14ac:dyDescent="0.25">
      <c r="A462">
        <v>462</v>
      </c>
      <c r="B462" t="str">
        <f>_xlfn.XLOOKUP(A462,Sheet1!A:A,Sheet1!A:A,"")</f>
        <v/>
      </c>
      <c r="C462" t="s">
        <v>509</v>
      </c>
      <c r="D462" t="s">
        <v>17</v>
      </c>
      <c r="E462" t="s">
        <v>457</v>
      </c>
      <c r="G462" t="str">
        <f>_xlfn.XLOOKUP(C462,Sheet2!D:D,Sheet2!C:C,"")</f>
        <v/>
      </c>
      <c r="H462">
        <f t="shared" si="21"/>
        <v>0</v>
      </c>
      <c r="I462" s="1">
        <f t="shared" si="22"/>
        <v>0</v>
      </c>
      <c r="J462">
        <f t="shared" si="23"/>
        <v>1</v>
      </c>
    </row>
    <row r="463" spans="1:10" x14ac:dyDescent="0.25">
      <c r="A463">
        <v>463</v>
      </c>
      <c r="B463" t="str">
        <f>_xlfn.XLOOKUP(A463,Sheet1!A:A,Sheet1!A:A,"")</f>
        <v/>
      </c>
      <c r="C463" t="s">
        <v>510</v>
      </c>
      <c r="D463" t="s">
        <v>50</v>
      </c>
      <c r="E463" t="s">
        <v>444</v>
      </c>
      <c r="G463" t="str">
        <f>_xlfn.XLOOKUP(C463,Sheet2!D:D,Sheet2!C:C,"")</f>
        <v/>
      </c>
      <c r="H463">
        <f t="shared" si="21"/>
        <v>0</v>
      </c>
      <c r="I463" s="1">
        <f t="shared" si="22"/>
        <v>0</v>
      </c>
      <c r="J463">
        <f t="shared" si="23"/>
        <v>1</v>
      </c>
    </row>
    <row r="464" spans="1:10" x14ac:dyDescent="0.25">
      <c r="A464">
        <v>464</v>
      </c>
      <c r="B464" t="str">
        <f>_xlfn.XLOOKUP(A464,Sheet1!A:A,Sheet1!A:A,"")</f>
        <v/>
      </c>
      <c r="C464" t="s">
        <v>511</v>
      </c>
      <c r="D464" t="s">
        <v>21</v>
      </c>
      <c r="E464" t="s">
        <v>457</v>
      </c>
      <c r="G464" t="str">
        <f>_xlfn.XLOOKUP(C464,Sheet2!D:D,Sheet2!C:C,"")</f>
        <v/>
      </c>
      <c r="H464">
        <f t="shared" si="21"/>
        <v>0</v>
      </c>
      <c r="I464" s="1">
        <f t="shared" si="22"/>
        <v>0</v>
      </c>
      <c r="J464">
        <f t="shared" si="23"/>
        <v>1</v>
      </c>
    </row>
    <row r="465" spans="1:10" x14ac:dyDescent="0.25">
      <c r="A465">
        <v>465</v>
      </c>
      <c r="B465" t="str">
        <f>_xlfn.XLOOKUP(A465,Sheet1!A:A,Sheet1!A:A,"")</f>
        <v/>
      </c>
      <c r="C465" t="s">
        <v>512</v>
      </c>
      <c r="D465" t="s">
        <v>29</v>
      </c>
      <c r="E465" t="s">
        <v>444</v>
      </c>
      <c r="G465" t="str">
        <f>_xlfn.XLOOKUP(C465,Sheet2!D:D,Sheet2!C:C,"")</f>
        <v/>
      </c>
      <c r="H465">
        <f t="shared" si="21"/>
        <v>0</v>
      </c>
      <c r="I465" s="1">
        <f t="shared" si="22"/>
        <v>0</v>
      </c>
      <c r="J465">
        <f t="shared" si="23"/>
        <v>1</v>
      </c>
    </row>
    <row r="466" spans="1:10" x14ac:dyDescent="0.25">
      <c r="A466">
        <v>466</v>
      </c>
      <c r="B466" t="str">
        <f>_xlfn.XLOOKUP(A466,Sheet1!A:A,Sheet1!A:A,"")</f>
        <v/>
      </c>
      <c r="C466" t="s">
        <v>513</v>
      </c>
      <c r="D466" t="s">
        <v>44</v>
      </c>
      <c r="E466" t="s">
        <v>475</v>
      </c>
      <c r="G466" t="str">
        <f>_xlfn.XLOOKUP(C466,Sheet2!D:D,Sheet2!C:C,"")</f>
        <v/>
      </c>
      <c r="H466">
        <f t="shared" si="21"/>
        <v>0</v>
      </c>
      <c r="I466" s="1">
        <f t="shared" si="22"/>
        <v>0</v>
      </c>
      <c r="J466">
        <f t="shared" si="23"/>
        <v>1</v>
      </c>
    </row>
    <row r="467" spans="1:10" x14ac:dyDescent="0.25">
      <c r="A467">
        <v>467</v>
      </c>
      <c r="B467" t="str">
        <f>_xlfn.XLOOKUP(A467,Sheet1!A:A,Sheet1!A:A,"")</f>
        <v/>
      </c>
      <c r="C467" t="s">
        <v>514</v>
      </c>
      <c r="D467" t="s">
        <v>23</v>
      </c>
      <c r="E467" t="s">
        <v>444</v>
      </c>
      <c r="G467" t="str">
        <f>_xlfn.XLOOKUP(C467,Sheet2!D:D,Sheet2!C:C,"")</f>
        <v/>
      </c>
      <c r="H467">
        <f t="shared" si="21"/>
        <v>0</v>
      </c>
      <c r="I467" s="1">
        <f t="shared" si="22"/>
        <v>0</v>
      </c>
      <c r="J467">
        <f t="shared" si="23"/>
        <v>1</v>
      </c>
    </row>
    <row r="468" spans="1:10" x14ac:dyDescent="0.25">
      <c r="A468">
        <v>468</v>
      </c>
      <c r="B468" t="str">
        <f>_xlfn.XLOOKUP(A468,Sheet1!A:A,Sheet1!A:A,"")</f>
        <v/>
      </c>
      <c r="C468" t="s">
        <v>515</v>
      </c>
      <c r="D468" t="s">
        <v>60</v>
      </c>
      <c r="E468" t="s">
        <v>457</v>
      </c>
      <c r="G468" t="str">
        <f>_xlfn.XLOOKUP(C468,Sheet2!D:D,Sheet2!C:C,"")</f>
        <v/>
      </c>
      <c r="H468">
        <f t="shared" si="21"/>
        <v>0</v>
      </c>
      <c r="I468" s="1">
        <f t="shared" si="22"/>
        <v>0</v>
      </c>
      <c r="J468">
        <f t="shared" si="23"/>
        <v>1</v>
      </c>
    </row>
    <row r="469" spans="1:10" x14ac:dyDescent="0.25">
      <c r="A469">
        <v>469</v>
      </c>
      <c r="B469" t="str">
        <f>_xlfn.XLOOKUP(A469,Sheet1!A:A,Sheet1!A:A,"")</f>
        <v/>
      </c>
      <c r="C469" t="s">
        <v>516</v>
      </c>
      <c r="D469" t="s">
        <v>72</v>
      </c>
      <c r="E469" t="s">
        <v>444</v>
      </c>
      <c r="G469" t="str">
        <f>_xlfn.XLOOKUP(C469,Sheet2!D:D,Sheet2!C:C,"")</f>
        <v/>
      </c>
      <c r="H469">
        <f t="shared" si="21"/>
        <v>0</v>
      </c>
      <c r="I469" s="1">
        <f t="shared" si="22"/>
        <v>0</v>
      </c>
      <c r="J469">
        <f t="shared" si="23"/>
        <v>1</v>
      </c>
    </row>
    <row r="470" spans="1:10" x14ac:dyDescent="0.25">
      <c r="A470">
        <v>470</v>
      </c>
      <c r="B470" t="str">
        <f>_xlfn.XLOOKUP(A470,Sheet1!A:A,Sheet1!A:A,"")</f>
        <v/>
      </c>
      <c r="C470" t="s">
        <v>517</v>
      </c>
      <c r="D470" t="s">
        <v>62</v>
      </c>
      <c r="E470" t="s">
        <v>444</v>
      </c>
      <c r="G470" t="str">
        <f>_xlfn.XLOOKUP(C470,Sheet2!D:D,Sheet2!C:C,"")</f>
        <v/>
      </c>
      <c r="H470">
        <f t="shared" si="21"/>
        <v>0</v>
      </c>
      <c r="I470" s="1">
        <f t="shared" si="22"/>
        <v>0</v>
      </c>
      <c r="J470">
        <f t="shared" si="23"/>
        <v>1</v>
      </c>
    </row>
    <row r="471" spans="1:10" x14ac:dyDescent="0.25">
      <c r="A471">
        <v>471</v>
      </c>
      <c r="B471" t="str">
        <f>_xlfn.XLOOKUP(A471,Sheet1!A:A,Sheet1!A:A,"")</f>
        <v/>
      </c>
      <c r="C471" t="s">
        <v>518</v>
      </c>
      <c r="D471" t="s">
        <v>105</v>
      </c>
      <c r="E471" t="s">
        <v>444</v>
      </c>
      <c r="G471" t="str">
        <f>_xlfn.XLOOKUP(C471,Sheet2!D:D,Sheet2!C:C,"")</f>
        <v/>
      </c>
      <c r="H471">
        <f t="shared" si="21"/>
        <v>0</v>
      </c>
      <c r="I471" s="1">
        <f t="shared" si="22"/>
        <v>0</v>
      </c>
      <c r="J471">
        <f t="shared" si="23"/>
        <v>1</v>
      </c>
    </row>
    <row r="472" spans="1:10" x14ac:dyDescent="0.25">
      <c r="A472">
        <v>472</v>
      </c>
      <c r="B472" t="str">
        <f>_xlfn.XLOOKUP(A472,Sheet1!A:A,Sheet1!A:A,"")</f>
        <v/>
      </c>
      <c r="C472" t="s">
        <v>519</v>
      </c>
      <c r="D472" t="s">
        <v>56</v>
      </c>
      <c r="E472" t="s">
        <v>457</v>
      </c>
      <c r="G472" t="str">
        <f>_xlfn.XLOOKUP(C472,Sheet2!D:D,Sheet2!C:C,"")</f>
        <v/>
      </c>
      <c r="H472">
        <f t="shared" si="21"/>
        <v>0</v>
      </c>
      <c r="I472" s="1">
        <f t="shared" si="22"/>
        <v>0</v>
      </c>
      <c r="J472">
        <f t="shared" si="23"/>
        <v>1</v>
      </c>
    </row>
    <row r="473" spans="1:10" x14ac:dyDescent="0.25">
      <c r="A473">
        <v>473</v>
      </c>
      <c r="B473" t="str">
        <f>_xlfn.XLOOKUP(A473,Sheet1!A:A,Sheet1!A:A,"")</f>
        <v/>
      </c>
      <c r="C473" t="s">
        <v>520</v>
      </c>
      <c r="D473" t="s">
        <v>62</v>
      </c>
      <c r="E473" t="s">
        <v>444</v>
      </c>
      <c r="G473" t="str">
        <f>_xlfn.XLOOKUP(C473,Sheet2!D:D,Sheet2!C:C,"")</f>
        <v/>
      </c>
      <c r="H473">
        <f t="shared" si="21"/>
        <v>0</v>
      </c>
      <c r="I473" s="1">
        <f t="shared" si="22"/>
        <v>0</v>
      </c>
      <c r="J473">
        <f t="shared" si="23"/>
        <v>1</v>
      </c>
    </row>
    <row r="474" spans="1:10" x14ac:dyDescent="0.25">
      <c r="A474">
        <v>474</v>
      </c>
      <c r="B474" t="str">
        <f>_xlfn.XLOOKUP(A474,Sheet1!A:A,Sheet1!A:A,"")</f>
        <v/>
      </c>
      <c r="C474" t="s">
        <v>521</v>
      </c>
      <c r="D474" t="s">
        <v>37</v>
      </c>
      <c r="E474" t="s">
        <v>457</v>
      </c>
      <c r="G474" t="str">
        <f>_xlfn.XLOOKUP(C474,Sheet2!D:D,Sheet2!C:C,"")</f>
        <v/>
      </c>
      <c r="H474">
        <f t="shared" si="21"/>
        <v>0</v>
      </c>
      <c r="I474" s="1">
        <f t="shared" si="22"/>
        <v>0</v>
      </c>
      <c r="J474">
        <f t="shared" si="23"/>
        <v>1</v>
      </c>
    </row>
    <row r="475" spans="1:10" x14ac:dyDescent="0.25">
      <c r="A475">
        <v>475</v>
      </c>
      <c r="B475" t="str">
        <f>_xlfn.XLOOKUP(A475,Sheet1!A:A,Sheet1!A:A,"")</f>
        <v/>
      </c>
      <c r="C475" t="s">
        <v>522</v>
      </c>
      <c r="D475" t="s">
        <v>82</v>
      </c>
      <c r="E475" t="s">
        <v>475</v>
      </c>
      <c r="G475" t="str">
        <f>_xlfn.XLOOKUP(C475,Sheet2!D:D,Sheet2!C:C,"")</f>
        <v/>
      </c>
      <c r="H475">
        <f t="shared" si="21"/>
        <v>0</v>
      </c>
      <c r="I475" s="1">
        <f t="shared" si="22"/>
        <v>0</v>
      </c>
      <c r="J475">
        <f t="shared" si="23"/>
        <v>1</v>
      </c>
    </row>
    <row r="476" spans="1:10" x14ac:dyDescent="0.25">
      <c r="A476">
        <v>476</v>
      </c>
      <c r="B476" t="str">
        <f>_xlfn.XLOOKUP(A476,Sheet1!A:A,Sheet1!A:A,"")</f>
        <v/>
      </c>
      <c r="C476" t="s">
        <v>523</v>
      </c>
      <c r="D476" t="s">
        <v>29</v>
      </c>
      <c r="E476" t="s">
        <v>444</v>
      </c>
      <c r="G476" t="str">
        <f>_xlfn.XLOOKUP(C476,Sheet2!D:D,Sheet2!C:C,"")</f>
        <v/>
      </c>
      <c r="H476">
        <f t="shared" si="21"/>
        <v>0</v>
      </c>
      <c r="I476" s="1">
        <f t="shared" si="22"/>
        <v>0</v>
      </c>
      <c r="J476">
        <f t="shared" si="23"/>
        <v>1</v>
      </c>
    </row>
    <row r="477" spans="1:10" x14ac:dyDescent="0.25">
      <c r="A477">
        <v>477</v>
      </c>
      <c r="B477" t="str">
        <f>_xlfn.XLOOKUP(A477,Sheet1!A:A,Sheet1!A:A,"")</f>
        <v/>
      </c>
      <c r="C477" t="s">
        <v>524</v>
      </c>
      <c r="D477" t="s">
        <v>4</v>
      </c>
      <c r="E477" t="s">
        <v>447</v>
      </c>
      <c r="G477" t="str">
        <f>_xlfn.XLOOKUP(C477,Sheet2!D:D,Sheet2!C:C,"")</f>
        <v/>
      </c>
      <c r="H477">
        <f t="shared" si="21"/>
        <v>0</v>
      </c>
      <c r="I477" s="1">
        <f t="shared" si="22"/>
        <v>0</v>
      </c>
      <c r="J477">
        <f t="shared" si="23"/>
        <v>1</v>
      </c>
    </row>
    <row r="478" spans="1:10" x14ac:dyDescent="0.25">
      <c r="A478">
        <v>478</v>
      </c>
      <c r="B478" t="str">
        <f>_xlfn.XLOOKUP(A478,Sheet1!A:A,Sheet1!A:A,"")</f>
        <v/>
      </c>
      <c r="C478" t="s">
        <v>525</v>
      </c>
      <c r="D478" t="s">
        <v>82</v>
      </c>
      <c r="E478" t="s">
        <v>457</v>
      </c>
      <c r="G478" t="str">
        <f>_xlfn.XLOOKUP(C478,Sheet2!D:D,Sheet2!C:C,"")</f>
        <v/>
      </c>
      <c r="H478">
        <f t="shared" si="21"/>
        <v>0</v>
      </c>
      <c r="I478" s="1">
        <f t="shared" si="22"/>
        <v>0</v>
      </c>
      <c r="J478">
        <f t="shared" si="23"/>
        <v>1</v>
      </c>
    </row>
    <row r="479" spans="1:10" x14ac:dyDescent="0.25">
      <c r="A479">
        <v>479</v>
      </c>
      <c r="B479" t="str">
        <f>_xlfn.XLOOKUP(A479,Sheet1!A:A,Sheet1!A:A,"")</f>
        <v/>
      </c>
      <c r="C479" t="s">
        <v>526</v>
      </c>
      <c r="D479" t="s">
        <v>27</v>
      </c>
      <c r="E479" t="s">
        <v>457</v>
      </c>
      <c r="G479" t="str">
        <f>_xlfn.XLOOKUP(C479,Sheet2!D:D,Sheet2!C:C,"")</f>
        <v/>
      </c>
      <c r="H479">
        <f t="shared" si="21"/>
        <v>0</v>
      </c>
      <c r="I479" s="1">
        <f t="shared" si="22"/>
        <v>0</v>
      </c>
      <c r="J479">
        <f t="shared" si="23"/>
        <v>1</v>
      </c>
    </row>
    <row r="480" spans="1:10" x14ac:dyDescent="0.25">
      <c r="A480">
        <v>480</v>
      </c>
      <c r="B480" t="str">
        <f>_xlfn.XLOOKUP(A480,Sheet1!A:A,Sheet1!A:A,"")</f>
        <v/>
      </c>
      <c r="C480" t="s">
        <v>527</v>
      </c>
      <c r="D480" t="s">
        <v>37</v>
      </c>
      <c r="E480" t="s">
        <v>475</v>
      </c>
      <c r="G480" t="str">
        <f>_xlfn.XLOOKUP(C480,Sheet2!D:D,Sheet2!C:C,"")</f>
        <v/>
      </c>
      <c r="H480">
        <f t="shared" si="21"/>
        <v>0</v>
      </c>
      <c r="I480" s="1">
        <f t="shared" si="22"/>
        <v>0</v>
      </c>
      <c r="J480">
        <f t="shared" si="23"/>
        <v>1</v>
      </c>
    </row>
    <row r="481" spans="1:10" x14ac:dyDescent="0.25">
      <c r="A481">
        <v>481</v>
      </c>
      <c r="B481" t="str">
        <f>_xlfn.XLOOKUP(A481,Sheet1!A:A,Sheet1!A:A,"")</f>
        <v/>
      </c>
      <c r="C481" t="s">
        <v>528</v>
      </c>
      <c r="D481" t="s">
        <v>87</v>
      </c>
      <c r="E481" t="s">
        <v>444</v>
      </c>
      <c r="G481" t="str">
        <f>_xlfn.XLOOKUP(C481,Sheet2!D:D,Sheet2!C:C,"")</f>
        <v/>
      </c>
      <c r="H481">
        <f t="shared" si="21"/>
        <v>0</v>
      </c>
      <c r="I481" s="1">
        <f t="shared" si="22"/>
        <v>0</v>
      </c>
      <c r="J481">
        <f t="shared" si="23"/>
        <v>1</v>
      </c>
    </row>
    <row r="482" spans="1:10" x14ac:dyDescent="0.25">
      <c r="A482">
        <v>482</v>
      </c>
      <c r="B482" t="str">
        <f>_xlfn.XLOOKUP(A482,Sheet1!A:A,Sheet1!A:A,"")</f>
        <v/>
      </c>
      <c r="C482" t="s">
        <v>529</v>
      </c>
      <c r="D482" t="s">
        <v>56</v>
      </c>
      <c r="E482" t="s">
        <v>457</v>
      </c>
      <c r="G482" t="str">
        <f>_xlfn.XLOOKUP(C482,Sheet2!D:D,Sheet2!C:C,"")</f>
        <v/>
      </c>
      <c r="H482">
        <f t="shared" si="21"/>
        <v>0</v>
      </c>
      <c r="I482" s="1">
        <f t="shared" si="22"/>
        <v>0</v>
      </c>
      <c r="J482">
        <f t="shared" si="23"/>
        <v>1</v>
      </c>
    </row>
    <row r="483" spans="1:10" x14ac:dyDescent="0.25">
      <c r="A483">
        <v>483</v>
      </c>
      <c r="B483" t="str">
        <f>_xlfn.XLOOKUP(A483,Sheet1!A:A,Sheet1!A:A,"")</f>
        <v/>
      </c>
      <c r="C483" t="s">
        <v>530</v>
      </c>
      <c r="D483" t="s">
        <v>19</v>
      </c>
      <c r="E483" t="s">
        <v>444</v>
      </c>
      <c r="G483" t="str">
        <f>_xlfn.XLOOKUP(C483,Sheet2!D:D,Sheet2!C:C,"")</f>
        <v/>
      </c>
      <c r="H483">
        <f t="shared" si="21"/>
        <v>0</v>
      </c>
      <c r="I483" s="1">
        <f t="shared" si="22"/>
        <v>0</v>
      </c>
      <c r="J483">
        <f t="shared" si="23"/>
        <v>1</v>
      </c>
    </row>
    <row r="484" spans="1:10" x14ac:dyDescent="0.25">
      <c r="A484">
        <v>484</v>
      </c>
      <c r="B484" t="str">
        <f>_xlfn.XLOOKUP(A484,Sheet1!A:A,Sheet1!A:A,"")</f>
        <v/>
      </c>
      <c r="C484" t="s">
        <v>531</v>
      </c>
      <c r="D484" t="s">
        <v>87</v>
      </c>
      <c r="E484" t="s">
        <v>457</v>
      </c>
      <c r="G484" t="str">
        <f>_xlfn.XLOOKUP(C484,Sheet2!D:D,Sheet2!C:C,"")</f>
        <v/>
      </c>
      <c r="H484">
        <f t="shared" si="21"/>
        <v>0</v>
      </c>
      <c r="I484" s="1">
        <f t="shared" si="22"/>
        <v>0</v>
      </c>
      <c r="J484">
        <f t="shared" si="23"/>
        <v>1</v>
      </c>
    </row>
    <row r="485" spans="1:10" x14ac:dyDescent="0.25">
      <c r="A485">
        <v>485</v>
      </c>
      <c r="B485" t="str">
        <f>_xlfn.XLOOKUP(A485,Sheet1!A:A,Sheet1!A:A,"")</f>
        <v/>
      </c>
      <c r="C485" t="s">
        <v>532</v>
      </c>
      <c r="D485" t="s">
        <v>58</v>
      </c>
      <c r="E485" t="s">
        <v>475</v>
      </c>
      <c r="G485" t="str">
        <f>_xlfn.XLOOKUP(C485,Sheet2!D:D,Sheet2!C:C,"")</f>
        <v/>
      </c>
      <c r="H485">
        <f t="shared" si="21"/>
        <v>0</v>
      </c>
      <c r="I485" s="1">
        <f t="shared" si="22"/>
        <v>0</v>
      </c>
      <c r="J485">
        <f t="shared" si="23"/>
        <v>1</v>
      </c>
    </row>
    <row r="486" spans="1:10" x14ac:dyDescent="0.25">
      <c r="A486">
        <v>486</v>
      </c>
      <c r="B486" t="str">
        <f>_xlfn.XLOOKUP(A486,Sheet1!A:A,Sheet1!A:A,"")</f>
        <v/>
      </c>
      <c r="C486" t="s">
        <v>533</v>
      </c>
      <c r="D486" t="s">
        <v>23</v>
      </c>
      <c r="E486" t="s">
        <v>457</v>
      </c>
      <c r="G486" t="str">
        <f>_xlfn.XLOOKUP(C486,Sheet2!D:D,Sheet2!C:C,"")</f>
        <v/>
      </c>
      <c r="H486">
        <f t="shared" si="21"/>
        <v>0</v>
      </c>
      <c r="I486" s="1">
        <f t="shared" si="22"/>
        <v>0</v>
      </c>
      <c r="J486">
        <f t="shared" si="23"/>
        <v>1</v>
      </c>
    </row>
    <row r="487" spans="1:10" x14ac:dyDescent="0.25">
      <c r="A487">
        <v>487</v>
      </c>
      <c r="B487" t="str">
        <f>_xlfn.XLOOKUP(A487,Sheet1!A:A,Sheet1!A:A,"")</f>
        <v/>
      </c>
      <c r="C487" t="s">
        <v>534</v>
      </c>
      <c r="D487" t="s">
        <v>60</v>
      </c>
      <c r="E487" t="s">
        <v>444</v>
      </c>
      <c r="G487" t="str">
        <f>_xlfn.XLOOKUP(C487,Sheet2!D:D,Sheet2!C:C,"")</f>
        <v/>
      </c>
      <c r="H487">
        <f t="shared" si="21"/>
        <v>0</v>
      </c>
      <c r="I487" s="1">
        <f t="shared" si="22"/>
        <v>0</v>
      </c>
      <c r="J487">
        <f t="shared" si="23"/>
        <v>1</v>
      </c>
    </row>
    <row r="488" spans="1:10" x14ac:dyDescent="0.25">
      <c r="A488">
        <v>488</v>
      </c>
      <c r="B488" t="str">
        <f>_xlfn.XLOOKUP(A488,Sheet1!A:A,Sheet1!A:A,"")</f>
        <v/>
      </c>
      <c r="C488" t="s">
        <v>535</v>
      </c>
      <c r="D488" t="s">
        <v>12</v>
      </c>
      <c r="E488" t="s">
        <v>444</v>
      </c>
      <c r="G488" t="str">
        <f>_xlfn.XLOOKUP(C488,Sheet2!D:D,Sheet2!C:C,"")</f>
        <v/>
      </c>
      <c r="H488">
        <f t="shared" si="21"/>
        <v>0</v>
      </c>
      <c r="I488" s="1">
        <f t="shared" si="22"/>
        <v>0</v>
      </c>
      <c r="J488">
        <f t="shared" si="23"/>
        <v>1</v>
      </c>
    </row>
    <row r="489" spans="1:10" x14ac:dyDescent="0.25">
      <c r="A489">
        <v>489</v>
      </c>
      <c r="B489" t="str">
        <f>_xlfn.XLOOKUP(A489,Sheet1!A:A,Sheet1!A:A,"")</f>
        <v/>
      </c>
      <c r="C489" t="s">
        <v>536</v>
      </c>
      <c r="D489" t="s">
        <v>72</v>
      </c>
      <c r="E489" t="s">
        <v>455</v>
      </c>
      <c r="G489" t="str">
        <f>_xlfn.XLOOKUP(C489,Sheet2!D:D,Sheet2!C:C,"")</f>
        <v/>
      </c>
      <c r="H489">
        <f t="shared" si="21"/>
        <v>0</v>
      </c>
      <c r="I489" s="1">
        <f t="shared" si="22"/>
        <v>0</v>
      </c>
      <c r="J489">
        <f t="shared" si="23"/>
        <v>1</v>
      </c>
    </row>
    <row r="490" spans="1:10" x14ac:dyDescent="0.25">
      <c r="A490">
        <v>490</v>
      </c>
      <c r="B490" t="str">
        <f>_xlfn.XLOOKUP(A490,Sheet1!A:A,Sheet1!A:A,"")</f>
        <v/>
      </c>
      <c r="C490" t="s">
        <v>537</v>
      </c>
      <c r="D490" t="s">
        <v>29</v>
      </c>
      <c r="E490" t="s">
        <v>447</v>
      </c>
      <c r="G490" t="str">
        <f>_xlfn.XLOOKUP(C490,Sheet2!D:D,Sheet2!C:C,"")</f>
        <v/>
      </c>
      <c r="H490">
        <f t="shared" si="21"/>
        <v>0</v>
      </c>
      <c r="I490" s="1">
        <f t="shared" si="22"/>
        <v>0</v>
      </c>
      <c r="J490">
        <f t="shared" si="23"/>
        <v>1</v>
      </c>
    </row>
    <row r="491" spans="1:10" x14ac:dyDescent="0.25">
      <c r="A491">
        <v>491</v>
      </c>
      <c r="B491" t="str">
        <f>_xlfn.XLOOKUP(A491,Sheet1!A:A,Sheet1!A:A,"")</f>
        <v/>
      </c>
      <c r="C491" t="s">
        <v>538</v>
      </c>
      <c r="D491" t="s">
        <v>33</v>
      </c>
      <c r="E491" t="s">
        <v>457</v>
      </c>
      <c r="G491" t="str">
        <f>_xlfn.XLOOKUP(C491,Sheet2!D:D,Sheet2!C:C,"")</f>
        <v/>
      </c>
      <c r="H491">
        <f t="shared" si="21"/>
        <v>0</v>
      </c>
      <c r="I491" s="1">
        <f t="shared" si="22"/>
        <v>0</v>
      </c>
      <c r="J491">
        <f t="shared" si="23"/>
        <v>1</v>
      </c>
    </row>
    <row r="492" spans="1:10" x14ac:dyDescent="0.25">
      <c r="A492">
        <v>492</v>
      </c>
      <c r="B492" t="str">
        <f>_xlfn.XLOOKUP(A492,Sheet1!A:A,Sheet1!A:A,"")</f>
        <v/>
      </c>
      <c r="C492" t="s">
        <v>539</v>
      </c>
      <c r="D492" t="s">
        <v>62</v>
      </c>
      <c r="E492" t="s">
        <v>457</v>
      </c>
      <c r="G492" t="str">
        <f>_xlfn.XLOOKUP(C492,Sheet2!D:D,Sheet2!C:C,"")</f>
        <v/>
      </c>
      <c r="H492">
        <f t="shared" si="21"/>
        <v>0</v>
      </c>
      <c r="I492" s="1">
        <f t="shared" si="22"/>
        <v>0</v>
      </c>
      <c r="J492">
        <f t="shared" si="23"/>
        <v>1</v>
      </c>
    </row>
    <row r="493" spans="1:10" x14ac:dyDescent="0.25">
      <c r="A493">
        <v>493</v>
      </c>
      <c r="B493" t="str">
        <f>_xlfn.XLOOKUP(A493,Sheet1!A:A,Sheet1!A:A,"")</f>
        <v/>
      </c>
      <c r="C493" t="s">
        <v>540</v>
      </c>
      <c r="D493" t="s">
        <v>44</v>
      </c>
      <c r="E493" t="s">
        <v>447</v>
      </c>
      <c r="G493" t="str">
        <f>_xlfn.XLOOKUP(C493,Sheet2!D:D,Sheet2!C:C,"")</f>
        <v/>
      </c>
      <c r="H493">
        <f t="shared" si="21"/>
        <v>0</v>
      </c>
      <c r="I493" s="1">
        <f t="shared" si="22"/>
        <v>0</v>
      </c>
      <c r="J493">
        <f t="shared" si="23"/>
        <v>1</v>
      </c>
    </row>
    <row r="494" spans="1:10" x14ac:dyDescent="0.25">
      <c r="A494">
        <v>494</v>
      </c>
      <c r="B494" t="str">
        <f>_xlfn.XLOOKUP(A494,Sheet1!A:A,Sheet1!A:A,"")</f>
        <v/>
      </c>
      <c r="C494" t="s">
        <v>541</v>
      </c>
      <c r="D494" t="s">
        <v>4</v>
      </c>
      <c r="E494" t="s">
        <v>444</v>
      </c>
      <c r="G494" t="str">
        <f>_xlfn.XLOOKUP(C494,Sheet2!D:D,Sheet2!C:C,"")</f>
        <v/>
      </c>
      <c r="H494">
        <f t="shared" si="21"/>
        <v>0</v>
      </c>
      <c r="I494" s="1">
        <f t="shared" si="22"/>
        <v>0</v>
      </c>
      <c r="J494">
        <f t="shared" si="23"/>
        <v>1</v>
      </c>
    </row>
    <row r="495" spans="1:10" x14ac:dyDescent="0.25">
      <c r="A495">
        <v>495</v>
      </c>
      <c r="B495" t="str">
        <f>_xlfn.XLOOKUP(A495,Sheet1!A:A,Sheet1!A:A,"")</f>
        <v/>
      </c>
      <c r="C495" t="s">
        <v>542</v>
      </c>
      <c r="D495" t="s">
        <v>21</v>
      </c>
      <c r="E495" t="s">
        <v>444</v>
      </c>
      <c r="G495" t="str">
        <f>_xlfn.XLOOKUP(C495,Sheet2!D:D,Sheet2!C:C,"")</f>
        <v/>
      </c>
      <c r="H495">
        <f t="shared" si="21"/>
        <v>0</v>
      </c>
      <c r="I495" s="1">
        <f t="shared" si="22"/>
        <v>0</v>
      </c>
      <c r="J495">
        <f t="shared" si="23"/>
        <v>1</v>
      </c>
    </row>
    <row r="496" spans="1:10" x14ac:dyDescent="0.25">
      <c r="A496">
        <v>496</v>
      </c>
      <c r="B496" t="str">
        <f>_xlfn.XLOOKUP(A496,Sheet1!A:A,Sheet1!A:A,"")</f>
        <v/>
      </c>
      <c r="C496" t="s">
        <v>543</v>
      </c>
      <c r="D496" t="s">
        <v>10</v>
      </c>
      <c r="E496" t="s">
        <v>447</v>
      </c>
      <c r="G496" t="str">
        <f>_xlfn.XLOOKUP(C496,Sheet2!D:D,Sheet2!C:C,"")</f>
        <v/>
      </c>
      <c r="H496">
        <f t="shared" si="21"/>
        <v>0</v>
      </c>
      <c r="I496" s="1">
        <f t="shared" si="22"/>
        <v>0</v>
      </c>
      <c r="J496">
        <f t="shared" si="23"/>
        <v>1</v>
      </c>
    </row>
    <row r="497" spans="1:10" x14ac:dyDescent="0.25">
      <c r="A497">
        <v>497</v>
      </c>
      <c r="B497" t="str">
        <f>_xlfn.XLOOKUP(A497,Sheet1!A:A,Sheet1!A:A,"")</f>
        <v/>
      </c>
      <c r="C497" t="s">
        <v>544</v>
      </c>
      <c r="D497" t="s">
        <v>72</v>
      </c>
      <c r="E497" t="s">
        <v>480</v>
      </c>
      <c r="G497" t="str">
        <f>_xlfn.XLOOKUP(C497,Sheet2!D:D,Sheet2!C:C,"")</f>
        <v/>
      </c>
      <c r="H497">
        <f t="shared" si="21"/>
        <v>0</v>
      </c>
      <c r="I497" s="1">
        <f t="shared" si="22"/>
        <v>0</v>
      </c>
      <c r="J497">
        <f t="shared" si="23"/>
        <v>1</v>
      </c>
    </row>
    <row r="498" spans="1:10" x14ac:dyDescent="0.25">
      <c r="A498">
        <v>498</v>
      </c>
      <c r="B498" t="str">
        <f>_xlfn.XLOOKUP(A498,Sheet1!A:A,Sheet1!A:A,"")</f>
        <v/>
      </c>
      <c r="C498" t="s">
        <v>545</v>
      </c>
      <c r="D498" t="s">
        <v>82</v>
      </c>
      <c r="E498" t="s">
        <v>444</v>
      </c>
      <c r="G498" t="str">
        <f>_xlfn.XLOOKUP(C498,Sheet2!D:D,Sheet2!C:C,"")</f>
        <v/>
      </c>
      <c r="H498">
        <f t="shared" si="21"/>
        <v>0</v>
      </c>
      <c r="I498" s="1">
        <f t="shared" si="22"/>
        <v>0</v>
      </c>
      <c r="J498">
        <f t="shared" si="23"/>
        <v>1</v>
      </c>
    </row>
    <row r="499" spans="1:10" x14ac:dyDescent="0.25">
      <c r="A499">
        <v>499</v>
      </c>
      <c r="B499" t="str">
        <f>_xlfn.XLOOKUP(A499,Sheet1!A:A,Sheet1!A:A,"")</f>
        <v/>
      </c>
      <c r="C499" t="s">
        <v>546</v>
      </c>
      <c r="D499" t="s">
        <v>17</v>
      </c>
      <c r="E499" t="s">
        <v>444</v>
      </c>
      <c r="G499" t="str">
        <f>_xlfn.XLOOKUP(C499,Sheet2!D:D,Sheet2!C:C,"")</f>
        <v/>
      </c>
      <c r="H499">
        <f t="shared" si="21"/>
        <v>0</v>
      </c>
      <c r="I499" s="1">
        <f t="shared" si="22"/>
        <v>0</v>
      </c>
      <c r="J499">
        <f t="shared" si="23"/>
        <v>1</v>
      </c>
    </row>
    <row r="500" spans="1:10" x14ac:dyDescent="0.25">
      <c r="A500">
        <v>500</v>
      </c>
      <c r="B500" t="str">
        <f>_xlfn.XLOOKUP(A500,Sheet1!A:A,Sheet1!A:A,"")</f>
        <v/>
      </c>
      <c r="C500" t="s">
        <v>547</v>
      </c>
      <c r="D500" t="s">
        <v>37</v>
      </c>
      <c r="E500" t="s">
        <v>444</v>
      </c>
      <c r="G500" t="str">
        <f>_xlfn.XLOOKUP(C500,Sheet2!D:D,Sheet2!C:C,"")</f>
        <v/>
      </c>
      <c r="H500">
        <f t="shared" si="21"/>
        <v>0</v>
      </c>
      <c r="I500" s="1">
        <f t="shared" si="22"/>
        <v>0</v>
      </c>
      <c r="J500">
        <f t="shared" si="23"/>
        <v>1</v>
      </c>
    </row>
    <row r="501" spans="1:10" x14ac:dyDescent="0.25">
      <c r="A501">
        <v>501</v>
      </c>
      <c r="B501" t="str">
        <f>_xlfn.XLOOKUP(A501,Sheet1!A:A,Sheet1!A:A,"")</f>
        <v/>
      </c>
      <c r="C501" t="s">
        <v>548</v>
      </c>
      <c r="D501" t="s">
        <v>7</v>
      </c>
      <c r="E501" t="s">
        <v>475</v>
      </c>
      <c r="G501" t="str">
        <f>_xlfn.XLOOKUP(C501,Sheet2!D:D,Sheet2!C:C,"")</f>
        <v/>
      </c>
      <c r="H501">
        <f t="shared" si="21"/>
        <v>0</v>
      </c>
      <c r="I501" s="1">
        <f t="shared" si="22"/>
        <v>0</v>
      </c>
      <c r="J501">
        <f t="shared" si="23"/>
        <v>1</v>
      </c>
    </row>
    <row r="502" spans="1:10" x14ac:dyDescent="0.25">
      <c r="A502">
        <v>502</v>
      </c>
      <c r="B502" t="str">
        <f>_xlfn.XLOOKUP(A502,Sheet1!A:A,Sheet1!A:A,"")</f>
        <v/>
      </c>
      <c r="C502" t="s">
        <v>549</v>
      </c>
      <c r="D502" t="s">
        <v>105</v>
      </c>
      <c r="E502" t="s">
        <v>457</v>
      </c>
      <c r="G502" t="str">
        <f>_xlfn.XLOOKUP(C502,Sheet2!D:D,Sheet2!C:C,"")</f>
        <v/>
      </c>
      <c r="H502">
        <f t="shared" si="21"/>
        <v>0</v>
      </c>
      <c r="I502" s="1">
        <f t="shared" si="22"/>
        <v>0</v>
      </c>
      <c r="J502">
        <f t="shared" si="23"/>
        <v>1</v>
      </c>
    </row>
    <row r="503" spans="1:10" x14ac:dyDescent="0.25">
      <c r="A503">
        <v>503</v>
      </c>
      <c r="B503" t="str">
        <f>_xlfn.XLOOKUP(A503,Sheet1!A:A,Sheet1!A:A,"")</f>
        <v/>
      </c>
      <c r="C503" t="s">
        <v>550</v>
      </c>
      <c r="D503" t="s">
        <v>35</v>
      </c>
      <c r="E503" t="s">
        <v>444</v>
      </c>
      <c r="G503" t="str">
        <f>_xlfn.XLOOKUP(C503,Sheet2!D:D,Sheet2!C:C,"")</f>
        <v/>
      </c>
      <c r="H503">
        <f t="shared" si="21"/>
        <v>0</v>
      </c>
      <c r="I503" s="1">
        <f t="shared" si="22"/>
        <v>0</v>
      </c>
      <c r="J503">
        <f t="shared" si="23"/>
        <v>1</v>
      </c>
    </row>
    <row r="504" spans="1:10" x14ac:dyDescent="0.25">
      <c r="A504">
        <v>504</v>
      </c>
      <c r="B504" t="str">
        <f>_xlfn.XLOOKUP(A504,Sheet1!A:A,Sheet1!A:A,"")</f>
        <v/>
      </c>
      <c r="C504" t="s">
        <v>551</v>
      </c>
      <c r="D504" t="s">
        <v>14</v>
      </c>
      <c r="E504" t="s">
        <v>455</v>
      </c>
      <c r="G504" t="str">
        <f>_xlfn.XLOOKUP(C504,Sheet2!D:D,Sheet2!C:C,"")</f>
        <v/>
      </c>
      <c r="H504">
        <f t="shared" si="21"/>
        <v>0</v>
      </c>
      <c r="I504" s="1">
        <f t="shared" si="22"/>
        <v>0</v>
      </c>
      <c r="J504">
        <f t="shared" si="23"/>
        <v>1</v>
      </c>
    </row>
    <row r="505" spans="1:10" x14ac:dyDescent="0.25">
      <c r="A505">
        <v>505</v>
      </c>
      <c r="B505" t="str">
        <f>_xlfn.XLOOKUP(A505,Sheet1!A:A,Sheet1!A:A,"")</f>
        <v/>
      </c>
      <c r="C505" t="s">
        <v>552</v>
      </c>
      <c r="D505" t="s">
        <v>82</v>
      </c>
      <c r="E505" t="s">
        <v>475</v>
      </c>
      <c r="G505" t="str">
        <f>_xlfn.XLOOKUP(C505,Sheet2!D:D,Sheet2!C:C,"")</f>
        <v/>
      </c>
      <c r="H505">
        <f t="shared" si="21"/>
        <v>0</v>
      </c>
      <c r="I505" s="1">
        <f t="shared" si="22"/>
        <v>0</v>
      </c>
      <c r="J505">
        <f t="shared" si="23"/>
        <v>1</v>
      </c>
    </row>
    <row r="506" spans="1:10" x14ac:dyDescent="0.25">
      <c r="A506">
        <v>506</v>
      </c>
      <c r="B506" t="str">
        <f>_xlfn.XLOOKUP(A506,Sheet1!A:A,Sheet1!A:A,"")</f>
        <v/>
      </c>
      <c r="C506" t="s">
        <v>553</v>
      </c>
      <c r="D506" t="s">
        <v>21</v>
      </c>
      <c r="E506" t="s">
        <v>457</v>
      </c>
      <c r="G506" t="str">
        <f>_xlfn.XLOOKUP(C506,Sheet2!D:D,Sheet2!C:C,"")</f>
        <v/>
      </c>
      <c r="H506">
        <f t="shared" si="21"/>
        <v>0</v>
      </c>
      <c r="I506" s="1">
        <f t="shared" si="22"/>
        <v>0</v>
      </c>
      <c r="J506">
        <f t="shared" si="23"/>
        <v>1</v>
      </c>
    </row>
    <row r="507" spans="1:10" x14ac:dyDescent="0.25">
      <c r="A507">
        <v>507</v>
      </c>
      <c r="B507" t="str">
        <f>_xlfn.XLOOKUP(A507,Sheet1!A:A,Sheet1!A:A,"")</f>
        <v/>
      </c>
      <c r="C507" t="s">
        <v>554</v>
      </c>
      <c r="D507" t="s">
        <v>35</v>
      </c>
      <c r="E507" t="s">
        <v>444</v>
      </c>
      <c r="G507" t="str">
        <f>_xlfn.XLOOKUP(C507,Sheet2!D:D,Sheet2!C:C,"")</f>
        <v/>
      </c>
      <c r="H507">
        <f t="shared" si="21"/>
        <v>0</v>
      </c>
      <c r="I507" s="1">
        <f t="shared" si="22"/>
        <v>0</v>
      </c>
      <c r="J507">
        <f t="shared" si="23"/>
        <v>1</v>
      </c>
    </row>
    <row r="508" spans="1:10" x14ac:dyDescent="0.25">
      <c r="A508">
        <v>508</v>
      </c>
      <c r="B508" t="str">
        <f>_xlfn.XLOOKUP(A508,Sheet1!A:A,Sheet1!A:A,"")</f>
        <v/>
      </c>
      <c r="C508" t="s">
        <v>555</v>
      </c>
      <c r="D508" t="s">
        <v>89</v>
      </c>
      <c r="E508" t="s">
        <v>444</v>
      </c>
      <c r="G508" t="str">
        <f>_xlfn.XLOOKUP(C508,Sheet2!D:D,Sheet2!C:C,"")</f>
        <v/>
      </c>
      <c r="H508">
        <f t="shared" si="21"/>
        <v>0</v>
      </c>
      <c r="I508" s="1">
        <f t="shared" si="22"/>
        <v>0</v>
      </c>
      <c r="J508">
        <f t="shared" si="23"/>
        <v>1</v>
      </c>
    </row>
    <row r="509" spans="1:10" x14ac:dyDescent="0.25">
      <c r="A509">
        <v>509</v>
      </c>
      <c r="B509" t="str">
        <f>_xlfn.XLOOKUP(A509,Sheet1!A:A,Sheet1!A:A,"")</f>
        <v/>
      </c>
      <c r="C509" t="s">
        <v>556</v>
      </c>
      <c r="D509" t="s">
        <v>4</v>
      </c>
      <c r="E509" t="s">
        <v>457</v>
      </c>
      <c r="G509" t="str">
        <f>_xlfn.XLOOKUP(C509,Sheet2!D:D,Sheet2!C:C,"")</f>
        <v/>
      </c>
      <c r="H509">
        <f t="shared" si="21"/>
        <v>0</v>
      </c>
      <c r="I509" s="1">
        <f t="shared" si="22"/>
        <v>0</v>
      </c>
      <c r="J509">
        <f t="shared" si="23"/>
        <v>1</v>
      </c>
    </row>
    <row r="510" spans="1:10" x14ac:dyDescent="0.25">
      <c r="A510">
        <v>510</v>
      </c>
      <c r="B510" t="str">
        <f>_xlfn.XLOOKUP(A510,Sheet1!A:A,Sheet1!A:A,"")</f>
        <v/>
      </c>
      <c r="C510" t="s">
        <v>557</v>
      </c>
      <c r="D510" t="s">
        <v>33</v>
      </c>
      <c r="E510" t="s">
        <v>444</v>
      </c>
      <c r="G510" t="str">
        <f>_xlfn.XLOOKUP(C510,Sheet2!D:D,Sheet2!C:C,"")</f>
        <v/>
      </c>
      <c r="H510">
        <f t="shared" si="21"/>
        <v>0</v>
      </c>
      <c r="I510" s="1">
        <f t="shared" si="22"/>
        <v>0</v>
      </c>
      <c r="J510">
        <f t="shared" si="23"/>
        <v>1</v>
      </c>
    </row>
    <row r="511" spans="1:10" x14ac:dyDescent="0.25">
      <c r="A511">
        <v>511</v>
      </c>
      <c r="B511" t="str">
        <f>_xlfn.XLOOKUP(A511,Sheet1!A:A,Sheet1!A:A,"")</f>
        <v/>
      </c>
      <c r="C511" t="s">
        <v>558</v>
      </c>
      <c r="D511" t="s">
        <v>50</v>
      </c>
      <c r="E511" t="s">
        <v>447</v>
      </c>
      <c r="G511" t="str">
        <f>_xlfn.XLOOKUP(C511,Sheet2!D:D,Sheet2!C:C,"")</f>
        <v/>
      </c>
      <c r="H511">
        <f t="shared" si="21"/>
        <v>0</v>
      </c>
      <c r="I511" s="1">
        <f t="shared" si="22"/>
        <v>0</v>
      </c>
      <c r="J511">
        <f t="shared" si="23"/>
        <v>1</v>
      </c>
    </row>
    <row r="512" spans="1:10" x14ac:dyDescent="0.25">
      <c r="A512">
        <v>512</v>
      </c>
      <c r="B512" t="str">
        <f>_xlfn.XLOOKUP(A512,Sheet1!A:A,Sheet1!A:A,"")</f>
        <v/>
      </c>
      <c r="C512" t="s">
        <v>559</v>
      </c>
      <c r="D512" t="s">
        <v>10</v>
      </c>
      <c r="E512" t="s">
        <v>447</v>
      </c>
      <c r="G512" t="str">
        <f>_xlfn.XLOOKUP(C512,Sheet2!D:D,Sheet2!C:C,"")</f>
        <v/>
      </c>
      <c r="H512">
        <f t="shared" si="21"/>
        <v>0</v>
      </c>
      <c r="I512" s="1">
        <f t="shared" si="22"/>
        <v>0</v>
      </c>
      <c r="J512">
        <f t="shared" si="23"/>
        <v>1</v>
      </c>
    </row>
    <row r="513" spans="1:10" x14ac:dyDescent="0.25">
      <c r="A513">
        <v>513</v>
      </c>
      <c r="B513" t="str">
        <f>_xlfn.XLOOKUP(A513,Sheet1!A:A,Sheet1!A:A,"")</f>
        <v/>
      </c>
      <c r="C513" t="s">
        <v>560</v>
      </c>
      <c r="D513" t="s">
        <v>39</v>
      </c>
      <c r="E513" t="s">
        <v>457</v>
      </c>
      <c r="G513" t="str">
        <f>_xlfn.XLOOKUP(C513,Sheet2!D:D,Sheet2!C:C,"")</f>
        <v/>
      </c>
      <c r="H513">
        <f t="shared" si="21"/>
        <v>0</v>
      </c>
      <c r="I513" s="1">
        <f t="shared" si="22"/>
        <v>0</v>
      </c>
      <c r="J513">
        <f t="shared" si="23"/>
        <v>1</v>
      </c>
    </row>
    <row r="514" spans="1:10" x14ac:dyDescent="0.25">
      <c r="A514">
        <v>514</v>
      </c>
      <c r="B514" t="str">
        <f>_xlfn.XLOOKUP(A514,Sheet1!A:A,Sheet1!A:A,"")</f>
        <v/>
      </c>
      <c r="C514" t="s">
        <v>561</v>
      </c>
      <c r="D514" t="s">
        <v>87</v>
      </c>
      <c r="E514" t="s">
        <v>444</v>
      </c>
      <c r="G514" t="str">
        <f>_xlfn.XLOOKUP(C514,Sheet2!D:D,Sheet2!C:C,"")</f>
        <v/>
      </c>
      <c r="H514">
        <f t="shared" ref="H514:H577" si="24">IF(IFERROR(F514-G514,0)&lt;-38,0,IFERROR(F514-G514,0))</f>
        <v>0</v>
      </c>
      <c r="I514" s="1">
        <f t="shared" ref="I514:I577" si="25">IFERROR(H514/G514,0)</f>
        <v>0</v>
      </c>
      <c r="J514">
        <f t="shared" ref="J514:J546" si="26">IF(F514&lt;90,1,0)</f>
        <v>1</v>
      </c>
    </row>
    <row r="515" spans="1:10" x14ac:dyDescent="0.25">
      <c r="A515">
        <v>515</v>
      </c>
      <c r="B515" t="str">
        <f>_xlfn.XLOOKUP(A515,Sheet1!A:A,Sheet1!A:A,"")</f>
        <v/>
      </c>
      <c r="C515" t="s">
        <v>562</v>
      </c>
      <c r="D515" t="s">
        <v>56</v>
      </c>
      <c r="E515" t="s">
        <v>444</v>
      </c>
      <c r="G515" t="str">
        <f>_xlfn.XLOOKUP(C515,Sheet2!D:D,Sheet2!C:C,"")</f>
        <v/>
      </c>
      <c r="H515">
        <f t="shared" si="24"/>
        <v>0</v>
      </c>
      <c r="I515" s="1">
        <f t="shared" si="25"/>
        <v>0</v>
      </c>
      <c r="J515">
        <f t="shared" si="26"/>
        <v>1</v>
      </c>
    </row>
    <row r="516" spans="1:10" x14ac:dyDescent="0.25">
      <c r="A516">
        <v>516</v>
      </c>
      <c r="B516" t="str">
        <f>_xlfn.XLOOKUP(A516,Sheet1!A:A,Sheet1!A:A,"")</f>
        <v/>
      </c>
      <c r="C516" t="s">
        <v>563</v>
      </c>
      <c r="D516" t="s">
        <v>72</v>
      </c>
      <c r="E516" t="s">
        <v>444</v>
      </c>
      <c r="G516" t="str">
        <f>_xlfn.XLOOKUP(C516,Sheet2!D:D,Sheet2!C:C,"")</f>
        <v/>
      </c>
      <c r="H516">
        <f t="shared" si="24"/>
        <v>0</v>
      </c>
      <c r="I516" s="1">
        <f t="shared" si="25"/>
        <v>0</v>
      </c>
      <c r="J516">
        <f t="shared" si="26"/>
        <v>1</v>
      </c>
    </row>
    <row r="517" spans="1:10" x14ac:dyDescent="0.25">
      <c r="A517">
        <v>517</v>
      </c>
      <c r="B517" t="str">
        <f>_xlfn.XLOOKUP(A517,Sheet1!A:A,Sheet1!A:A,"")</f>
        <v/>
      </c>
      <c r="C517" t="s">
        <v>564</v>
      </c>
      <c r="D517" t="s">
        <v>41</v>
      </c>
      <c r="E517" t="s">
        <v>444</v>
      </c>
      <c r="G517" t="str">
        <f>_xlfn.XLOOKUP(C517,Sheet2!D:D,Sheet2!C:C,"")</f>
        <v/>
      </c>
      <c r="H517">
        <f t="shared" si="24"/>
        <v>0</v>
      </c>
      <c r="I517" s="1">
        <f t="shared" si="25"/>
        <v>0</v>
      </c>
      <c r="J517">
        <f t="shared" si="26"/>
        <v>1</v>
      </c>
    </row>
    <row r="518" spans="1:10" x14ac:dyDescent="0.25">
      <c r="A518">
        <v>518</v>
      </c>
      <c r="B518" t="str">
        <f>_xlfn.XLOOKUP(A518,Sheet1!A:A,Sheet1!A:A,"")</f>
        <v/>
      </c>
      <c r="C518" t="s">
        <v>565</v>
      </c>
      <c r="D518" t="s">
        <v>25</v>
      </c>
      <c r="E518" t="s">
        <v>457</v>
      </c>
      <c r="G518" t="str">
        <f>_xlfn.XLOOKUP(C518,Sheet2!D:D,Sheet2!C:C,"")</f>
        <v/>
      </c>
      <c r="H518">
        <f t="shared" si="24"/>
        <v>0</v>
      </c>
      <c r="I518" s="1">
        <f t="shared" si="25"/>
        <v>0</v>
      </c>
      <c r="J518">
        <f t="shared" si="26"/>
        <v>1</v>
      </c>
    </row>
    <row r="519" spans="1:10" x14ac:dyDescent="0.25">
      <c r="A519">
        <v>519</v>
      </c>
      <c r="B519" t="str">
        <f>_xlfn.XLOOKUP(A519,Sheet1!A:A,Sheet1!A:A,"")</f>
        <v/>
      </c>
      <c r="C519" t="s">
        <v>566</v>
      </c>
      <c r="D519" t="s">
        <v>82</v>
      </c>
      <c r="E519" t="s">
        <v>447</v>
      </c>
      <c r="G519" t="str">
        <f>_xlfn.XLOOKUP(C519,Sheet2!D:D,Sheet2!C:C,"")</f>
        <v/>
      </c>
      <c r="H519">
        <f t="shared" si="24"/>
        <v>0</v>
      </c>
      <c r="I519" s="1">
        <f t="shared" si="25"/>
        <v>0</v>
      </c>
      <c r="J519">
        <f t="shared" si="26"/>
        <v>1</v>
      </c>
    </row>
    <row r="520" spans="1:10" x14ac:dyDescent="0.25">
      <c r="A520">
        <v>520</v>
      </c>
      <c r="B520" t="str">
        <f>_xlfn.XLOOKUP(A520,Sheet1!A:A,Sheet1!A:A,"")</f>
        <v/>
      </c>
      <c r="C520" t="s">
        <v>567</v>
      </c>
      <c r="D520" t="s">
        <v>17</v>
      </c>
      <c r="E520" t="s">
        <v>444</v>
      </c>
      <c r="G520" t="str">
        <f>_xlfn.XLOOKUP(C520,Sheet2!D:D,Sheet2!C:C,"")</f>
        <v/>
      </c>
      <c r="H520">
        <f t="shared" si="24"/>
        <v>0</v>
      </c>
      <c r="I520" s="1">
        <f t="shared" si="25"/>
        <v>0</v>
      </c>
      <c r="J520">
        <f t="shared" si="26"/>
        <v>1</v>
      </c>
    </row>
    <row r="521" spans="1:10" x14ac:dyDescent="0.25">
      <c r="A521">
        <v>521</v>
      </c>
      <c r="B521" t="str">
        <f>_xlfn.XLOOKUP(A521,Sheet1!A:A,Sheet1!A:A,"")</f>
        <v/>
      </c>
      <c r="C521" t="s">
        <v>568</v>
      </c>
      <c r="D521" t="s">
        <v>60</v>
      </c>
      <c r="E521" t="s">
        <v>569</v>
      </c>
      <c r="G521" t="str">
        <f>_xlfn.XLOOKUP(C521,Sheet2!D:D,Sheet2!C:C,"")</f>
        <v/>
      </c>
      <c r="H521">
        <f t="shared" si="24"/>
        <v>0</v>
      </c>
      <c r="I521" s="1">
        <f t="shared" si="25"/>
        <v>0</v>
      </c>
      <c r="J521">
        <f t="shared" si="26"/>
        <v>1</v>
      </c>
    </row>
    <row r="522" spans="1:10" x14ac:dyDescent="0.25">
      <c r="A522">
        <v>522</v>
      </c>
      <c r="B522" t="str">
        <f>_xlfn.XLOOKUP(A522,Sheet1!A:A,Sheet1!A:A,"")</f>
        <v/>
      </c>
      <c r="C522" t="s">
        <v>570</v>
      </c>
      <c r="D522" t="s">
        <v>14</v>
      </c>
      <c r="E522" t="s">
        <v>444</v>
      </c>
      <c r="G522" t="str">
        <f>_xlfn.XLOOKUP(C522,Sheet2!D:D,Sheet2!C:C,"")</f>
        <v/>
      </c>
      <c r="H522">
        <f t="shared" si="24"/>
        <v>0</v>
      </c>
      <c r="I522" s="1">
        <f t="shared" si="25"/>
        <v>0</v>
      </c>
      <c r="J522">
        <f t="shared" si="26"/>
        <v>1</v>
      </c>
    </row>
    <row r="523" spans="1:10" x14ac:dyDescent="0.25">
      <c r="A523">
        <v>523</v>
      </c>
      <c r="B523" t="str">
        <f>_xlfn.XLOOKUP(A523,Sheet1!A:A,Sheet1!A:A,"")</f>
        <v/>
      </c>
      <c r="C523" t="s">
        <v>571</v>
      </c>
      <c r="D523" t="s">
        <v>100</v>
      </c>
      <c r="E523" t="s">
        <v>444</v>
      </c>
      <c r="G523" t="str">
        <f>_xlfn.XLOOKUP(C523,Sheet2!D:D,Sheet2!C:C,"")</f>
        <v/>
      </c>
      <c r="H523">
        <f t="shared" si="24"/>
        <v>0</v>
      </c>
      <c r="I523" s="1">
        <f t="shared" si="25"/>
        <v>0</v>
      </c>
      <c r="J523">
        <f t="shared" si="26"/>
        <v>1</v>
      </c>
    </row>
    <row r="524" spans="1:10" x14ac:dyDescent="0.25">
      <c r="A524">
        <v>524</v>
      </c>
      <c r="B524" t="str">
        <f>_xlfn.XLOOKUP(A524,Sheet1!A:A,Sheet1!A:A,"")</f>
        <v/>
      </c>
      <c r="C524" t="s">
        <v>572</v>
      </c>
      <c r="D524" t="s">
        <v>77</v>
      </c>
      <c r="E524" t="s">
        <v>457</v>
      </c>
      <c r="G524" t="str">
        <f>_xlfn.XLOOKUP(C524,Sheet2!D:D,Sheet2!C:C,"")</f>
        <v/>
      </c>
      <c r="H524">
        <f t="shared" si="24"/>
        <v>0</v>
      </c>
      <c r="I524" s="1">
        <f t="shared" si="25"/>
        <v>0</v>
      </c>
      <c r="J524">
        <f t="shared" si="26"/>
        <v>1</v>
      </c>
    </row>
    <row r="525" spans="1:10" x14ac:dyDescent="0.25">
      <c r="A525">
        <v>525</v>
      </c>
      <c r="B525" t="str">
        <f>_xlfn.XLOOKUP(A525,Sheet1!A:A,Sheet1!A:A,"")</f>
        <v/>
      </c>
      <c r="C525" t="s">
        <v>573</v>
      </c>
      <c r="D525" t="s">
        <v>72</v>
      </c>
      <c r="E525" t="s">
        <v>457</v>
      </c>
      <c r="G525" t="str">
        <f>_xlfn.XLOOKUP(C525,Sheet2!D:D,Sheet2!C:C,"")</f>
        <v/>
      </c>
      <c r="H525">
        <f t="shared" si="24"/>
        <v>0</v>
      </c>
      <c r="I525" s="1">
        <f t="shared" si="25"/>
        <v>0</v>
      </c>
      <c r="J525">
        <f t="shared" si="26"/>
        <v>1</v>
      </c>
    </row>
    <row r="526" spans="1:10" x14ac:dyDescent="0.25">
      <c r="A526">
        <v>526</v>
      </c>
      <c r="B526" t="str">
        <f>_xlfn.XLOOKUP(A526,Sheet1!A:A,Sheet1!A:A,"")</f>
        <v/>
      </c>
      <c r="C526" t="s">
        <v>574</v>
      </c>
      <c r="D526" t="s">
        <v>12</v>
      </c>
      <c r="E526" t="s">
        <v>444</v>
      </c>
      <c r="G526" t="str">
        <f>_xlfn.XLOOKUP(C526,Sheet2!D:D,Sheet2!C:C,"")</f>
        <v/>
      </c>
      <c r="H526">
        <f t="shared" si="24"/>
        <v>0</v>
      </c>
      <c r="I526" s="1">
        <f t="shared" si="25"/>
        <v>0</v>
      </c>
      <c r="J526">
        <f t="shared" si="26"/>
        <v>1</v>
      </c>
    </row>
    <row r="527" spans="1:10" x14ac:dyDescent="0.25">
      <c r="A527">
        <v>527</v>
      </c>
      <c r="B527" t="str">
        <f>_xlfn.XLOOKUP(A527,Sheet1!A:A,Sheet1!A:A,"")</f>
        <v/>
      </c>
      <c r="C527" t="s">
        <v>575</v>
      </c>
      <c r="D527" t="s">
        <v>50</v>
      </c>
      <c r="E527" t="s">
        <v>457</v>
      </c>
      <c r="G527" t="str">
        <f>_xlfn.XLOOKUP(C527,Sheet2!D:D,Sheet2!C:C,"")</f>
        <v/>
      </c>
      <c r="H527">
        <f t="shared" si="24"/>
        <v>0</v>
      </c>
      <c r="I527" s="1">
        <f t="shared" si="25"/>
        <v>0</v>
      </c>
      <c r="J527">
        <f t="shared" si="26"/>
        <v>1</v>
      </c>
    </row>
    <row r="528" spans="1:10" x14ac:dyDescent="0.25">
      <c r="A528">
        <v>528</v>
      </c>
      <c r="B528" t="str">
        <f>_xlfn.XLOOKUP(A528,Sheet1!A:A,Sheet1!A:A,"")</f>
        <v/>
      </c>
      <c r="C528" t="s">
        <v>576</v>
      </c>
      <c r="D528" t="s">
        <v>37</v>
      </c>
      <c r="E528" t="s">
        <v>444</v>
      </c>
      <c r="G528" t="str">
        <f>_xlfn.XLOOKUP(C528,Sheet2!D:D,Sheet2!C:C,"")</f>
        <v/>
      </c>
      <c r="H528">
        <f t="shared" si="24"/>
        <v>0</v>
      </c>
      <c r="I528" s="1">
        <f t="shared" si="25"/>
        <v>0</v>
      </c>
      <c r="J528">
        <f t="shared" si="26"/>
        <v>1</v>
      </c>
    </row>
    <row r="529" spans="1:10" x14ac:dyDescent="0.25">
      <c r="A529">
        <v>529</v>
      </c>
      <c r="B529" t="str">
        <f>_xlfn.XLOOKUP(A529,Sheet1!A:A,Sheet1!A:A,"")</f>
        <v/>
      </c>
      <c r="C529" t="s">
        <v>577</v>
      </c>
      <c r="D529" t="s">
        <v>60</v>
      </c>
      <c r="E529" t="s">
        <v>457</v>
      </c>
      <c r="G529" t="str">
        <f>_xlfn.XLOOKUP(C529,Sheet2!D:D,Sheet2!C:C,"")</f>
        <v/>
      </c>
      <c r="H529">
        <f t="shared" si="24"/>
        <v>0</v>
      </c>
      <c r="I529" s="1">
        <f t="shared" si="25"/>
        <v>0</v>
      </c>
      <c r="J529">
        <f t="shared" si="26"/>
        <v>1</v>
      </c>
    </row>
    <row r="530" spans="1:10" x14ac:dyDescent="0.25">
      <c r="A530">
        <v>530</v>
      </c>
      <c r="B530" t="str">
        <f>_xlfn.XLOOKUP(A530,Sheet1!A:A,Sheet1!A:A,"")</f>
        <v/>
      </c>
      <c r="C530" t="s">
        <v>578</v>
      </c>
      <c r="D530" t="s">
        <v>84</v>
      </c>
      <c r="E530" t="s">
        <v>457</v>
      </c>
      <c r="G530" t="str">
        <f>_xlfn.XLOOKUP(C530,Sheet2!D:D,Sheet2!C:C,"")</f>
        <v/>
      </c>
      <c r="H530">
        <f t="shared" si="24"/>
        <v>0</v>
      </c>
      <c r="I530" s="1">
        <f t="shared" si="25"/>
        <v>0</v>
      </c>
      <c r="J530">
        <f t="shared" si="26"/>
        <v>1</v>
      </c>
    </row>
    <row r="531" spans="1:10" x14ac:dyDescent="0.25">
      <c r="A531">
        <v>531</v>
      </c>
      <c r="B531" t="str">
        <f>_xlfn.XLOOKUP(A531,Sheet1!A:A,Sheet1!A:A,"")</f>
        <v/>
      </c>
      <c r="C531" t="s">
        <v>579</v>
      </c>
      <c r="D531" t="s">
        <v>25</v>
      </c>
      <c r="E531" t="s">
        <v>447</v>
      </c>
      <c r="G531" t="str">
        <f>_xlfn.XLOOKUP(C531,Sheet2!D:D,Sheet2!C:C,"")</f>
        <v/>
      </c>
      <c r="H531">
        <f t="shared" si="24"/>
        <v>0</v>
      </c>
      <c r="I531" s="1">
        <f t="shared" si="25"/>
        <v>0</v>
      </c>
      <c r="J531">
        <f t="shared" si="26"/>
        <v>1</v>
      </c>
    </row>
    <row r="532" spans="1:10" x14ac:dyDescent="0.25">
      <c r="A532">
        <v>532</v>
      </c>
      <c r="B532" t="str">
        <f>_xlfn.XLOOKUP(A532,Sheet1!A:A,Sheet1!A:A,"")</f>
        <v/>
      </c>
      <c r="C532" t="s">
        <v>580</v>
      </c>
      <c r="D532" t="s">
        <v>58</v>
      </c>
      <c r="E532" t="s">
        <v>480</v>
      </c>
      <c r="G532" t="str">
        <f>_xlfn.XLOOKUP(C532,Sheet2!D:D,Sheet2!C:C,"")</f>
        <v/>
      </c>
      <c r="H532">
        <f t="shared" si="24"/>
        <v>0</v>
      </c>
      <c r="I532" s="1">
        <f t="shared" si="25"/>
        <v>0</v>
      </c>
      <c r="J532">
        <f t="shared" si="26"/>
        <v>1</v>
      </c>
    </row>
    <row r="533" spans="1:10" x14ac:dyDescent="0.25">
      <c r="A533">
        <v>533</v>
      </c>
      <c r="B533" t="str">
        <f>_xlfn.XLOOKUP(A533,Sheet1!A:A,Sheet1!A:A,"")</f>
        <v/>
      </c>
      <c r="C533" t="s">
        <v>581</v>
      </c>
      <c r="D533" t="s">
        <v>25</v>
      </c>
      <c r="E533" t="s">
        <v>444</v>
      </c>
      <c r="G533" t="str">
        <f>_xlfn.XLOOKUP(C533,Sheet2!D:D,Sheet2!C:C,"")</f>
        <v/>
      </c>
      <c r="H533">
        <f t="shared" si="24"/>
        <v>0</v>
      </c>
      <c r="I533" s="1">
        <f t="shared" si="25"/>
        <v>0</v>
      </c>
      <c r="J533">
        <f t="shared" si="26"/>
        <v>1</v>
      </c>
    </row>
    <row r="534" spans="1:10" x14ac:dyDescent="0.25">
      <c r="A534">
        <v>534</v>
      </c>
      <c r="B534" t="str">
        <f>_xlfn.XLOOKUP(A534,Sheet1!A:A,Sheet1!A:A,"")</f>
        <v/>
      </c>
      <c r="C534" t="s">
        <v>582</v>
      </c>
      <c r="D534" t="s">
        <v>10</v>
      </c>
      <c r="E534" t="s">
        <v>455</v>
      </c>
      <c r="G534" t="str">
        <f>_xlfn.XLOOKUP(C534,Sheet2!D:D,Sheet2!C:C,"")</f>
        <v/>
      </c>
      <c r="H534">
        <f t="shared" si="24"/>
        <v>0</v>
      </c>
      <c r="I534" s="1">
        <f t="shared" si="25"/>
        <v>0</v>
      </c>
      <c r="J534">
        <f t="shared" si="26"/>
        <v>1</v>
      </c>
    </row>
    <row r="535" spans="1:10" x14ac:dyDescent="0.25">
      <c r="A535">
        <v>535</v>
      </c>
      <c r="B535" t="str">
        <f>_xlfn.XLOOKUP(A535,Sheet1!A:A,Sheet1!A:A,"")</f>
        <v/>
      </c>
      <c r="C535" t="s">
        <v>583</v>
      </c>
      <c r="D535" t="s">
        <v>84</v>
      </c>
      <c r="E535" t="s">
        <v>444</v>
      </c>
      <c r="G535" t="str">
        <f>_xlfn.XLOOKUP(C535,Sheet2!D:D,Sheet2!C:C,"")</f>
        <v/>
      </c>
      <c r="H535">
        <f t="shared" si="24"/>
        <v>0</v>
      </c>
      <c r="I535" s="1">
        <f t="shared" si="25"/>
        <v>0</v>
      </c>
      <c r="J535">
        <f t="shared" si="26"/>
        <v>1</v>
      </c>
    </row>
    <row r="536" spans="1:10" x14ac:dyDescent="0.25">
      <c r="A536">
        <v>536</v>
      </c>
      <c r="B536" t="str">
        <f>_xlfn.XLOOKUP(A536,Sheet1!A:A,Sheet1!A:A,"")</f>
        <v/>
      </c>
      <c r="C536" t="s">
        <v>584</v>
      </c>
      <c r="D536" t="s">
        <v>27</v>
      </c>
      <c r="E536" t="s">
        <v>447</v>
      </c>
      <c r="G536" t="str">
        <f>_xlfn.XLOOKUP(C536,Sheet2!D:D,Sheet2!C:C,"")</f>
        <v/>
      </c>
      <c r="H536">
        <f t="shared" si="24"/>
        <v>0</v>
      </c>
      <c r="I536" s="1">
        <f t="shared" si="25"/>
        <v>0</v>
      </c>
      <c r="J536">
        <f t="shared" si="26"/>
        <v>1</v>
      </c>
    </row>
    <row r="537" spans="1:10" x14ac:dyDescent="0.25">
      <c r="A537">
        <v>537</v>
      </c>
      <c r="B537" t="str">
        <f>_xlfn.XLOOKUP(A537,Sheet1!A:A,Sheet1!A:A,"")</f>
        <v/>
      </c>
      <c r="C537" t="s">
        <v>585</v>
      </c>
      <c r="D537" t="s">
        <v>39</v>
      </c>
      <c r="E537" t="s">
        <v>444</v>
      </c>
      <c r="G537" t="str">
        <f>_xlfn.XLOOKUP(C537,Sheet2!D:D,Sheet2!C:C,"")</f>
        <v/>
      </c>
      <c r="H537">
        <f t="shared" si="24"/>
        <v>0</v>
      </c>
      <c r="I537" s="1">
        <f t="shared" si="25"/>
        <v>0</v>
      </c>
      <c r="J537">
        <f t="shared" si="26"/>
        <v>1</v>
      </c>
    </row>
    <row r="538" spans="1:10" x14ac:dyDescent="0.25">
      <c r="A538">
        <v>538</v>
      </c>
      <c r="B538" t="str">
        <f>_xlfn.XLOOKUP(A538,Sheet1!A:A,Sheet1!A:A,"")</f>
        <v/>
      </c>
      <c r="C538" t="s">
        <v>586</v>
      </c>
      <c r="D538" t="s">
        <v>33</v>
      </c>
      <c r="E538" t="s">
        <v>444</v>
      </c>
      <c r="G538" t="str">
        <f>_xlfn.XLOOKUP(C538,Sheet2!D:D,Sheet2!C:C,"")</f>
        <v/>
      </c>
      <c r="H538">
        <f t="shared" si="24"/>
        <v>0</v>
      </c>
      <c r="I538" s="1">
        <f t="shared" si="25"/>
        <v>0</v>
      </c>
      <c r="J538">
        <f t="shared" si="26"/>
        <v>1</v>
      </c>
    </row>
    <row r="539" spans="1:10" x14ac:dyDescent="0.25">
      <c r="A539">
        <v>539</v>
      </c>
      <c r="B539" t="str">
        <f>_xlfn.XLOOKUP(A539,Sheet1!A:A,Sheet1!A:A,"")</f>
        <v/>
      </c>
      <c r="C539" t="s">
        <v>587</v>
      </c>
      <c r="D539" t="s">
        <v>105</v>
      </c>
      <c r="E539" t="s">
        <v>444</v>
      </c>
      <c r="G539" t="str">
        <f>_xlfn.XLOOKUP(C539,Sheet2!D:D,Sheet2!C:C,"")</f>
        <v/>
      </c>
      <c r="H539">
        <f t="shared" si="24"/>
        <v>0</v>
      </c>
      <c r="I539" s="1">
        <f t="shared" si="25"/>
        <v>0</v>
      </c>
      <c r="J539">
        <f t="shared" si="26"/>
        <v>1</v>
      </c>
    </row>
    <row r="540" spans="1:10" x14ac:dyDescent="0.25">
      <c r="A540">
        <v>540</v>
      </c>
      <c r="B540" t="str">
        <f>_xlfn.XLOOKUP(A540,Sheet1!A:A,Sheet1!A:A,"")</f>
        <v/>
      </c>
      <c r="C540" t="s">
        <v>588</v>
      </c>
      <c r="D540" t="s">
        <v>56</v>
      </c>
      <c r="E540" t="s">
        <v>444</v>
      </c>
      <c r="G540" t="str">
        <f>_xlfn.XLOOKUP(C540,Sheet2!D:D,Sheet2!C:C,"")</f>
        <v/>
      </c>
      <c r="H540">
        <f t="shared" si="24"/>
        <v>0</v>
      </c>
      <c r="I540" s="1">
        <f t="shared" si="25"/>
        <v>0</v>
      </c>
      <c r="J540">
        <f t="shared" si="26"/>
        <v>1</v>
      </c>
    </row>
    <row r="541" spans="1:10" x14ac:dyDescent="0.25">
      <c r="A541">
        <v>541</v>
      </c>
      <c r="B541" t="str">
        <f>_xlfn.XLOOKUP(A541,Sheet1!A:A,Sheet1!A:A,"")</f>
        <v/>
      </c>
      <c r="C541" t="s">
        <v>589</v>
      </c>
      <c r="D541" t="s">
        <v>52</v>
      </c>
      <c r="E541" t="s">
        <v>480</v>
      </c>
      <c r="G541" t="str">
        <f>_xlfn.XLOOKUP(C541,Sheet2!D:D,Sheet2!C:C,"")</f>
        <v/>
      </c>
      <c r="H541">
        <f t="shared" si="24"/>
        <v>0</v>
      </c>
      <c r="I541" s="1">
        <f t="shared" si="25"/>
        <v>0</v>
      </c>
      <c r="J541">
        <f t="shared" si="26"/>
        <v>1</v>
      </c>
    </row>
    <row r="542" spans="1:10" x14ac:dyDescent="0.25">
      <c r="A542">
        <v>542</v>
      </c>
      <c r="B542" t="str">
        <f>_xlfn.XLOOKUP(A542,Sheet1!A:A,Sheet1!A:A,"")</f>
        <v/>
      </c>
      <c r="C542" t="s">
        <v>590</v>
      </c>
      <c r="D542" t="s">
        <v>100</v>
      </c>
      <c r="E542" t="s">
        <v>455</v>
      </c>
      <c r="G542" t="str">
        <f>_xlfn.XLOOKUP(C542,Sheet2!D:D,Sheet2!C:C,"")</f>
        <v/>
      </c>
      <c r="H542">
        <f t="shared" si="24"/>
        <v>0</v>
      </c>
      <c r="I542" s="1">
        <f t="shared" si="25"/>
        <v>0</v>
      </c>
      <c r="J542">
        <f t="shared" si="26"/>
        <v>1</v>
      </c>
    </row>
    <row r="543" spans="1:10" x14ac:dyDescent="0.25">
      <c r="A543">
        <v>543</v>
      </c>
      <c r="B543" t="str">
        <f>_xlfn.XLOOKUP(A543,Sheet1!A:A,Sheet1!A:A,"")</f>
        <v/>
      </c>
      <c r="C543" t="s">
        <v>591</v>
      </c>
      <c r="D543" t="s">
        <v>82</v>
      </c>
      <c r="E543" t="s">
        <v>444</v>
      </c>
      <c r="G543" t="str">
        <f>_xlfn.XLOOKUP(C543,Sheet2!D:D,Sheet2!C:C,"")</f>
        <v/>
      </c>
      <c r="H543">
        <f t="shared" si="24"/>
        <v>0</v>
      </c>
      <c r="I543" s="1">
        <f t="shared" si="25"/>
        <v>0</v>
      </c>
      <c r="J543">
        <f t="shared" si="26"/>
        <v>1</v>
      </c>
    </row>
    <row r="544" spans="1:10" x14ac:dyDescent="0.25">
      <c r="A544">
        <v>544</v>
      </c>
      <c r="B544" t="str">
        <f>_xlfn.XLOOKUP(A544,Sheet1!A:A,Sheet1!A:A,"")</f>
        <v/>
      </c>
      <c r="C544" t="s">
        <v>592</v>
      </c>
      <c r="D544" t="s">
        <v>52</v>
      </c>
      <c r="E544" t="s">
        <v>455</v>
      </c>
      <c r="G544" t="str">
        <f>_xlfn.XLOOKUP(C544,Sheet2!D:D,Sheet2!C:C,"")</f>
        <v/>
      </c>
      <c r="H544">
        <f t="shared" si="24"/>
        <v>0</v>
      </c>
      <c r="I544" s="1">
        <f t="shared" si="25"/>
        <v>0</v>
      </c>
      <c r="J544">
        <f t="shared" si="26"/>
        <v>1</v>
      </c>
    </row>
    <row r="545" spans="1:10" x14ac:dyDescent="0.25">
      <c r="A545">
        <v>545</v>
      </c>
      <c r="B545" t="str">
        <f>_xlfn.XLOOKUP(A545,Sheet1!A:A,Sheet1!A:A,"")</f>
        <v/>
      </c>
      <c r="C545" t="s">
        <v>593</v>
      </c>
      <c r="D545" t="s">
        <v>29</v>
      </c>
      <c r="E545" t="s">
        <v>5</v>
      </c>
      <c r="G545">
        <f>_xlfn.XLOOKUP(C545,Sheet2!D:D,Sheet2!C:C,"")</f>
        <v>215.6</v>
      </c>
      <c r="H545">
        <f t="shared" si="24"/>
        <v>0</v>
      </c>
      <c r="I545" s="1">
        <f t="shared" si="25"/>
        <v>0</v>
      </c>
      <c r="J545">
        <f t="shared" si="26"/>
        <v>1</v>
      </c>
    </row>
    <row r="546" spans="1:10" x14ac:dyDescent="0.25">
      <c r="A546">
        <v>449</v>
      </c>
      <c r="B546" t="str">
        <f>_xlfn.XLOOKUP(A546,Sheet1!A:A,Sheet1!A:A,"")</f>
        <v/>
      </c>
      <c r="C546" t="s">
        <v>45</v>
      </c>
      <c r="D546" t="s">
        <v>62</v>
      </c>
      <c r="E546" t="s">
        <v>447</v>
      </c>
      <c r="G546">
        <f>_xlfn.XLOOKUP(C546,Sheet2!D:D,Sheet2!C:C,"")</f>
        <v>27</v>
      </c>
      <c r="H546">
        <f t="shared" si="24"/>
        <v>-27</v>
      </c>
      <c r="I546" s="1">
        <f t="shared" si="25"/>
        <v>-1</v>
      </c>
      <c r="J546">
        <f t="shared" si="26"/>
        <v>1</v>
      </c>
    </row>
  </sheetData>
  <autoFilter ref="A1:J546" xr:uid="{00000000-0001-0000-0000-000000000000}">
    <sortState xmlns:xlrd2="http://schemas.microsoft.com/office/spreadsheetml/2017/richdata2" ref="A2:J546">
      <sortCondition ref="F1:F546"/>
    </sortState>
  </autoFilter>
  <conditionalFormatting sqref="H2:H5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72"/>
  <sheetViews>
    <sheetView workbookViewId="0">
      <selection activeCell="D2" sqref="D2:D1572"/>
    </sheetView>
  </sheetViews>
  <sheetFormatPr defaultRowHeight="15" x14ac:dyDescent="0.25"/>
  <sheetData>
    <row r="1" spans="1:4" x14ac:dyDescent="0.25">
      <c r="A1" t="s">
        <v>595</v>
      </c>
      <c r="B1" t="s">
        <v>596</v>
      </c>
      <c r="C1" t="s">
        <v>597</v>
      </c>
    </row>
    <row r="2" spans="1:4" x14ac:dyDescent="0.25">
      <c r="A2" t="s">
        <v>598</v>
      </c>
      <c r="B2" t="s">
        <v>599</v>
      </c>
      <c r="C2">
        <v>1.1000000000000001</v>
      </c>
      <c r="D2" t="str">
        <f>_xlfn.CONCAT(A2," ",B2)</f>
        <v>Justin Jefferson</v>
      </c>
    </row>
    <row r="3" spans="1:4" x14ac:dyDescent="0.25">
      <c r="A3" t="s">
        <v>600</v>
      </c>
      <c r="B3" t="s">
        <v>601</v>
      </c>
      <c r="C3">
        <v>2.2999999999999998</v>
      </c>
      <c r="D3" t="str">
        <f t="shared" ref="D3:D66" si="0">_xlfn.CONCAT(A3," ",B3)</f>
        <v>Ja'Marr Chase</v>
      </c>
    </row>
    <row r="4" spans="1:4" x14ac:dyDescent="0.25">
      <c r="A4" t="s">
        <v>602</v>
      </c>
      <c r="B4" t="s">
        <v>603</v>
      </c>
      <c r="C4">
        <v>3.2</v>
      </c>
      <c r="D4" t="str">
        <f t="shared" si="0"/>
        <v>Christian McCaffrey</v>
      </c>
    </row>
    <row r="5" spans="1:4" x14ac:dyDescent="0.25">
      <c r="A5" t="s">
        <v>604</v>
      </c>
      <c r="B5" t="s">
        <v>605</v>
      </c>
      <c r="C5">
        <v>4.0999999999999996</v>
      </c>
      <c r="D5" t="str">
        <f t="shared" si="0"/>
        <v>Tyreek Hill</v>
      </c>
    </row>
    <row r="6" spans="1:4" x14ac:dyDescent="0.25">
      <c r="A6" t="s">
        <v>606</v>
      </c>
      <c r="B6" t="s">
        <v>607</v>
      </c>
      <c r="C6">
        <v>6</v>
      </c>
      <c r="D6" t="str">
        <f t="shared" si="0"/>
        <v>Travis Kelce</v>
      </c>
    </row>
    <row r="7" spans="1:4" x14ac:dyDescent="0.25">
      <c r="A7" t="s">
        <v>608</v>
      </c>
      <c r="B7" t="s">
        <v>609</v>
      </c>
      <c r="C7">
        <v>6.7</v>
      </c>
      <c r="D7" t="str">
        <f t="shared" si="0"/>
        <v>Austin Ekeler</v>
      </c>
    </row>
    <row r="8" spans="1:4" x14ac:dyDescent="0.25">
      <c r="A8" t="s">
        <v>610</v>
      </c>
      <c r="B8" t="s">
        <v>611</v>
      </c>
      <c r="C8">
        <v>7.3</v>
      </c>
      <c r="D8" t="str">
        <f t="shared" si="0"/>
        <v>Bijan Robinson</v>
      </c>
    </row>
    <row r="9" spans="1:4" x14ac:dyDescent="0.25">
      <c r="A9" t="s">
        <v>612</v>
      </c>
      <c r="B9" t="s">
        <v>613</v>
      </c>
      <c r="C9">
        <v>8.6</v>
      </c>
      <c r="D9" t="str">
        <f t="shared" si="0"/>
        <v>Stefon Diggs</v>
      </c>
    </row>
    <row r="10" spans="1:4" x14ac:dyDescent="0.25">
      <c r="A10" t="s">
        <v>614</v>
      </c>
      <c r="B10" t="s">
        <v>615</v>
      </c>
      <c r="C10">
        <v>10</v>
      </c>
      <c r="D10" t="str">
        <f t="shared" si="0"/>
        <v>Cooper Kupp</v>
      </c>
    </row>
    <row r="11" spans="1:4" x14ac:dyDescent="0.25">
      <c r="A11" t="s">
        <v>616</v>
      </c>
      <c r="B11" t="s">
        <v>617</v>
      </c>
      <c r="C11">
        <v>10.5</v>
      </c>
      <c r="D11" t="str">
        <f t="shared" si="0"/>
        <v>A.J. Brown</v>
      </c>
    </row>
    <row r="12" spans="1:4" x14ac:dyDescent="0.25">
      <c r="A12" t="s">
        <v>618</v>
      </c>
      <c r="B12" t="s">
        <v>619</v>
      </c>
      <c r="C12">
        <v>11</v>
      </c>
      <c r="D12" t="str">
        <f t="shared" si="0"/>
        <v>Nick Chubb</v>
      </c>
    </row>
    <row r="13" spans="1:4" x14ac:dyDescent="0.25">
      <c r="A13" t="s">
        <v>620</v>
      </c>
      <c r="B13" t="s">
        <v>621</v>
      </c>
      <c r="C13">
        <v>12.2</v>
      </c>
      <c r="D13" t="str">
        <f t="shared" si="0"/>
        <v>CeeDee Lamb</v>
      </c>
    </row>
    <row r="14" spans="1:4" x14ac:dyDescent="0.25">
      <c r="A14" t="s">
        <v>622</v>
      </c>
      <c r="B14" t="s">
        <v>623</v>
      </c>
      <c r="C14">
        <v>13.2</v>
      </c>
      <c r="D14" t="str">
        <f t="shared" si="0"/>
        <v>Amon-Ra St. Brown</v>
      </c>
    </row>
    <row r="15" spans="1:4" x14ac:dyDescent="0.25">
      <c r="A15" t="s">
        <v>624</v>
      </c>
      <c r="B15" t="s">
        <v>625</v>
      </c>
      <c r="C15">
        <v>13.7</v>
      </c>
      <c r="D15" t="str">
        <f t="shared" si="0"/>
        <v>Garrett Wilson</v>
      </c>
    </row>
    <row r="16" spans="1:4" x14ac:dyDescent="0.25">
      <c r="A16" t="s">
        <v>626</v>
      </c>
      <c r="B16" t="s">
        <v>627</v>
      </c>
      <c r="C16">
        <v>14.8</v>
      </c>
      <c r="D16" t="str">
        <f t="shared" si="0"/>
        <v>Saquon Barkley</v>
      </c>
    </row>
    <row r="17" spans="1:4" x14ac:dyDescent="0.25">
      <c r="A17" t="s">
        <v>628</v>
      </c>
      <c r="B17" t="s">
        <v>629</v>
      </c>
      <c r="C17">
        <v>15.2</v>
      </c>
      <c r="D17" t="str">
        <f t="shared" si="0"/>
        <v>Tony Pollard</v>
      </c>
    </row>
    <row r="18" spans="1:4" x14ac:dyDescent="0.25">
      <c r="A18" t="s">
        <v>630</v>
      </c>
      <c r="B18" t="s">
        <v>631</v>
      </c>
      <c r="C18">
        <v>16.3</v>
      </c>
      <c r="D18" t="str">
        <f t="shared" si="0"/>
        <v>Davante Adams</v>
      </c>
    </row>
    <row r="19" spans="1:4" x14ac:dyDescent="0.25">
      <c r="A19" t="s">
        <v>632</v>
      </c>
      <c r="B19" t="s">
        <v>633</v>
      </c>
      <c r="C19">
        <v>19.3</v>
      </c>
      <c r="D19" t="str">
        <f t="shared" si="0"/>
        <v>Jaylen Waddle</v>
      </c>
    </row>
    <row r="20" spans="1:4" x14ac:dyDescent="0.25">
      <c r="A20" t="s">
        <v>634</v>
      </c>
      <c r="B20" t="s">
        <v>635</v>
      </c>
      <c r="C20">
        <v>19.8</v>
      </c>
      <c r="D20" t="str">
        <f t="shared" si="0"/>
        <v>Chris Olave</v>
      </c>
    </row>
    <row r="21" spans="1:4" x14ac:dyDescent="0.25">
      <c r="A21" t="s">
        <v>636</v>
      </c>
      <c r="B21" t="s">
        <v>637</v>
      </c>
      <c r="C21">
        <v>20.399999999999999</v>
      </c>
      <c r="D21" t="str">
        <f t="shared" si="0"/>
        <v>Derrick Henry</v>
      </c>
    </row>
    <row r="22" spans="1:4" x14ac:dyDescent="0.25">
      <c r="A22" t="s">
        <v>638</v>
      </c>
      <c r="B22" t="s">
        <v>639</v>
      </c>
      <c r="C22">
        <v>21.1</v>
      </c>
      <c r="D22" t="str">
        <f t="shared" si="0"/>
        <v>Patrick Mahomes</v>
      </c>
    </row>
    <row r="23" spans="1:4" x14ac:dyDescent="0.25">
      <c r="A23" t="s">
        <v>640</v>
      </c>
      <c r="B23" t="s">
        <v>641</v>
      </c>
      <c r="C23">
        <v>22.9</v>
      </c>
      <c r="D23" t="str">
        <f t="shared" si="0"/>
        <v>DeVonta Smith</v>
      </c>
    </row>
    <row r="24" spans="1:4" x14ac:dyDescent="0.25">
      <c r="A24" t="s">
        <v>642</v>
      </c>
      <c r="B24" t="s">
        <v>643</v>
      </c>
      <c r="C24">
        <v>23.3</v>
      </c>
      <c r="D24" t="str">
        <f t="shared" si="0"/>
        <v>Calvin Ridley</v>
      </c>
    </row>
    <row r="25" spans="1:4" x14ac:dyDescent="0.25">
      <c r="A25" t="s">
        <v>644</v>
      </c>
      <c r="B25" t="s">
        <v>645</v>
      </c>
      <c r="C25">
        <v>23.5</v>
      </c>
      <c r="D25" t="str">
        <f t="shared" si="0"/>
        <v>Jalen Hurts</v>
      </c>
    </row>
    <row r="26" spans="1:4" x14ac:dyDescent="0.25">
      <c r="A26" t="s">
        <v>646</v>
      </c>
      <c r="B26" t="s">
        <v>647</v>
      </c>
      <c r="C26">
        <v>25.6</v>
      </c>
      <c r="D26" t="str">
        <f t="shared" si="0"/>
        <v>Josh Jacobs</v>
      </c>
    </row>
    <row r="27" spans="1:4" x14ac:dyDescent="0.25">
      <c r="A27" t="s">
        <v>648</v>
      </c>
      <c r="B27" t="s">
        <v>649</v>
      </c>
      <c r="C27">
        <v>26.5</v>
      </c>
      <c r="D27" t="str">
        <f t="shared" si="0"/>
        <v>Tee Higgins</v>
      </c>
    </row>
    <row r="28" spans="1:4" x14ac:dyDescent="0.25">
      <c r="A28" t="s">
        <v>646</v>
      </c>
      <c r="B28" t="s">
        <v>650</v>
      </c>
      <c r="C28">
        <v>27</v>
      </c>
      <c r="D28" t="str">
        <f t="shared" si="0"/>
        <v>Josh Allen</v>
      </c>
    </row>
    <row r="29" spans="1:4" x14ac:dyDescent="0.25">
      <c r="A29" t="s">
        <v>651</v>
      </c>
      <c r="B29" t="s">
        <v>652</v>
      </c>
      <c r="C29">
        <v>28</v>
      </c>
      <c r="D29" t="str">
        <f t="shared" si="0"/>
        <v>Mark Andrews</v>
      </c>
    </row>
    <row r="30" spans="1:4" x14ac:dyDescent="0.25">
      <c r="A30" t="s">
        <v>653</v>
      </c>
      <c r="B30" t="s">
        <v>654</v>
      </c>
      <c r="C30">
        <v>29.2</v>
      </c>
      <c r="D30" t="str">
        <f t="shared" si="0"/>
        <v>DK Metcalf</v>
      </c>
    </row>
    <row r="31" spans="1:4" x14ac:dyDescent="0.25">
      <c r="A31" t="s">
        <v>655</v>
      </c>
      <c r="B31" t="s">
        <v>656</v>
      </c>
      <c r="C31">
        <v>30.4</v>
      </c>
      <c r="D31" t="str">
        <f t="shared" si="0"/>
        <v>Jahmyr Gibbs</v>
      </c>
    </row>
    <row r="32" spans="1:4" x14ac:dyDescent="0.25">
      <c r="A32" t="s">
        <v>657</v>
      </c>
      <c r="B32" t="s">
        <v>658</v>
      </c>
      <c r="C32">
        <v>31.5</v>
      </c>
      <c r="D32" t="str">
        <f t="shared" si="0"/>
        <v>Lamar Jackson</v>
      </c>
    </row>
    <row r="33" spans="1:4" x14ac:dyDescent="0.25">
      <c r="A33" t="s">
        <v>659</v>
      </c>
      <c r="B33" t="s">
        <v>614</v>
      </c>
      <c r="C33">
        <v>33.799999999999997</v>
      </c>
      <c r="D33" t="str">
        <f t="shared" si="0"/>
        <v>Amari Cooper</v>
      </c>
    </row>
    <row r="34" spans="1:4" x14ac:dyDescent="0.25">
      <c r="A34" t="s">
        <v>660</v>
      </c>
      <c r="B34" t="s">
        <v>661</v>
      </c>
      <c r="C34">
        <v>34.299999999999997</v>
      </c>
      <c r="D34" t="str">
        <f t="shared" si="0"/>
        <v>Deebo Samuel</v>
      </c>
    </row>
    <row r="35" spans="1:4" x14ac:dyDescent="0.25">
      <c r="A35" t="s">
        <v>662</v>
      </c>
      <c r="B35" t="s">
        <v>663</v>
      </c>
      <c r="C35">
        <v>34.4</v>
      </c>
      <c r="D35" t="str">
        <f t="shared" si="0"/>
        <v>Rhamondre Stevenson</v>
      </c>
    </row>
    <row r="36" spans="1:4" x14ac:dyDescent="0.25">
      <c r="A36" t="s">
        <v>664</v>
      </c>
      <c r="B36" t="s">
        <v>650</v>
      </c>
      <c r="C36">
        <v>35</v>
      </c>
      <c r="D36" t="str">
        <f t="shared" si="0"/>
        <v>Keenan Allen</v>
      </c>
    </row>
    <row r="37" spans="1:4" x14ac:dyDescent="0.25">
      <c r="A37" t="s">
        <v>665</v>
      </c>
      <c r="B37" t="s">
        <v>666</v>
      </c>
      <c r="C37">
        <v>37.6</v>
      </c>
      <c r="D37" t="str">
        <f t="shared" si="0"/>
        <v>DJ Moore</v>
      </c>
    </row>
    <row r="38" spans="1:4" x14ac:dyDescent="0.25">
      <c r="A38" t="s">
        <v>606</v>
      </c>
      <c r="B38" t="s">
        <v>667</v>
      </c>
      <c r="C38">
        <v>37.700000000000003</v>
      </c>
      <c r="D38" t="str">
        <f t="shared" si="0"/>
        <v>Travis Etienne</v>
      </c>
    </row>
    <row r="39" spans="1:4" x14ac:dyDescent="0.25">
      <c r="A39" t="s">
        <v>668</v>
      </c>
      <c r="B39" t="s">
        <v>669</v>
      </c>
      <c r="C39">
        <v>38</v>
      </c>
      <c r="D39" t="str">
        <f t="shared" si="0"/>
        <v>Joe Mixon</v>
      </c>
    </row>
    <row r="40" spans="1:4" x14ac:dyDescent="0.25">
      <c r="A40" t="s">
        <v>602</v>
      </c>
      <c r="B40" t="s">
        <v>670</v>
      </c>
      <c r="C40">
        <v>39.700000000000003</v>
      </c>
      <c r="D40" t="str">
        <f t="shared" si="0"/>
        <v>Christian Watson</v>
      </c>
    </row>
    <row r="41" spans="1:4" x14ac:dyDescent="0.25">
      <c r="A41" t="s">
        <v>598</v>
      </c>
      <c r="B41" t="s">
        <v>671</v>
      </c>
      <c r="C41">
        <v>41.4</v>
      </c>
      <c r="D41" t="str">
        <f t="shared" si="0"/>
        <v>Justin Fields</v>
      </c>
    </row>
    <row r="42" spans="1:4" x14ac:dyDescent="0.25">
      <c r="A42" t="s">
        <v>672</v>
      </c>
      <c r="B42" t="s">
        <v>673</v>
      </c>
      <c r="C42">
        <v>41.9</v>
      </c>
      <c r="D42" t="str">
        <f t="shared" si="0"/>
        <v>Jonathan Taylor</v>
      </c>
    </row>
    <row r="43" spans="1:4" x14ac:dyDescent="0.25">
      <c r="A43" t="s">
        <v>674</v>
      </c>
      <c r="B43" t="s">
        <v>675</v>
      </c>
      <c r="C43">
        <v>42.4</v>
      </c>
      <c r="D43" t="str">
        <f t="shared" si="0"/>
        <v>Mike Williams</v>
      </c>
    </row>
    <row r="44" spans="1:4" x14ac:dyDescent="0.25">
      <c r="A44" t="s">
        <v>676</v>
      </c>
      <c r="B44" t="s">
        <v>677</v>
      </c>
      <c r="C44">
        <v>44</v>
      </c>
      <c r="D44" t="str">
        <f t="shared" si="0"/>
        <v>Najee Harris</v>
      </c>
    </row>
    <row r="45" spans="1:4" x14ac:dyDescent="0.25">
      <c r="A45" t="s">
        <v>678</v>
      </c>
      <c r="B45" t="s">
        <v>679</v>
      </c>
      <c r="C45">
        <v>44.3</v>
      </c>
      <c r="D45" t="str">
        <f t="shared" si="0"/>
        <v>Drake London</v>
      </c>
    </row>
    <row r="46" spans="1:4" x14ac:dyDescent="0.25">
      <c r="A46" t="s">
        <v>680</v>
      </c>
      <c r="B46" t="s">
        <v>681</v>
      </c>
      <c r="C46">
        <v>44.6</v>
      </c>
      <c r="D46" t="str">
        <f t="shared" si="0"/>
        <v>Breece Hall</v>
      </c>
    </row>
    <row r="47" spans="1:4" x14ac:dyDescent="0.25">
      <c r="A47" t="s">
        <v>682</v>
      </c>
      <c r="B47" t="s">
        <v>683</v>
      </c>
      <c r="C47">
        <v>47.4</v>
      </c>
      <c r="D47" t="str">
        <f t="shared" si="0"/>
        <v>DeAndre Hopkins</v>
      </c>
    </row>
    <row r="48" spans="1:4" x14ac:dyDescent="0.25">
      <c r="A48" t="s">
        <v>668</v>
      </c>
      <c r="B48" t="s">
        <v>684</v>
      </c>
      <c r="C48">
        <v>48</v>
      </c>
      <c r="D48" t="str">
        <f t="shared" si="0"/>
        <v>Joe Burrow</v>
      </c>
    </row>
    <row r="49" spans="1:4" x14ac:dyDescent="0.25">
      <c r="A49" t="s">
        <v>685</v>
      </c>
      <c r="B49" t="s">
        <v>686</v>
      </c>
      <c r="C49">
        <v>49</v>
      </c>
      <c r="D49" t="str">
        <f t="shared" si="0"/>
        <v>Brandon Aiyuk</v>
      </c>
    </row>
    <row r="50" spans="1:4" x14ac:dyDescent="0.25">
      <c r="A50" t="s">
        <v>687</v>
      </c>
      <c r="B50" t="s">
        <v>688</v>
      </c>
      <c r="C50">
        <v>49</v>
      </c>
      <c r="D50" t="str">
        <f t="shared" si="0"/>
        <v>Aaron Jones</v>
      </c>
    </row>
    <row r="51" spans="1:4" x14ac:dyDescent="0.25">
      <c r="A51" t="s">
        <v>598</v>
      </c>
      <c r="B51" t="s">
        <v>689</v>
      </c>
      <c r="C51">
        <v>50.4</v>
      </c>
      <c r="D51" t="str">
        <f t="shared" si="0"/>
        <v>Justin Herbert</v>
      </c>
    </row>
    <row r="52" spans="1:4" x14ac:dyDescent="0.25">
      <c r="A52" t="s">
        <v>690</v>
      </c>
      <c r="B52" t="s">
        <v>691</v>
      </c>
      <c r="C52">
        <v>50.5</v>
      </c>
      <c r="D52" t="str">
        <f t="shared" si="0"/>
        <v>Kenneth Walker</v>
      </c>
    </row>
    <row r="53" spans="1:4" x14ac:dyDescent="0.25">
      <c r="A53" t="s">
        <v>692</v>
      </c>
      <c r="B53" t="s">
        <v>693</v>
      </c>
      <c r="C53">
        <v>51.4</v>
      </c>
      <c r="D53" t="str">
        <f t="shared" si="0"/>
        <v>Diontae Johnson</v>
      </c>
    </row>
    <row r="54" spans="1:4" x14ac:dyDescent="0.25">
      <c r="A54" t="s">
        <v>694</v>
      </c>
      <c r="B54" t="s">
        <v>695</v>
      </c>
      <c r="C54">
        <v>52.9</v>
      </c>
      <c r="D54" t="str">
        <f t="shared" si="0"/>
        <v>T.J. Hockenson</v>
      </c>
    </row>
    <row r="55" spans="1:4" x14ac:dyDescent="0.25">
      <c r="A55" t="s">
        <v>696</v>
      </c>
      <c r="B55" t="s">
        <v>697</v>
      </c>
      <c r="C55">
        <v>53.5</v>
      </c>
      <c r="D55" t="str">
        <f t="shared" si="0"/>
        <v>Darren Waller</v>
      </c>
    </row>
    <row r="56" spans="1:4" x14ac:dyDescent="0.25">
      <c r="A56" t="s">
        <v>602</v>
      </c>
      <c r="B56" t="s">
        <v>698</v>
      </c>
      <c r="C56">
        <v>56.6</v>
      </c>
      <c r="D56" t="str">
        <f t="shared" si="0"/>
        <v>Christian Kirk</v>
      </c>
    </row>
    <row r="57" spans="1:4" x14ac:dyDescent="0.25">
      <c r="A57" t="s">
        <v>699</v>
      </c>
      <c r="B57" t="s">
        <v>700</v>
      </c>
      <c r="C57">
        <v>57.2</v>
      </c>
      <c r="D57" t="str">
        <f t="shared" si="0"/>
        <v>Terry McLaurin</v>
      </c>
    </row>
    <row r="58" spans="1:4" x14ac:dyDescent="0.25">
      <c r="A58" t="s">
        <v>701</v>
      </c>
      <c r="B58" t="s">
        <v>702</v>
      </c>
      <c r="C58">
        <v>57.3</v>
      </c>
      <c r="D58" t="str">
        <f t="shared" si="0"/>
        <v>Dameon Pierce</v>
      </c>
    </row>
    <row r="59" spans="1:4" x14ac:dyDescent="0.25">
      <c r="A59" t="s">
        <v>703</v>
      </c>
      <c r="B59" t="s">
        <v>704</v>
      </c>
      <c r="C59">
        <v>57.9</v>
      </c>
      <c r="D59" t="str">
        <f t="shared" si="0"/>
        <v>Tyler Lockett</v>
      </c>
    </row>
    <row r="60" spans="1:4" x14ac:dyDescent="0.25">
      <c r="A60" t="s">
        <v>705</v>
      </c>
      <c r="B60" t="s">
        <v>706</v>
      </c>
      <c r="C60">
        <v>58.7</v>
      </c>
      <c r="D60" t="str">
        <f t="shared" si="0"/>
        <v>Alexander Mattison</v>
      </c>
    </row>
    <row r="61" spans="1:4" x14ac:dyDescent="0.25">
      <c r="A61" t="s">
        <v>707</v>
      </c>
      <c r="B61" t="s">
        <v>708</v>
      </c>
      <c r="C61">
        <v>61</v>
      </c>
      <c r="D61" t="str">
        <f t="shared" si="0"/>
        <v>George Pickens</v>
      </c>
    </row>
    <row r="62" spans="1:4" x14ac:dyDescent="0.25">
      <c r="A62" t="s">
        <v>634</v>
      </c>
      <c r="B62" t="s">
        <v>709</v>
      </c>
      <c r="C62">
        <v>61</v>
      </c>
      <c r="D62" t="str">
        <f t="shared" si="0"/>
        <v>Chris Godwin</v>
      </c>
    </row>
    <row r="63" spans="1:4" x14ac:dyDescent="0.25">
      <c r="A63" t="s">
        <v>710</v>
      </c>
      <c r="B63" t="s">
        <v>711</v>
      </c>
      <c r="C63">
        <v>61.6</v>
      </c>
      <c r="D63" t="str">
        <f t="shared" si="0"/>
        <v>Jerry Jeudy</v>
      </c>
    </row>
    <row r="64" spans="1:4" x14ac:dyDescent="0.25">
      <c r="A64" t="s">
        <v>712</v>
      </c>
      <c r="B64" t="s">
        <v>713</v>
      </c>
      <c r="C64">
        <v>61.9</v>
      </c>
      <c r="D64" t="str">
        <f t="shared" si="0"/>
        <v>Jahan Dotson</v>
      </c>
    </row>
    <row r="65" spans="1:4" x14ac:dyDescent="0.25">
      <c r="A65" t="s">
        <v>714</v>
      </c>
      <c r="B65" t="s">
        <v>715</v>
      </c>
      <c r="C65">
        <v>63</v>
      </c>
      <c r="D65" t="str">
        <f t="shared" si="0"/>
        <v>Trevor Lawrence</v>
      </c>
    </row>
    <row r="66" spans="1:4" x14ac:dyDescent="0.25">
      <c r="A66" t="s">
        <v>716</v>
      </c>
      <c r="B66" t="s">
        <v>717</v>
      </c>
      <c r="C66">
        <v>64</v>
      </c>
      <c r="D66" t="str">
        <f t="shared" si="0"/>
        <v>J.K. Dobbins</v>
      </c>
    </row>
    <row r="67" spans="1:4" x14ac:dyDescent="0.25">
      <c r="A67" t="s">
        <v>707</v>
      </c>
      <c r="B67" t="s">
        <v>718</v>
      </c>
      <c r="C67">
        <v>66.3</v>
      </c>
      <c r="D67" t="str">
        <f t="shared" ref="D67:D130" si="1">_xlfn.CONCAT(A67," ",B67)</f>
        <v>George Kittle</v>
      </c>
    </row>
    <row r="68" spans="1:4" x14ac:dyDescent="0.25">
      <c r="A68" t="s">
        <v>674</v>
      </c>
      <c r="B68" t="s">
        <v>719</v>
      </c>
      <c r="C68">
        <v>68.099999999999994</v>
      </c>
      <c r="D68" t="str">
        <f t="shared" si="1"/>
        <v>Mike Evans</v>
      </c>
    </row>
    <row r="69" spans="1:4" x14ac:dyDescent="0.25">
      <c r="A69" t="s">
        <v>720</v>
      </c>
      <c r="B69" t="s">
        <v>721</v>
      </c>
      <c r="C69">
        <v>68.3</v>
      </c>
      <c r="D69" t="str">
        <f t="shared" si="1"/>
        <v>James Cook</v>
      </c>
    </row>
    <row r="70" spans="1:4" x14ac:dyDescent="0.25">
      <c r="A70" t="s">
        <v>722</v>
      </c>
      <c r="B70" t="s">
        <v>723</v>
      </c>
      <c r="C70">
        <v>68.599999999999994</v>
      </c>
      <c r="D70" t="str">
        <f t="shared" si="1"/>
        <v>Gabe Davis</v>
      </c>
    </row>
    <row r="71" spans="1:4" x14ac:dyDescent="0.25">
      <c r="A71" t="s">
        <v>724</v>
      </c>
      <c r="B71" t="s">
        <v>725</v>
      </c>
      <c r="C71">
        <v>71.400000000000006</v>
      </c>
      <c r="D71" t="str">
        <f t="shared" si="1"/>
        <v>Miles Sanders</v>
      </c>
    </row>
    <row r="72" spans="1:4" x14ac:dyDescent="0.25">
      <c r="A72" t="s">
        <v>726</v>
      </c>
      <c r="B72" t="s">
        <v>727</v>
      </c>
      <c r="C72">
        <v>71.7</v>
      </c>
      <c r="D72" t="str">
        <f t="shared" si="1"/>
        <v>Jaxon Smith-Njigba</v>
      </c>
    </row>
    <row r="73" spans="1:4" x14ac:dyDescent="0.25">
      <c r="A73" t="s">
        <v>728</v>
      </c>
      <c r="B73" t="s">
        <v>729</v>
      </c>
      <c r="C73">
        <v>72.2</v>
      </c>
      <c r="D73" t="str">
        <f t="shared" si="1"/>
        <v>Jordan Addison</v>
      </c>
    </row>
    <row r="74" spans="1:4" x14ac:dyDescent="0.25">
      <c r="A74" t="s">
        <v>730</v>
      </c>
      <c r="B74" t="s">
        <v>731</v>
      </c>
      <c r="C74">
        <v>73.599999999999994</v>
      </c>
      <c r="D74" t="str">
        <f t="shared" si="1"/>
        <v>Cam Akers</v>
      </c>
    </row>
    <row r="75" spans="1:4" x14ac:dyDescent="0.25">
      <c r="A75" t="s">
        <v>732</v>
      </c>
      <c r="B75" t="s">
        <v>675</v>
      </c>
      <c r="C75">
        <v>74.099999999999994</v>
      </c>
      <c r="D75" t="str">
        <f t="shared" si="1"/>
        <v>Javonte Williams</v>
      </c>
    </row>
    <row r="76" spans="1:4" x14ac:dyDescent="0.25">
      <c r="A76" t="s">
        <v>733</v>
      </c>
      <c r="B76" t="s">
        <v>734</v>
      </c>
      <c r="C76">
        <v>74.599999999999994</v>
      </c>
      <c r="D76" t="str">
        <f t="shared" si="1"/>
        <v>Zay Flowers</v>
      </c>
    </row>
    <row r="77" spans="1:4" x14ac:dyDescent="0.25">
      <c r="A77" t="s">
        <v>735</v>
      </c>
      <c r="B77" t="s">
        <v>617</v>
      </c>
      <c r="C77">
        <v>76.5</v>
      </c>
      <c r="D77" t="str">
        <f t="shared" si="1"/>
        <v>Marquise Brown</v>
      </c>
    </row>
    <row r="78" spans="1:4" x14ac:dyDescent="0.25">
      <c r="A78" t="s">
        <v>736</v>
      </c>
      <c r="B78" t="s">
        <v>737</v>
      </c>
      <c r="C78">
        <v>77.2</v>
      </c>
      <c r="D78" t="str">
        <f t="shared" si="1"/>
        <v>David Montgomery</v>
      </c>
    </row>
    <row r="79" spans="1:4" x14ac:dyDescent="0.25">
      <c r="A79" t="s">
        <v>738</v>
      </c>
      <c r="B79" t="s">
        <v>739</v>
      </c>
      <c r="C79">
        <v>78.5</v>
      </c>
      <c r="D79" t="str">
        <f t="shared" si="1"/>
        <v>Michael Pittman</v>
      </c>
    </row>
    <row r="80" spans="1:4" x14ac:dyDescent="0.25">
      <c r="A80" t="s">
        <v>740</v>
      </c>
      <c r="B80" t="s">
        <v>741</v>
      </c>
      <c r="C80">
        <v>78.900000000000006</v>
      </c>
      <c r="D80" t="str">
        <f t="shared" si="1"/>
        <v>Kyle Pitts</v>
      </c>
    </row>
    <row r="81" spans="1:4" x14ac:dyDescent="0.25">
      <c r="A81" t="s">
        <v>742</v>
      </c>
      <c r="B81" t="s">
        <v>743</v>
      </c>
      <c r="C81">
        <v>79.7</v>
      </c>
      <c r="D81" t="str">
        <f t="shared" si="1"/>
        <v>Dallas Goedert</v>
      </c>
    </row>
    <row r="82" spans="1:4" x14ac:dyDescent="0.25">
      <c r="A82" t="s">
        <v>720</v>
      </c>
      <c r="B82" t="s">
        <v>744</v>
      </c>
      <c r="C82">
        <v>81.8</v>
      </c>
      <c r="D82" t="str">
        <f t="shared" si="1"/>
        <v>James Conner</v>
      </c>
    </row>
    <row r="83" spans="1:4" x14ac:dyDescent="0.25">
      <c r="A83" t="s">
        <v>745</v>
      </c>
      <c r="B83" t="s">
        <v>746</v>
      </c>
      <c r="C83">
        <v>82</v>
      </c>
      <c r="D83" t="str">
        <f t="shared" si="1"/>
        <v>Alvin Kamara</v>
      </c>
    </row>
    <row r="84" spans="1:4" x14ac:dyDescent="0.25">
      <c r="A84" t="s">
        <v>747</v>
      </c>
      <c r="B84" t="s">
        <v>748</v>
      </c>
      <c r="C84">
        <v>82.3</v>
      </c>
      <c r="D84" t="str">
        <f t="shared" si="1"/>
        <v>Rachaad White</v>
      </c>
    </row>
    <row r="85" spans="1:4" x14ac:dyDescent="0.25">
      <c r="A85" t="s">
        <v>749</v>
      </c>
      <c r="B85" t="s">
        <v>750</v>
      </c>
      <c r="C85">
        <v>83.9</v>
      </c>
      <c r="D85" t="str">
        <f t="shared" si="1"/>
        <v>Brandin Cooks</v>
      </c>
    </row>
    <row r="86" spans="1:4" x14ac:dyDescent="0.25">
      <c r="A86" t="s">
        <v>751</v>
      </c>
      <c r="B86" t="s">
        <v>752</v>
      </c>
      <c r="C86">
        <v>84.8</v>
      </c>
      <c r="D86" t="str">
        <f t="shared" si="1"/>
        <v>D'Andre Swift</v>
      </c>
    </row>
    <row r="87" spans="1:4" x14ac:dyDescent="0.25">
      <c r="A87" t="s">
        <v>753</v>
      </c>
      <c r="B87" t="s">
        <v>754</v>
      </c>
      <c r="C87">
        <v>85.8</v>
      </c>
      <c r="D87" t="str">
        <f t="shared" si="1"/>
        <v>Courtland Sutton</v>
      </c>
    </row>
    <row r="88" spans="1:4" x14ac:dyDescent="0.25">
      <c r="A88" t="s">
        <v>755</v>
      </c>
      <c r="B88" t="s">
        <v>756</v>
      </c>
      <c r="C88">
        <v>87.3</v>
      </c>
      <c r="D88" t="str">
        <f t="shared" si="1"/>
        <v>Quentin Johnston</v>
      </c>
    </row>
    <row r="89" spans="1:4" x14ac:dyDescent="0.25">
      <c r="A89" t="s">
        <v>757</v>
      </c>
      <c r="B89" t="s">
        <v>666</v>
      </c>
      <c r="C89">
        <v>89</v>
      </c>
      <c r="D89" t="str">
        <f t="shared" si="1"/>
        <v>Skyy Moore</v>
      </c>
    </row>
    <row r="90" spans="1:4" x14ac:dyDescent="0.25">
      <c r="A90" t="s">
        <v>758</v>
      </c>
      <c r="B90" t="s">
        <v>670</v>
      </c>
      <c r="C90">
        <v>89.3</v>
      </c>
      <c r="D90" t="str">
        <f t="shared" si="1"/>
        <v>Deshaun Watson</v>
      </c>
    </row>
    <row r="91" spans="1:4" x14ac:dyDescent="0.25">
      <c r="A91" t="s">
        <v>759</v>
      </c>
      <c r="B91" t="s">
        <v>760</v>
      </c>
      <c r="C91">
        <v>89.4</v>
      </c>
      <c r="D91" t="str">
        <f t="shared" si="1"/>
        <v>Isiah Pacheco</v>
      </c>
    </row>
    <row r="92" spans="1:4" x14ac:dyDescent="0.25">
      <c r="A92" t="s">
        <v>761</v>
      </c>
      <c r="B92" t="s">
        <v>666</v>
      </c>
      <c r="C92">
        <v>91.4</v>
      </c>
      <c r="D92" t="str">
        <f t="shared" si="1"/>
        <v>Elijah Moore</v>
      </c>
    </row>
    <row r="93" spans="1:4" x14ac:dyDescent="0.25">
      <c r="A93" t="s">
        <v>762</v>
      </c>
      <c r="B93" t="s">
        <v>689</v>
      </c>
      <c r="C93">
        <v>91.9</v>
      </c>
      <c r="D93" t="str">
        <f t="shared" si="1"/>
        <v>Khalil Herbert</v>
      </c>
    </row>
    <row r="94" spans="1:4" x14ac:dyDescent="0.25">
      <c r="A94" t="s">
        <v>763</v>
      </c>
      <c r="B94" t="s">
        <v>721</v>
      </c>
      <c r="C94">
        <v>93.4</v>
      </c>
      <c r="D94" t="str">
        <f t="shared" si="1"/>
        <v>Dalvin Cook</v>
      </c>
    </row>
    <row r="95" spans="1:4" x14ac:dyDescent="0.25">
      <c r="A95" t="s">
        <v>764</v>
      </c>
      <c r="B95" t="s">
        <v>765</v>
      </c>
      <c r="C95">
        <v>94</v>
      </c>
      <c r="D95" t="str">
        <f t="shared" si="1"/>
        <v>Tua Tagovailoa</v>
      </c>
    </row>
    <row r="96" spans="1:4" x14ac:dyDescent="0.25">
      <c r="A96" t="s">
        <v>738</v>
      </c>
      <c r="B96" t="s">
        <v>766</v>
      </c>
      <c r="C96">
        <v>95.1</v>
      </c>
      <c r="D96" t="str">
        <f t="shared" si="1"/>
        <v>Michael Thomas</v>
      </c>
    </row>
    <row r="97" spans="1:4" x14ac:dyDescent="0.25">
      <c r="A97" t="s">
        <v>767</v>
      </c>
      <c r="B97" t="s">
        <v>768</v>
      </c>
      <c r="C97">
        <v>97.3</v>
      </c>
      <c r="D97" t="str">
        <f t="shared" si="1"/>
        <v>Rashod Bateman</v>
      </c>
    </row>
    <row r="98" spans="1:4" x14ac:dyDescent="0.25">
      <c r="A98" t="s">
        <v>769</v>
      </c>
      <c r="B98" t="s">
        <v>770</v>
      </c>
      <c r="C98">
        <v>97.9</v>
      </c>
      <c r="D98" t="str">
        <f t="shared" si="1"/>
        <v>Evan Engram</v>
      </c>
    </row>
    <row r="99" spans="1:4" x14ac:dyDescent="0.25">
      <c r="A99" t="s">
        <v>771</v>
      </c>
      <c r="B99" t="s">
        <v>772</v>
      </c>
      <c r="C99">
        <v>98.5</v>
      </c>
      <c r="D99" t="str">
        <f t="shared" si="1"/>
        <v>Treylon Burks</v>
      </c>
    </row>
    <row r="100" spans="1:4" x14ac:dyDescent="0.25">
      <c r="A100" t="s">
        <v>773</v>
      </c>
      <c r="B100" t="s">
        <v>774</v>
      </c>
      <c r="C100">
        <v>99.1</v>
      </c>
      <c r="D100" t="str">
        <f t="shared" si="1"/>
        <v>Antonio Gibson</v>
      </c>
    </row>
    <row r="101" spans="1:4" x14ac:dyDescent="0.25">
      <c r="A101" t="s">
        <v>775</v>
      </c>
      <c r="B101" t="s">
        <v>776</v>
      </c>
      <c r="C101">
        <v>100.2</v>
      </c>
      <c r="D101" t="str">
        <f t="shared" si="1"/>
        <v>Anthony Richardson</v>
      </c>
    </row>
    <row r="102" spans="1:4" x14ac:dyDescent="0.25">
      <c r="A102" t="s">
        <v>777</v>
      </c>
      <c r="B102" t="s">
        <v>611</v>
      </c>
      <c r="C102">
        <v>100.9</v>
      </c>
      <c r="D102" t="str">
        <f t="shared" si="1"/>
        <v>Brian Robinson</v>
      </c>
    </row>
    <row r="103" spans="1:4" x14ac:dyDescent="0.25">
      <c r="A103" t="s">
        <v>778</v>
      </c>
      <c r="B103" t="s">
        <v>779</v>
      </c>
      <c r="C103">
        <v>102.2</v>
      </c>
      <c r="D103" t="str">
        <f t="shared" si="1"/>
        <v>Kadarius Toney</v>
      </c>
    </row>
    <row r="104" spans="1:4" x14ac:dyDescent="0.25">
      <c r="A104" t="s">
        <v>780</v>
      </c>
      <c r="B104" t="s">
        <v>781</v>
      </c>
      <c r="C104">
        <v>104</v>
      </c>
      <c r="D104" t="str">
        <f t="shared" si="1"/>
        <v>AJ Dillon</v>
      </c>
    </row>
    <row r="105" spans="1:4" x14ac:dyDescent="0.25">
      <c r="A105" t="s">
        <v>782</v>
      </c>
      <c r="B105" t="s">
        <v>783</v>
      </c>
      <c r="C105">
        <v>105.2</v>
      </c>
      <c r="D105" t="str">
        <f t="shared" si="1"/>
        <v>Zach Charbonnet</v>
      </c>
    </row>
    <row r="106" spans="1:4" x14ac:dyDescent="0.25">
      <c r="A106" t="s">
        <v>784</v>
      </c>
      <c r="B106" t="s">
        <v>785</v>
      </c>
      <c r="C106">
        <v>105.4</v>
      </c>
      <c r="D106" t="str">
        <f t="shared" si="1"/>
        <v>Pat Freiermuth</v>
      </c>
    </row>
    <row r="107" spans="1:4" x14ac:dyDescent="0.25">
      <c r="A107" t="s">
        <v>786</v>
      </c>
      <c r="B107" t="s">
        <v>688</v>
      </c>
      <c r="C107">
        <v>106.3</v>
      </c>
      <c r="D107" t="str">
        <f t="shared" si="1"/>
        <v>Daniel Jones</v>
      </c>
    </row>
    <row r="108" spans="1:4" x14ac:dyDescent="0.25">
      <c r="A108" t="s">
        <v>787</v>
      </c>
      <c r="B108" t="s">
        <v>788</v>
      </c>
      <c r="C108">
        <v>107.4</v>
      </c>
      <c r="D108" t="str">
        <f t="shared" si="1"/>
        <v>Dak Prescott</v>
      </c>
    </row>
    <row r="109" spans="1:4" x14ac:dyDescent="0.25">
      <c r="A109" t="s">
        <v>789</v>
      </c>
      <c r="B109" t="s">
        <v>790</v>
      </c>
      <c r="C109">
        <v>109.6</v>
      </c>
      <c r="D109" t="str">
        <f t="shared" si="1"/>
        <v>Romeo Doubs</v>
      </c>
    </row>
    <row r="110" spans="1:4" x14ac:dyDescent="0.25">
      <c r="A110" t="s">
        <v>632</v>
      </c>
      <c r="B110" t="s">
        <v>791</v>
      </c>
      <c r="C110">
        <v>110.1</v>
      </c>
      <c r="D110" t="str">
        <f t="shared" si="1"/>
        <v>Jaylen Warren</v>
      </c>
    </row>
    <row r="111" spans="1:4" x14ac:dyDescent="0.25">
      <c r="A111" t="s">
        <v>736</v>
      </c>
      <c r="B111" t="s">
        <v>792</v>
      </c>
      <c r="C111">
        <v>110.2</v>
      </c>
      <c r="D111" t="str">
        <f t="shared" si="1"/>
        <v>David Njoku</v>
      </c>
    </row>
    <row r="112" spans="1:4" x14ac:dyDescent="0.25">
      <c r="A112" t="s">
        <v>793</v>
      </c>
      <c r="B112" t="s">
        <v>794</v>
      </c>
      <c r="C112">
        <v>111.1</v>
      </c>
      <c r="D112" t="str">
        <f t="shared" si="1"/>
        <v>Odell Beckham</v>
      </c>
    </row>
    <row r="113" spans="1:4" x14ac:dyDescent="0.25">
      <c r="A113" t="s">
        <v>703</v>
      </c>
      <c r="B113" t="s">
        <v>795</v>
      </c>
      <c r="C113">
        <v>114.1</v>
      </c>
      <c r="D113" t="str">
        <f t="shared" si="1"/>
        <v>Tyler Boyd</v>
      </c>
    </row>
    <row r="114" spans="1:4" x14ac:dyDescent="0.25">
      <c r="A114" t="s">
        <v>698</v>
      </c>
      <c r="B114" t="s">
        <v>796</v>
      </c>
      <c r="C114">
        <v>114.1</v>
      </c>
      <c r="D114" t="str">
        <f t="shared" si="1"/>
        <v>Kirk Cousins</v>
      </c>
    </row>
    <row r="115" spans="1:4" x14ac:dyDescent="0.25">
      <c r="A115" t="s">
        <v>797</v>
      </c>
      <c r="B115" t="s">
        <v>641</v>
      </c>
      <c r="C115">
        <v>114.6</v>
      </c>
      <c r="D115" t="str">
        <f t="shared" si="1"/>
        <v>Geno Smith</v>
      </c>
    </row>
    <row r="116" spans="1:4" x14ac:dyDescent="0.25">
      <c r="A116" t="s">
        <v>798</v>
      </c>
      <c r="B116" t="s">
        <v>799</v>
      </c>
      <c r="C116">
        <v>115.4</v>
      </c>
      <c r="D116" t="str">
        <f t="shared" si="1"/>
        <v>JuJu Smith-Schuster</v>
      </c>
    </row>
    <row r="117" spans="1:4" x14ac:dyDescent="0.25">
      <c r="A117" t="s">
        <v>800</v>
      </c>
      <c r="B117" t="s">
        <v>801</v>
      </c>
      <c r="C117">
        <v>117</v>
      </c>
      <c r="D117" t="str">
        <f t="shared" si="1"/>
        <v>Dalton Kincaid</v>
      </c>
    </row>
    <row r="118" spans="1:4" x14ac:dyDescent="0.25">
      <c r="A118" t="s">
        <v>802</v>
      </c>
      <c r="B118" t="s">
        <v>803</v>
      </c>
      <c r="C118">
        <v>117.4</v>
      </c>
      <c r="D118" t="str">
        <f t="shared" si="1"/>
        <v>Samaje Perine</v>
      </c>
    </row>
    <row r="119" spans="1:4" x14ac:dyDescent="0.25">
      <c r="A119" t="s">
        <v>804</v>
      </c>
      <c r="B119" t="s">
        <v>805</v>
      </c>
      <c r="C119">
        <v>118.3</v>
      </c>
      <c r="D119" t="str">
        <f t="shared" si="1"/>
        <v>Nico Collins</v>
      </c>
    </row>
    <row r="120" spans="1:4" x14ac:dyDescent="0.25">
      <c r="A120" t="s">
        <v>806</v>
      </c>
      <c r="B120" t="s">
        <v>807</v>
      </c>
      <c r="C120">
        <v>118.8</v>
      </c>
      <c r="D120" t="str">
        <f t="shared" si="1"/>
        <v>Tank Bigsby</v>
      </c>
    </row>
    <row r="121" spans="1:4" x14ac:dyDescent="0.25">
      <c r="A121" t="s">
        <v>687</v>
      </c>
      <c r="B121" t="s">
        <v>808</v>
      </c>
      <c r="C121">
        <v>121.5</v>
      </c>
      <c r="D121" t="str">
        <f t="shared" si="1"/>
        <v>Aaron Rodgers</v>
      </c>
    </row>
    <row r="122" spans="1:4" x14ac:dyDescent="0.25">
      <c r="A122" t="s">
        <v>809</v>
      </c>
      <c r="B122" t="s">
        <v>810</v>
      </c>
      <c r="C122">
        <v>121.7</v>
      </c>
      <c r="D122" t="str">
        <f t="shared" si="1"/>
        <v>Marvin Mims</v>
      </c>
    </row>
    <row r="123" spans="1:4" x14ac:dyDescent="0.25">
      <c r="A123" t="s">
        <v>811</v>
      </c>
      <c r="B123" t="s">
        <v>812</v>
      </c>
      <c r="C123">
        <v>121.8</v>
      </c>
      <c r="D123" t="str">
        <f t="shared" si="1"/>
        <v>Rashaad Penny</v>
      </c>
    </row>
    <row r="124" spans="1:4" x14ac:dyDescent="0.25">
      <c r="A124" t="s">
        <v>813</v>
      </c>
      <c r="B124" t="s">
        <v>675</v>
      </c>
      <c r="C124">
        <v>122</v>
      </c>
      <c r="D124" t="str">
        <f t="shared" si="1"/>
        <v>Jamaal Williams</v>
      </c>
    </row>
    <row r="125" spans="1:4" x14ac:dyDescent="0.25">
      <c r="A125" t="s">
        <v>733</v>
      </c>
      <c r="B125" t="s">
        <v>688</v>
      </c>
      <c r="C125">
        <v>122.7</v>
      </c>
      <c r="D125" t="str">
        <f t="shared" si="1"/>
        <v>Zay Jones</v>
      </c>
    </row>
    <row r="126" spans="1:4" x14ac:dyDescent="0.25">
      <c r="A126" t="s">
        <v>814</v>
      </c>
      <c r="B126" t="s">
        <v>815</v>
      </c>
      <c r="C126">
        <v>123.2</v>
      </c>
      <c r="D126" t="str">
        <f t="shared" si="1"/>
        <v>Raheem Mostert</v>
      </c>
    </row>
    <row r="127" spans="1:4" x14ac:dyDescent="0.25">
      <c r="A127" t="s">
        <v>650</v>
      </c>
      <c r="B127" t="s">
        <v>816</v>
      </c>
      <c r="C127">
        <v>126</v>
      </c>
      <c r="D127" t="str">
        <f t="shared" si="1"/>
        <v>Allen Lazard</v>
      </c>
    </row>
    <row r="128" spans="1:4" x14ac:dyDescent="0.25">
      <c r="A128" t="s">
        <v>817</v>
      </c>
      <c r="B128" t="s">
        <v>818</v>
      </c>
      <c r="C128">
        <v>126.7</v>
      </c>
      <c r="D128" t="str">
        <f t="shared" si="1"/>
        <v>Jerick McKinnon</v>
      </c>
    </row>
    <row r="129" spans="1:4" x14ac:dyDescent="0.25">
      <c r="A129" t="s">
        <v>819</v>
      </c>
      <c r="B129" t="s">
        <v>820</v>
      </c>
      <c r="C129">
        <v>129.69999999999999</v>
      </c>
      <c r="D129" t="str">
        <f t="shared" si="1"/>
        <v>Jakobi Meyers</v>
      </c>
    </row>
    <row r="130" spans="1:4" x14ac:dyDescent="0.25">
      <c r="A130" t="s">
        <v>821</v>
      </c>
      <c r="B130" t="s">
        <v>822</v>
      </c>
      <c r="C130">
        <v>130.19999999999999</v>
      </c>
      <c r="D130" t="str">
        <f t="shared" si="1"/>
        <v>Jared Goff</v>
      </c>
    </row>
    <row r="131" spans="1:4" x14ac:dyDescent="0.25">
      <c r="A131" t="s">
        <v>823</v>
      </c>
      <c r="B131" t="s">
        <v>824</v>
      </c>
      <c r="C131">
        <v>130.5</v>
      </c>
      <c r="D131" t="str">
        <f t="shared" ref="D131:D194" si="2">_xlfn.CONCAT(A131," ",B131)</f>
        <v>De'Von Achane</v>
      </c>
    </row>
    <row r="132" spans="1:4" x14ac:dyDescent="0.25">
      <c r="A132" t="s">
        <v>761</v>
      </c>
      <c r="B132" t="s">
        <v>825</v>
      </c>
      <c r="C132">
        <v>131.1</v>
      </c>
      <c r="D132" t="str">
        <f t="shared" si="2"/>
        <v>Elijah Mitchell</v>
      </c>
    </row>
    <row r="133" spans="1:4" x14ac:dyDescent="0.25">
      <c r="A133" t="s">
        <v>826</v>
      </c>
      <c r="B133" t="s">
        <v>675</v>
      </c>
      <c r="C133">
        <v>131.19999999999999</v>
      </c>
      <c r="D133" t="str">
        <f t="shared" si="2"/>
        <v>Jameson Williams</v>
      </c>
    </row>
    <row r="134" spans="1:4" x14ac:dyDescent="0.25">
      <c r="A134" t="s">
        <v>827</v>
      </c>
      <c r="B134" t="s">
        <v>828</v>
      </c>
      <c r="C134">
        <v>134.19999999999999</v>
      </c>
      <c r="D134" t="str">
        <f t="shared" si="2"/>
        <v>Sam LaPorta</v>
      </c>
    </row>
    <row r="135" spans="1:4" x14ac:dyDescent="0.25">
      <c r="A135" t="s">
        <v>829</v>
      </c>
      <c r="B135" t="s">
        <v>830</v>
      </c>
      <c r="C135">
        <v>135.19999999999999</v>
      </c>
      <c r="D135" t="str">
        <f t="shared" si="2"/>
        <v>Darnell Mooney</v>
      </c>
    </row>
    <row r="136" spans="1:4" x14ac:dyDescent="0.25">
      <c r="A136" t="s">
        <v>703</v>
      </c>
      <c r="B136" t="s">
        <v>831</v>
      </c>
      <c r="C136">
        <v>135.6</v>
      </c>
      <c r="D136" t="str">
        <f t="shared" si="2"/>
        <v>Tyler Higbee</v>
      </c>
    </row>
    <row r="137" spans="1:4" x14ac:dyDescent="0.25">
      <c r="A137" t="s">
        <v>800</v>
      </c>
      <c r="B137" t="s">
        <v>832</v>
      </c>
      <c r="C137">
        <v>137.80000000000001</v>
      </c>
      <c r="D137" t="str">
        <f t="shared" si="2"/>
        <v>Dalton Schultz</v>
      </c>
    </row>
    <row r="138" spans="1:4" x14ac:dyDescent="0.25">
      <c r="A138" t="s">
        <v>833</v>
      </c>
      <c r="B138" t="s">
        <v>677</v>
      </c>
      <c r="C138">
        <v>138.6</v>
      </c>
      <c r="D138" t="str">
        <f t="shared" si="2"/>
        <v>Damien Harris</v>
      </c>
    </row>
    <row r="139" spans="1:4" x14ac:dyDescent="0.25">
      <c r="A139" t="s">
        <v>834</v>
      </c>
      <c r="B139" t="s">
        <v>599</v>
      </c>
      <c r="C139">
        <v>139.5</v>
      </c>
      <c r="D139" t="str">
        <f t="shared" si="2"/>
        <v>Van Jefferson</v>
      </c>
    </row>
    <row r="140" spans="1:4" x14ac:dyDescent="0.25">
      <c r="A140" t="s">
        <v>703</v>
      </c>
      <c r="B140" t="s">
        <v>835</v>
      </c>
      <c r="C140">
        <v>141</v>
      </c>
      <c r="D140" t="str">
        <f t="shared" si="2"/>
        <v>Tyler Allgeier</v>
      </c>
    </row>
    <row r="141" spans="1:4" x14ac:dyDescent="0.25">
      <c r="A141" t="s">
        <v>836</v>
      </c>
      <c r="B141" t="s">
        <v>837</v>
      </c>
      <c r="C141">
        <v>141.30000000000001</v>
      </c>
      <c r="D141" t="str">
        <f t="shared" si="2"/>
        <v>Adam Thielen</v>
      </c>
    </row>
    <row r="142" spans="1:4" x14ac:dyDescent="0.25">
      <c r="A142" t="s">
        <v>690</v>
      </c>
      <c r="B142" t="s">
        <v>838</v>
      </c>
      <c r="C142">
        <v>141.9</v>
      </c>
      <c r="D142" t="str">
        <f t="shared" si="2"/>
        <v>Kenneth Gainwell</v>
      </c>
    </row>
    <row r="143" spans="1:4" x14ac:dyDescent="0.25">
      <c r="A143" t="s">
        <v>839</v>
      </c>
      <c r="B143" t="s">
        <v>840</v>
      </c>
      <c r="C143">
        <v>143</v>
      </c>
      <c r="D143" t="str">
        <f t="shared" si="2"/>
        <v>Marquez Valdes-Scantling</v>
      </c>
    </row>
    <row r="144" spans="1:4" x14ac:dyDescent="0.25">
      <c r="A144" t="s">
        <v>841</v>
      </c>
      <c r="B144" t="s">
        <v>842</v>
      </c>
      <c r="C144">
        <v>144</v>
      </c>
      <c r="D144" t="str">
        <f t="shared" si="2"/>
        <v>Rashee Rice</v>
      </c>
    </row>
    <row r="145" spans="1:4" x14ac:dyDescent="0.25">
      <c r="A145" t="s">
        <v>843</v>
      </c>
      <c r="B145" t="s">
        <v>625</v>
      </c>
      <c r="C145">
        <v>144.5</v>
      </c>
      <c r="D145" t="str">
        <f t="shared" si="2"/>
        <v>Russell Wilson</v>
      </c>
    </row>
    <row r="146" spans="1:4" x14ac:dyDescent="0.25">
      <c r="A146" t="s">
        <v>844</v>
      </c>
      <c r="B146" t="s">
        <v>845</v>
      </c>
      <c r="C146">
        <v>144.69999999999999</v>
      </c>
      <c r="D146" t="str">
        <f t="shared" si="2"/>
        <v>Kenny Pickett</v>
      </c>
    </row>
    <row r="147" spans="1:4" x14ac:dyDescent="0.25">
      <c r="A147" t="s">
        <v>846</v>
      </c>
      <c r="B147" t="s">
        <v>847</v>
      </c>
      <c r="C147">
        <v>145.69999999999999</v>
      </c>
      <c r="D147" t="str">
        <f t="shared" si="2"/>
        <v>Ezekiel Elliott</v>
      </c>
    </row>
    <row r="148" spans="1:4" x14ac:dyDescent="0.25">
      <c r="A148" t="s">
        <v>848</v>
      </c>
      <c r="B148" t="s">
        <v>849</v>
      </c>
      <c r="C148">
        <v>148.30000000000001</v>
      </c>
      <c r="D148" t="str">
        <f t="shared" si="2"/>
        <v>Derek Carr</v>
      </c>
    </row>
    <row r="149" spans="1:4" x14ac:dyDescent="0.25">
      <c r="A149" t="s">
        <v>850</v>
      </c>
      <c r="B149" t="s">
        <v>693</v>
      </c>
      <c r="C149">
        <v>148.80000000000001</v>
      </c>
      <c r="D149" t="str">
        <f t="shared" si="2"/>
        <v>Roschon Johnson</v>
      </c>
    </row>
    <row r="150" spans="1:4" x14ac:dyDescent="0.25">
      <c r="A150" t="s">
        <v>851</v>
      </c>
      <c r="B150" t="s">
        <v>693</v>
      </c>
      <c r="C150">
        <v>149.80000000000001</v>
      </c>
      <c r="D150" t="str">
        <f t="shared" si="2"/>
        <v>Juwan Johnson</v>
      </c>
    </row>
    <row r="151" spans="1:4" x14ac:dyDescent="0.25">
      <c r="A151" t="s">
        <v>852</v>
      </c>
      <c r="B151" t="s">
        <v>853</v>
      </c>
      <c r="C151">
        <v>150</v>
      </c>
      <c r="D151" t="str">
        <f t="shared" si="2"/>
        <v>Cole Kmet</v>
      </c>
    </row>
    <row r="152" spans="1:4" x14ac:dyDescent="0.25">
      <c r="A152" t="s">
        <v>672</v>
      </c>
      <c r="B152" t="s">
        <v>854</v>
      </c>
      <c r="C152">
        <v>151.1</v>
      </c>
      <c r="D152" t="str">
        <f t="shared" si="2"/>
        <v>Jonathan Mingo</v>
      </c>
    </row>
    <row r="153" spans="1:4" x14ac:dyDescent="0.25">
      <c r="A153" t="s">
        <v>728</v>
      </c>
      <c r="B153" t="s">
        <v>855</v>
      </c>
      <c r="C153">
        <v>151.6</v>
      </c>
      <c r="D153" t="str">
        <f t="shared" si="2"/>
        <v>Jordan Love</v>
      </c>
    </row>
    <row r="154" spans="1:4" x14ac:dyDescent="0.25">
      <c r="A154" t="s">
        <v>738</v>
      </c>
      <c r="B154" t="s">
        <v>856</v>
      </c>
      <c r="C154">
        <v>151.6</v>
      </c>
      <c r="D154" t="str">
        <f t="shared" si="2"/>
        <v>Michael Gallup</v>
      </c>
    </row>
    <row r="155" spans="1:4" x14ac:dyDescent="0.25">
      <c r="A155" t="s">
        <v>857</v>
      </c>
      <c r="B155" t="s">
        <v>858</v>
      </c>
      <c r="C155">
        <v>153.80000000000001</v>
      </c>
      <c r="D155" t="str">
        <f t="shared" si="2"/>
        <v>K.J. Osborn</v>
      </c>
    </row>
    <row r="156" spans="1:4" x14ac:dyDescent="0.25">
      <c r="A156" t="s">
        <v>859</v>
      </c>
      <c r="B156" t="s">
        <v>860</v>
      </c>
      <c r="C156">
        <v>154.6</v>
      </c>
      <c r="D156" t="str">
        <f t="shared" si="2"/>
        <v>Chigoziem Okonkwo</v>
      </c>
    </row>
    <row r="157" spans="1:4" x14ac:dyDescent="0.25">
      <c r="A157" t="s">
        <v>861</v>
      </c>
      <c r="B157" t="s">
        <v>862</v>
      </c>
      <c r="C157">
        <v>154.69999999999999</v>
      </c>
      <c r="D157" t="str">
        <f t="shared" si="2"/>
        <v>Tyjae Spears</v>
      </c>
    </row>
    <row r="158" spans="1:4" x14ac:dyDescent="0.25">
      <c r="A158" t="s">
        <v>863</v>
      </c>
      <c r="B158" t="s">
        <v>864</v>
      </c>
      <c r="C158">
        <v>155.69999999999999</v>
      </c>
      <c r="D158" t="str">
        <f t="shared" si="2"/>
        <v>Brock Purdy</v>
      </c>
    </row>
    <row r="159" spans="1:4" x14ac:dyDescent="0.25">
      <c r="A159" t="s">
        <v>865</v>
      </c>
      <c r="B159" t="s">
        <v>866</v>
      </c>
      <c r="C159">
        <v>157.4</v>
      </c>
      <c r="D159" t="str">
        <f t="shared" si="2"/>
        <v>Jalin Hyatt</v>
      </c>
    </row>
    <row r="160" spans="1:4" x14ac:dyDescent="0.25">
      <c r="A160" t="s">
        <v>867</v>
      </c>
      <c r="B160" t="s">
        <v>868</v>
      </c>
      <c r="C160">
        <v>158.1</v>
      </c>
      <c r="D160" t="str">
        <f t="shared" si="2"/>
        <v>Gerald Everett</v>
      </c>
    </row>
    <row r="161" spans="1:4" x14ac:dyDescent="0.25">
      <c r="A161" t="s">
        <v>869</v>
      </c>
      <c r="B161" t="s">
        <v>870</v>
      </c>
      <c r="C161">
        <v>158.9</v>
      </c>
      <c r="D161" t="str">
        <f t="shared" si="2"/>
        <v>Jayden Reed</v>
      </c>
    </row>
    <row r="162" spans="1:4" x14ac:dyDescent="0.25">
      <c r="A162" t="s">
        <v>871</v>
      </c>
      <c r="B162" t="s">
        <v>872</v>
      </c>
      <c r="C162">
        <v>159.19999999999999</v>
      </c>
      <c r="D162" t="str">
        <f t="shared" si="2"/>
        <v>Jake Ferguson</v>
      </c>
    </row>
    <row r="163" spans="1:4" x14ac:dyDescent="0.25">
      <c r="A163" t="s">
        <v>827</v>
      </c>
      <c r="B163" t="s">
        <v>873</v>
      </c>
      <c r="C163">
        <v>160.80000000000001</v>
      </c>
      <c r="D163" t="str">
        <f t="shared" si="2"/>
        <v>Sam Howell</v>
      </c>
    </row>
    <row r="164" spans="1:4" x14ac:dyDescent="0.25">
      <c r="A164" t="s">
        <v>874</v>
      </c>
      <c r="B164" t="s">
        <v>875</v>
      </c>
      <c r="C164">
        <v>161.4</v>
      </c>
      <c r="D164" t="str">
        <f t="shared" si="2"/>
        <v>Luke Musgrave</v>
      </c>
    </row>
    <row r="165" spans="1:4" x14ac:dyDescent="0.25">
      <c r="A165" t="s">
        <v>876</v>
      </c>
      <c r="B165" t="s">
        <v>702</v>
      </c>
      <c r="C165">
        <v>164</v>
      </c>
      <c r="D165" t="str">
        <f t="shared" si="2"/>
        <v>Alec Pierce</v>
      </c>
    </row>
    <row r="166" spans="1:4" x14ac:dyDescent="0.25">
      <c r="A166" t="s">
        <v>877</v>
      </c>
      <c r="B166" t="s">
        <v>878</v>
      </c>
      <c r="C166">
        <v>167.8</v>
      </c>
      <c r="D166" t="str">
        <f t="shared" si="2"/>
        <v>Isaiah Hodgins</v>
      </c>
    </row>
    <row r="167" spans="1:4" x14ac:dyDescent="0.25">
      <c r="A167" t="s">
        <v>879</v>
      </c>
      <c r="B167" t="s">
        <v>658</v>
      </c>
      <c r="C167">
        <v>169.9</v>
      </c>
      <c r="D167" t="str">
        <f t="shared" si="2"/>
        <v>Deon Jackson</v>
      </c>
    </row>
    <row r="168" spans="1:4" x14ac:dyDescent="0.25">
      <c r="A168" t="s">
        <v>880</v>
      </c>
      <c r="B168" t="s">
        <v>666</v>
      </c>
      <c r="C168">
        <v>170.3</v>
      </c>
      <c r="D168" t="str">
        <f t="shared" si="2"/>
        <v>Rondale Moore</v>
      </c>
    </row>
    <row r="169" spans="1:4" x14ac:dyDescent="0.25">
      <c r="A169" t="s">
        <v>881</v>
      </c>
      <c r="B169" t="s">
        <v>882</v>
      </c>
      <c r="C169">
        <v>170.4</v>
      </c>
      <c r="D169" t="str">
        <f t="shared" si="2"/>
        <v>Greg Dulcich</v>
      </c>
    </row>
    <row r="170" spans="1:4" x14ac:dyDescent="0.25">
      <c r="A170" t="s">
        <v>883</v>
      </c>
      <c r="B170" t="s">
        <v>884</v>
      </c>
      <c r="C170">
        <v>170.9</v>
      </c>
      <c r="D170" t="str">
        <f t="shared" si="2"/>
        <v>Kendre Miller</v>
      </c>
    </row>
    <row r="171" spans="1:4" x14ac:dyDescent="0.25">
      <c r="A171" t="s">
        <v>885</v>
      </c>
      <c r="B171" t="s">
        <v>886</v>
      </c>
      <c r="C171">
        <v>171.6</v>
      </c>
      <c r="D171" t="str">
        <f t="shared" si="2"/>
        <v>Donovan Peoples-Jones</v>
      </c>
    </row>
    <row r="172" spans="1:4" x14ac:dyDescent="0.25">
      <c r="A172" t="s">
        <v>887</v>
      </c>
      <c r="B172" t="s">
        <v>888</v>
      </c>
      <c r="C172">
        <v>172.2</v>
      </c>
      <c r="D172" t="str">
        <f t="shared" si="2"/>
        <v>Devin Singletary</v>
      </c>
    </row>
    <row r="173" spans="1:4" x14ac:dyDescent="0.25">
      <c r="A173" t="s">
        <v>665</v>
      </c>
      <c r="B173" t="s">
        <v>889</v>
      </c>
      <c r="C173">
        <v>173.2</v>
      </c>
      <c r="D173" t="str">
        <f t="shared" si="2"/>
        <v>DJ Chark</v>
      </c>
    </row>
    <row r="174" spans="1:4" x14ac:dyDescent="0.25">
      <c r="A174" t="s">
        <v>890</v>
      </c>
      <c r="B174" t="s">
        <v>891</v>
      </c>
      <c r="C174">
        <v>173.4</v>
      </c>
      <c r="D174" t="str">
        <f t="shared" si="2"/>
        <v>Matthew Stafford</v>
      </c>
    </row>
    <row r="175" spans="1:4" x14ac:dyDescent="0.25">
      <c r="A175" t="s">
        <v>892</v>
      </c>
      <c r="B175" t="s">
        <v>641</v>
      </c>
      <c r="C175">
        <v>174.1</v>
      </c>
      <c r="D175" t="str">
        <f t="shared" si="2"/>
        <v>Irv Smith</v>
      </c>
    </row>
    <row r="176" spans="1:4" x14ac:dyDescent="0.25">
      <c r="A176" t="s">
        <v>893</v>
      </c>
      <c r="B176" t="s">
        <v>661</v>
      </c>
      <c r="C176">
        <v>175.3</v>
      </c>
      <c r="D176" t="str">
        <f t="shared" si="2"/>
        <v>Curtis Samuel</v>
      </c>
    </row>
    <row r="177" spans="1:4" x14ac:dyDescent="0.25">
      <c r="A177" t="s">
        <v>894</v>
      </c>
      <c r="B177" t="s">
        <v>625</v>
      </c>
      <c r="C177">
        <v>176.3</v>
      </c>
      <c r="D177" t="str">
        <f t="shared" si="2"/>
        <v>Jeff Wilson</v>
      </c>
    </row>
    <row r="178" spans="1:4" x14ac:dyDescent="0.25">
      <c r="A178" t="s">
        <v>806</v>
      </c>
      <c r="B178" t="s">
        <v>895</v>
      </c>
      <c r="C178">
        <v>178.3</v>
      </c>
      <c r="D178" t="str">
        <f t="shared" si="2"/>
        <v>Tank Dell</v>
      </c>
    </row>
    <row r="179" spans="1:4" x14ac:dyDescent="0.25">
      <c r="A179" t="s">
        <v>896</v>
      </c>
      <c r="B179" t="s">
        <v>897</v>
      </c>
      <c r="C179">
        <v>179.1</v>
      </c>
      <c r="D179" t="str">
        <f t="shared" si="2"/>
        <v>Rashid Shaheed</v>
      </c>
    </row>
    <row r="180" spans="1:4" x14ac:dyDescent="0.25">
      <c r="A180" t="s">
        <v>898</v>
      </c>
      <c r="B180" t="s">
        <v>605</v>
      </c>
      <c r="C180">
        <v>182.8</v>
      </c>
      <c r="D180" t="str">
        <f t="shared" si="2"/>
        <v>Taysom Hill</v>
      </c>
    </row>
    <row r="181" spans="1:4" x14ac:dyDescent="0.25">
      <c r="A181" t="s">
        <v>899</v>
      </c>
      <c r="B181" t="s">
        <v>900</v>
      </c>
      <c r="C181">
        <v>183.3</v>
      </c>
      <c r="D181" t="str">
        <f t="shared" si="2"/>
        <v>DeVante Parker</v>
      </c>
    </row>
    <row r="182" spans="1:4" x14ac:dyDescent="0.25">
      <c r="A182" t="s">
        <v>901</v>
      </c>
      <c r="B182" t="s">
        <v>902</v>
      </c>
      <c r="C182">
        <v>183.4</v>
      </c>
      <c r="D182" t="str">
        <f t="shared" si="2"/>
        <v>Chuba Hubbard</v>
      </c>
    </row>
    <row r="183" spans="1:4" x14ac:dyDescent="0.25">
      <c r="A183" t="s">
        <v>903</v>
      </c>
      <c r="B183" t="s">
        <v>904</v>
      </c>
      <c r="C183">
        <v>183.7</v>
      </c>
      <c r="D183" t="str">
        <f t="shared" si="2"/>
        <v>Bryce Young</v>
      </c>
    </row>
    <row r="184" spans="1:4" x14ac:dyDescent="0.25">
      <c r="A184" t="s">
        <v>905</v>
      </c>
      <c r="B184" t="s">
        <v>906</v>
      </c>
      <c r="C184">
        <v>185.3</v>
      </c>
      <c r="D184" t="str">
        <f t="shared" si="2"/>
        <v>Deuce Vaughn</v>
      </c>
    </row>
    <row r="185" spans="1:4" x14ac:dyDescent="0.25">
      <c r="A185" t="s">
        <v>907</v>
      </c>
      <c r="B185" t="s">
        <v>908</v>
      </c>
      <c r="C185">
        <v>185.3</v>
      </c>
      <c r="D185" t="str">
        <f t="shared" si="2"/>
        <v>Kareem Hunt</v>
      </c>
    </row>
    <row r="186" spans="1:4" x14ac:dyDescent="0.25">
      <c r="A186" t="s">
        <v>909</v>
      </c>
      <c r="B186" t="s">
        <v>910</v>
      </c>
      <c r="C186">
        <v>186.4</v>
      </c>
      <c r="D186" t="str">
        <f t="shared" si="2"/>
        <v>Dawson Knox</v>
      </c>
    </row>
    <row r="187" spans="1:4" x14ac:dyDescent="0.25">
      <c r="A187" t="s">
        <v>911</v>
      </c>
      <c r="B187" t="s">
        <v>637</v>
      </c>
      <c r="C187">
        <v>186.8</v>
      </c>
      <c r="D187" t="str">
        <f t="shared" si="2"/>
        <v>Hunter Henry</v>
      </c>
    </row>
    <row r="188" spans="1:4" x14ac:dyDescent="0.25">
      <c r="A188" t="s">
        <v>912</v>
      </c>
      <c r="B188" t="s">
        <v>913</v>
      </c>
      <c r="C188">
        <v>190.5</v>
      </c>
      <c r="D188" t="str">
        <f t="shared" si="2"/>
        <v>Gus Edwards</v>
      </c>
    </row>
    <row r="189" spans="1:4" x14ac:dyDescent="0.25">
      <c r="A189" t="s">
        <v>703</v>
      </c>
      <c r="B189" t="s">
        <v>914</v>
      </c>
      <c r="C189">
        <v>190.6</v>
      </c>
      <c r="D189" t="str">
        <f t="shared" si="2"/>
        <v>Tyler Conklin</v>
      </c>
    </row>
    <row r="190" spans="1:4" x14ac:dyDescent="0.25">
      <c r="A190" t="s">
        <v>915</v>
      </c>
      <c r="B190" t="s">
        <v>916</v>
      </c>
      <c r="C190">
        <v>190.7</v>
      </c>
      <c r="D190" t="str">
        <f t="shared" si="2"/>
        <v>Justyn Ross</v>
      </c>
    </row>
    <row r="191" spans="1:4" x14ac:dyDescent="0.25">
      <c r="A191" t="s">
        <v>911</v>
      </c>
      <c r="B191" t="s">
        <v>917</v>
      </c>
      <c r="C191">
        <v>191.4</v>
      </c>
      <c r="D191" t="str">
        <f t="shared" si="2"/>
        <v>Hunter Renfrow</v>
      </c>
    </row>
    <row r="192" spans="1:4" x14ac:dyDescent="0.25">
      <c r="A192" t="s">
        <v>918</v>
      </c>
      <c r="B192" t="s">
        <v>919</v>
      </c>
      <c r="C192">
        <v>194.3</v>
      </c>
      <c r="D192" t="str">
        <f t="shared" si="2"/>
        <v>Ty Chandler</v>
      </c>
    </row>
    <row r="193" spans="1:4" x14ac:dyDescent="0.25">
      <c r="A193" t="s">
        <v>920</v>
      </c>
      <c r="B193" t="s">
        <v>921</v>
      </c>
      <c r="C193">
        <v>195.2</v>
      </c>
      <c r="D193" t="str">
        <f t="shared" si="2"/>
        <v>Darius Slayton</v>
      </c>
    </row>
    <row r="194" spans="1:4" x14ac:dyDescent="0.25">
      <c r="A194" t="s">
        <v>922</v>
      </c>
      <c r="B194" t="s">
        <v>748</v>
      </c>
      <c r="C194">
        <v>196.7</v>
      </c>
      <c r="D194" t="str">
        <f t="shared" si="2"/>
        <v>Zamir White</v>
      </c>
    </row>
    <row r="195" spans="1:4" x14ac:dyDescent="0.25">
      <c r="A195" t="s">
        <v>738</v>
      </c>
      <c r="B195" t="s">
        <v>625</v>
      </c>
      <c r="C195">
        <v>196.9</v>
      </c>
      <c r="D195" t="str">
        <f t="shared" ref="D195:D258" si="3">_xlfn.CONCAT(A195," ",B195)</f>
        <v>Michael Wilson</v>
      </c>
    </row>
    <row r="196" spans="1:4" x14ac:dyDescent="0.25">
      <c r="A196" t="s">
        <v>923</v>
      </c>
      <c r="B196" t="s">
        <v>924</v>
      </c>
      <c r="C196">
        <v>197.5</v>
      </c>
      <c r="D196" t="str">
        <f t="shared" si="3"/>
        <v>Jerome Ford</v>
      </c>
    </row>
    <row r="197" spans="1:4" x14ac:dyDescent="0.25">
      <c r="A197" t="s">
        <v>925</v>
      </c>
      <c r="B197" t="s">
        <v>926</v>
      </c>
      <c r="C197">
        <v>197.6</v>
      </c>
      <c r="D197" t="str">
        <f t="shared" si="3"/>
        <v>Joshua Palmer</v>
      </c>
    </row>
    <row r="198" spans="1:4" x14ac:dyDescent="0.25">
      <c r="A198" t="s">
        <v>927</v>
      </c>
      <c r="B198" t="s">
        <v>928</v>
      </c>
      <c r="C198">
        <v>198.2</v>
      </c>
      <c r="D198" t="str">
        <f t="shared" si="3"/>
        <v>Kyler Murray</v>
      </c>
    </row>
    <row r="199" spans="1:4" x14ac:dyDescent="0.25">
      <c r="A199" t="s">
        <v>929</v>
      </c>
      <c r="B199" t="s">
        <v>930</v>
      </c>
      <c r="C199">
        <v>198.5</v>
      </c>
      <c r="D199" t="str">
        <f t="shared" si="3"/>
        <v>Clyde Edwards-Helaire</v>
      </c>
    </row>
    <row r="200" spans="1:4" x14ac:dyDescent="0.25">
      <c r="A200" t="s">
        <v>931</v>
      </c>
      <c r="B200" t="s">
        <v>932</v>
      </c>
      <c r="C200">
        <v>200.2</v>
      </c>
      <c r="D200" t="str">
        <f t="shared" si="3"/>
        <v>Ryan Tannehill</v>
      </c>
    </row>
    <row r="201" spans="1:4" x14ac:dyDescent="0.25">
      <c r="A201" t="s">
        <v>933</v>
      </c>
      <c r="B201" t="s">
        <v>934</v>
      </c>
      <c r="C201">
        <v>201.9</v>
      </c>
      <c r="D201" t="str">
        <f t="shared" si="3"/>
        <v>D'Onta Foreman</v>
      </c>
    </row>
    <row r="202" spans="1:4" x14ac:dyDescent="0.25">
      <c r="A202" t="s">
        <v>935</v>
      </c>
      <c r="B202" t="s">
        <v>936</v>
      </c>
      <c r="C202">
        <v>202.4</v>
      </c>
      <c r="D202" t="str">
        <f t="shared" si="3"/>
        <v>Parris Campbell</v>
      </c>
    </row>
    <row r="203" spans="1:4" x14ac:dyDescent="0.25">
      <c r="A203" t="s">
        <v>937</v>
      </c>
      <c r="B203" t="s">
        <v>938</v>
      </c>
      <c r="C203">
        <v>202.7</v>
      </c>
      <c r="D203" t="str">
        <f t="shared" si="3"/>
        <v>Hayden Hurst</v>
      </c>
    </row>
    <row r="204" spans="1:4" x14ac:dyDescent="0.25">
      <c r="A204" t="s">
        <v>939</v>
      </c>
      <c r="B204" t="s">
        <v>940</v>
      </c>
      <c r="C204">
        <v>203</v>
      </c>
      <c r="D204" t="str">
        <f t="shared" si="3"/>
        <v>Jimmy Garoppolo</v>
      </c>
    </row>
    <row r="205" spans="1:4" x14ac:dyDescent="0.25">
      <c r="A205" t="s">
        <v>738</v>
      </c>
      <c r="B205" t="s">
        <v>941</v>
      </c>
      <c r="C205">
        <v>204.1</v>
      </c>
      <c r="D205" t="str">
        <f t="shared" si="3"/>
        <v>Michael Mayer</v>
      </c>
    </row>
    <row r="206" spans="1:4" x14ac:dyDescent="0.25">
      <c r="A206" t="s">
        <v>942</v>
      </c>
      <c r="B206" t="s">
        <v>943</v>
      </c>
      <c r="C206">
        <v>204.7</v>
      </c>
      <c r="D206" t="str">
        <f t="shared" si="3"/>
        <v>Zack Moss</v>
      </c>
    </row>
    <row r="207" spans="1:4" x14ac:dyDescent="0.25">
      <c r="A207" t="s">
        <v>944</v>
      </c>
      <c r="B207" t="s">
        <v>945</v>
      </c>
      <c r="C207">
        <v>204.8</v>
      </c>
      <c r="D207" t="str">
        <f t="shared" si="3"/>
        <v>Desmond Ridder</v>
      </c>
    </row>
    <row r="208" spans="1:4" x14ac:dyDescent="0.25">
      <c r="A208" t="s">
        <v>769</v>
      </c>
      <c r="B208" t="s">
        <v>946</v>
      </c>
      <c r="C208">
        <v>205.4</v>
      </c>
      <c r="D208" t="str">
        <f t="shared" si="3"/>
        <v>Evan Hull</v>
      </c>
    </row>
    <row r="209" spans="1:4" x14ac:dyDescent="0.25">
      <c r="A209" t="s">
        <v>947</v>
      </c>
      <c r="B209" t="s">
        <v>948</v>
      </c>
      <c r="C209">
        <v>206.6</v>
      </c>
      <c r="D209" t="str">
        <f t="shared" si="3"/>
        <v>Mecole Hardman</v>
      </c>
    </row>
    <row r="210" spans="1:4" x14ac:dyDescent="0.25">
      <c r="A210" t="s">
        <v>949</v>
      </c>
      <c r="B210" t="s">
        <v>950</v>
      </c>
      <c r="C210">
        <v>206.9</v>
      </c>
      <c r="D210" t="str">
        <f t="shared" si="3"/>
        <v>C.J. Stroud</v>
      </c>
    </row>
    <row r="211" spans="1:4" x14ac:dyDescent="0.25">
      <c r="A211" t="s">
        <v>951</v>
      </c>
      <c r="B211" t="s">
        <v>952</v>
      </c>
      <c r="C211">
        <v>207.4</v>
      </c>
      <c r="D211" t="str">
        <f t="shared" si="3"/>
        <v>Puka Nacua</v>
      </c>
    </row>
    <row r="212" spans="1:4" x14ac:dyDescent="0.25">
      <c r="A212" t="s">
        <v>953</v>
      </c>
      <c r="B212" t="s">
        <v>675</v>
      </c>
      <c r="C212">
        <v>207.9</v>
      </c>
      <c r="D212" t="str">
        <f t="shared" si="3"/>
        <v>Kyren Williams</v>
      </c>
    </row>
    <row r="213" spans="1:4" x14ac:dyDescent="0.25">
      <c r="A213" t="s">
        <v>877</v>
      </c>
      <c r="B213" t="s">
        <v>954</v>
      </c>
      <c r="C213">
        <v>208.2</v>
      </c>
      <c r="D213" t="str">
        <f t="shared" si="3"/>
        <v>Isaiah Likely</v>
      </c>
    </row>
    <row r="214" spans="1:4" x14ac:dyDescent="0.25">
      <c r="A214" t="s">
        <v>601</v>
      </c>
      <c r="B214" t="s">
        <v>955</v>
      </c>
      <c r="C214">
        <v>208.9</v>
      </c>
      <c r="D214" t="str">
        <f t="shared" si="3"/>
        <v>Chase Claypool</v>
      </c>
    </row>
    <row r="215" spans="1:4" x14ac:dyDescent="0.25">
      <c r="A215" t="s">
        <v>956</v>
      </c>
      <c r="B215" t="s">
        <v>957</v>
      </c>
      <c r="C215">
        <v>209.2</v>
      </c>
      <c r="D215" t="str">
        <f t="shared" si="3"/>
        <v>Cade Otton</v>
      </c>
    </row>
    <row r="216" spans="1:4" x14ac:dyDescent="0.25">
      <c r="A216" t="s">
        <v>958</v>
      </c>
      <c r="B216" t="s">
        <v>688</v>
      </c>
      <c r="C216">
        <v>209.3</v>
      </c>
      <c r="D216" t="str">
        <f t="shared" si="3"/>
        <v>Mac Jones</v>
      </c>
    </row>
    <row r="217" spans="1:4" x14ac:dyDescent="0.25">
      <c r="A217" t="s">
        <v>646</v>
      </c>
      <c r="B217" t="s">
        <v>959</v>
      </c>
      <c r="C217">
        <v>209.4</v>
      </c>
      <c r="D217" t="str">
        <f t="shared" si="3"/>
        <v>Josh Downs</v>
      </c>
    </row>
    <row r="218" spans="1:4" x14ac:dyDescent="0.25">
      <c r="A218" t="s">
        <v>960</v>
      </c>
      <c r="B218" t="s">
        <v>720</v>
      </c>
      <c r="C218">
        <v>210.5</v>
      </c>
      <c r="D218" t="str">
        <f t="shared" si="3"/>
        <v>Richie James</v>
      </c>
    </row>
    <row r="219" spans="1:4" x14ac:dyDescent="0.25">
      <c r="A219" t="s">
        <v>961</v>
      </c>
      <c r="B219" t="s">
        <v>962</v>
      </c>
      <c r="C219">
        <v>210.5</v>
      </c>
      <c r="D219" t="str">
        <f t="shared" si="3"/>
        <v>Sean Tucker</v>
      </c>
    </row>
    <row r="220" spans="1:4" x14ac:dyDescent="0.25">
      <c r="A220" t="s">
        <v>963</v>
      </c>
      <c r="B220" t="s">
        <v>964</v>
      </c>
      <c r="C220">
        <v>211</v>
      </c>
      <c r="D220" t="str">
        <f t="shared" si="3"/>
        <v>Baker Mayfield</v>
      </c>
    </row>
    <row r="221" spans="1:4" x14ac:dyDescent="0.25">
      <c r="A221" t="s">
        <v>925</v>
      </c>
      <c r="B221" t="s">
        <v>965</v>
      </c>
      <c r="C221">
        <v>211.1</v>
      </c>
      <c r="D221" t="str">
        <f t="shared" si="3"/>
        <v>Joshua Kelley</v>
      </c>
    </row>
    <row r="222" spans="1:4" x14ac:dyDescent="0.25">
      <c r="A222" t="s">
        <v>966</v>
      </c>
      <c r="B222" t="s">
        <v>611</v>
      </c>
      <c r="C222">
        <v>211.5</v>
      </c>
      <c r="D222" t="str">
        <f t="shared" si="3"/>
        <v>Wan'Dale Robinson</v>
      </c>
    </row>
    <row r="223" spans="1:4" x14ac:dyDescent="0.25">
      <c r="A223" t="s">
        <v>967</v>
      </c>
      <c r="B223" t="s">
        <v>968</v>
      </c>
      <c r="C223">
        <v>212.6</v>
      </c>
      <c r="D223" t="str">
        <f t="shared" si="3"/>
        <v>Robert Woods</v>
      </c>
    </row>
    <row r="224" spans="1:4" x14ac:dyDescent="0.25">
      <c r="A224" t="s">
        <v>969</v>
      </c>
      <c r="B224" t="s">
        <v>970</v>
      </c>
      <c r="C224">
        <v>213</v>
      </c>
      <c r="D224" t="str">
        <f t="shared" si="3"/>
        <v>Mack Hollins</v>
      </c>
    </row>
    <row r="225" spans="1:4" x14ac:dyDescent="0.25">
      <c r="A225" t="s">
        <v>971</v>
      </c>
      <c r="B225" t="s">
        <v>972</v>
      </c>
      <c r="C225">
        <v>213</v>
      </c>
      <c r="D225" t="str">
        <f t="shared" si="3"/>
        <v>Noah Fant</v>
      </c>
    </row>
    <row r="226" spans="1:4" x14ac:dyDescent="0.25">
      <c r="A226" t="s">
        <v>973</v>
      </c>
      <c r="B226" t="s">
        <v>974</v>
      </c>
      <c r="C226">
        <v>213.2</v>
      </c>
      <c r="D226" t="str">
        <f t="shared" si="3"/>
        <v>John Metchie</v>
      </c>
    </row>
    <row r="227" spans="1:4" x14ac:dyDescent="0.25">
      <c r="A227" t="s">
        <v>782</v>
      </c>
      <c r="B227" t="s">
        <v>975</v>
      </c>
      <c r="C227">
        <v>213.5</v>
      </c>
      <c r="D227" t="str">
        <f t="shared" si="3"/>
        <v>Zach Ertz</v>
      </c>
    </row>
    <row r="228" spans="1:4" x14ac:dyDescent="0.25">
      <c r="A228" t="s">
        <v>976</v>
      </c>
      <c r="B228" t="s">
        <v>977</v>
      </c>
      <c r="C228">
        <v>213.7</v>
      </c>
      <c r="D228" t="str">
        <f t="shared" si="3"/>
        <v>Deonte Harty</v>
      </c>
    </row>
    <row r="229" spans="1:4" x14ac:dyDescent="0.25">
      <c r="A229" t="s">
        <v>650</v>
      </c>
      <c r="B229" t="s">
        <v>611</v>
      </c>
      <c r="C229">
        <v>213.7</v>
      </c>
      <c r="D229" t="str">
        <f t="shared" si="3"/>
        <v>Allen Robinson</v>
      </c>
    </row>
    <row r="230" spans="1:4" x14ac:dyDescent="0.25">
      <c r="A230" t="s">
        <v>978</v>
      </c>
      <c r="B230" t="s">
        <v>979</v>
      </c>
      <c r="C230">
        <v>213.9</v>
      </c>
      <c r="D230" t="str">
        <f t="shared" si="3"/>
        <v>Cordarrelle Patterson</v>
      </c>
    </row>
    <row r="231" spans="1:4" x14ac:dyDescent="0.25">
      <c r="A231" t="s">
        <v>674</v>
      </c>
      <c r="B231" t="s">
        <v>980</v>
      </c>
      <c r="C231">
        <v>214</v>
      </c>
      <c r="D231" t="str">
        <f t="shared" si="3"/>
        <v>Mike Gesicki</v>
      </c>
    </row>
    <row r="232" spans="1:4" x14ac:dyDescent="0.25">
      <c r="A232" t="s">
        <v>981</v>
      </c>
      <c r="B232" t="s">
        <v>982</v>
      </c>
      <c r="C232">
        <v>214.2</v>
      </c>
      <c r="D232" t="str">
        <f t="shared" si="3"/>
        <v>Keaontay Ingram</v>
      </c>
    </row>
    <row r="233" spans="1:4" x14ac:dyDescent="0.25">
      <c r="A233" t="s">
        <v>983</v>
      </c>
      <c r="B233" t="s">
        <v>984</v>
      </c>
      <c r="C233">
        <v>214.3</v>
      </c>
      <c r="D233" t="str">
        <f t="shared" si="3"/>
        <v>Trey McBride</v>
      </c>
    </row>
    <row r="234" spans="1:4" x14ac:dyDescent="0.25">
      <c r="A234" t="s">
        <v>642</v>
      </c>
      <c r="B234" t="s">
        <v>608</v>
      </c>
      <c r="C234">
        <v>214.3</v>
      </c>
      <c r="D234" t="str">
        <f t="shared" si="3"/>
        <v>Calvin Austin</v>
      </c>
    </row>
    <row r="235" spans="1:4" x14ac:dyDescent="0.25">
      <c r="A235" t="s">
        <v>985</v>
      </c>
      <c r="B235" t="s">
        <v>986</v>
      </c>
      <c r="C235">
        <v>214.3</v>
      </c>
      <c r="D235" t="str">
        <f t="shared" si="3"/>
        <v>Tutu Atwell</v>
      </c>
    </row>
    <row r="236" spans="1:4" x14ac:dyDescent="0.25">
      <c r="A236" t="s">
        <v>987</v>
      </c>
      <c r="B236" t="s">
        <v>988</v>
      </c>
      <c r="C236">
        <v>214.4</v>
      </c>
      <c r="D236" t="str">
        <f t="shared" si="3"/>
        <v>Kendrick Bourne</v>
      </c>
    </row>
    <row r="237" spans="1:4" x14ac:dyDescent="0.25">
      <c r="A237" t="s">
        <v>989</v>
      </c>
      <c r="B237" t="s">
        <v>990</v>
      </c>
      <c r="C237">
        <v>214.5</v>
      </c>
      <c r="D237" t="str">
        <f t="shared" si="3"/>
        <v>Rico Dowdle</v>
      </c>
    </row>
    <row r="238" spans="1:4" x14ac:dyDescent="0.25">
      <c r="A238" t="s">
        <v>852</v>
      </c>
      <c r="B238" t="s">
        <v>991</v>
      </c>
      <c r="C238">
        <v>214.7</v>
      </c>
      <c r="D238" t="str">
        <f t="shared" si="3"/>
        <v>Cole Turner</v>
      </c>
    </row>
    <row r="239" spans="1:4" x14ac:dyDescent="0.25">
      <c r="A239" t="s">
        <v>646</v>
      </c>
      <c r="B239" t="s">
        <v>992</v>
      </c>
      <c r="C239">
        <v>214.7</v>
      </c>
      <c r="D239" t="str">
        <f t="shared" si="3"/>
        <v>Josh Reynolds</v>
      </c>
    </row>
    <row r="240" spans="1:4" x14ac:dyDescent="0.25">
      <c r="A240" t="s">
        <v>993</v>
      </c>
      <c r="B240" t="s">
        <v>994</v>
      </c>
      <c r="C240">
        <v>214.8</v>
      </c>
      <c r="D240" t="str">
        <f t="shared" si="3"/>
        <v>Leonard Fournette</v>
      </c>
    </row>
    <row r="241" spans="1:4" x14ac:dyDescent="0.25">
      <c r="A241" t="s">
        <v>601</v>
      </c>
      <c r="B241" t="s">
        <v>617</v>
      </c>
      <c r="C241">
        <v>214.9</v>
      </c>
      <c r="D241" t="str">
        <f t="shared" si="3"/>
        <v>Chase Brown</v>
      </c>
    </row>
    <row r="242" spans="1:4" x14ac:dyDescent="0.25">
      <c r="A242" t="s">
        <v>983</v>
      </c>
      <c r="B242" t="s">
        <v>926</v>
      </c>
      <c r="C242">
        <v>214.9</v>
      </c>
      <c r="D242" t="str">
        <f t="shared" si="3"/>
        <v>Trey Palmer</v>
      </c>
    </row>
    <row r="243" spans="1:4" x14ac:dyDescent="0.25">
      <c r="A243" t="s">
        <v>995</v>
      </c>
      <c r="B243" t="s">
        <v>996</v>
      </c>
      <c r="C243">
        <v>214.9</v>
      </c>
      <c r="D243" t="str">
        <f t="shared" si="3"/>
        <v>Randall Cobb</v>
      </c>
    </row>
    <row r="244" spans="1:4" x14ac:dyDescent="0.25">
      <c r="A244" t="s">
        <v>997</v>
      </c>
      <c r="B244" t="s">
        <v>998</v>
      </c>
      <c r="C244">
        <v>215.1</v>
      </c>
      <c r="D244" t="str">
        <f t="shared" si="3"/>
        <v>Cedric Tillman</v>
      </c>
    </row>
    <row r="245" spans="1:4" x14ac:dyDescent="0.25">
      <c r="A245" t="s">
        <v>809</v>
      </c>
      <c r="B245" t="s">
        <v>688</v>
      </c>
      <c r="C245">
        <v>215.2</v>
      </c>
      <c r="D245" t="str">
        <f t="shared" si="3"/>
        <v>Marvin Jones</v>
      </c>
    </row>
    <row r="246" spans="1:4" x14ac:dyDescent="0.25">
      <c r="A246" t="s">
        <v>762</v>
      </c>
      <c r="B246" t="s">
        <v>999</v>
      </c>
      <c r="C246">
        <v>215.2</v>
      </c>
      <c r="D246" t="str">
        <f t="shared" si="3"/>
        <v>Khalil Shakir</v>
      </c>
    </row>
    <row r="247" spans="1:4" x14ac:dyDescent="0.25">
      <c r="A247" t="s">
        <v>634</v>
      </c>
      <c r="B247" t="s">
        <v>719</v>
      </c>
      <c r="C247">
        <v>215.2</v>
      </c>
      <c r="D247" t="str">
        <f t="shared" si="3"/>
        <v>Chris Evans</v>
      </c>
    </row>
    <row r="248" spans="1:4" x14ac:dyDescent="0.25">
      <c r="A248" t="s">
        <v>1000</v>
      </c>
      <c r="B248" t="s">
        <v>1001</v>
      </c>
      <c r="C248">
        <v>215.4</v>
      </c>
      <c r="D248" t="str">
        <f t="shared" si="3"/>
        <v>Durham Smythe</v>
      </c>
    </row>
    <row r="249" spans="1:4" x14ac:dyDescent="0.25">
      <c r="A249" t="s">
        <v>1002</v>
      </c>
      <c r="B249" t="s">
        <v>1003</v>
      </c>
      <c r="C249">
        <v>215.5</v>
      </c>
      <c r="D249" t="str">
        <f t="shared" si="3"/>
        <v>Myles Gaskin</v>
      </c>
    </row>
    <row r="250" spans="1:4" x14ac:dyDescent="0.25">
      <c r="A250" t="s">
        <v>1004</v>
      </c>
      <c r="B250" t="s">
        <v>1005</v>
      </c>
      <c r="C250">
        <v>215.6</v>
      </c>
      <c r="D250" t="str">
        <f t="shared" si="3"/>
        <v>Quez Watkins</v>
      </c>
    </row>
    <row r="251" spans="1:4" x14ac:dyDescent="0.25">
      <c r="A251" t="s">
        <v>877</v>
      </c>
      <c r="B251" t="s">
        <v>1006</v>
      </c>
      <c r="C251">
        <v>215.6</v>
      </c>
      <c r="D251" t="str">
        <f t="shared" si="3"/>
        <v>Isaiah Spiller</v>
      </c>
    </row>
    <row r="252" spans="1:4" x14ac:dyDescent="0.25">
      <c r="A252" t="s">
        <v>1007</v>
      </c>
      <c r="B252" t="s">
        <v>766</v>
      </c>
      <c r="C252">
        <v>215.6</v>
      </c>
      <c r="D252" t="str">
        <f t="shared" si="3"/>
        <v>Logan Thomas</v>
      </c>
    </row>
    <row r="253" spans="1:4" x14ac:dyDescent="0.25">
      <c r="A253" t="s">
        <v>1008</v>
      </c>
      <c r="B253" t="s">
        <v>1009</v>
      </c>
      <c r="C253">
        <v>215.6</v>
      </c>
      <c r="D253" t="str">
        <f t="shared" si="3"/>
        <v>Terrace Marshall</v>
      </c>
    </row>
    <row r="254" spans="1:4" x14ac:dyDescent="0.25">
      <c r="A254" t="s">
        <v>836</v>
      </c>
      <c r="B254" t="s">
        <v>1010</v>
      </c>
      <c r="C254">
        <v>215.6</v>
      </c>
      <c r="D254" t="str">
        <f t="shared" si="3"/>
        <v>Adam Trautman</v>
      </c>
    </row>
    <row r="255" spans="1:4" x14ac:dyDescent="0.25">
      <c r="A255" t="s">
        <v>1011</v>
      </c>
      <c r="B255" t="s">
        <v>605</v>
      </c>
      <c r="C255">
        <v>215.7</v>
      </c>
      <c r="D255" t="str">
        <f t="shared" si="3"/>
        <v>Justice Hill</v>
      </c>
    </row>
    <row r="256" spans="1:4" x14ac:dyDescent="0.25">
      <c r="A256" t="s">
        <v>1012</v>
      </c>
      <c r="B256" t="s">
        <v>928</v>
      </c>
      <c r="C256">
        <v>215.7</v>
      </c>
      <c r="D256" t="str">
        <f t="shared" si="3"/>
        <v>Latavius Murray</v>
      </c>
    </row>
    <row r="257" spans="1:4" x14ac:dyDescent="0.25">
      <c r="A257" t="s">
        <v>1013</v>
      </c>
      <c r="B257" t="s">
        <v>617</v>
      </c>
      <c r="C257">
        <v>215.7</v>
      </c>
      <c r="D257" t="str">
        <f t="shared" si="3"/>
        <v>Dyami Brown</v>
      </c>
    </row>
    <row r="258" spans="1:4" x14ac:dyDescent="0.25">
      <c r="A258" t="s">
        <v>1014</v>
      </c>
      <c r="B258" t="s">
        <v>1015</v>
      </c>
      <c r="C258">
        <v>215.7</v>
      </c>
      <c r="D258" t="str">
        <f t="shared" si="3"/>
        <v>Pierre Strong</v>
      </c>
    </row>
    <row r="259" spans="1:4" x14ac:dyDescent="0.25">
      <c r="A259" t="s">
        <v>1016</v>
      </c>
      <c r="B259" t="s">
        <v>1017</v>
      </c>
      <c r="C259">
        <v>215.8</v>
      </c>
      <c r="D259" t="str">
        <f t="shared" ref="D259:D322" si="4">_xlfn.CONCAT(A259," ",B259)</f>
        <v>Demario Douglas</v>
      </c>
    </row>
    <row r="260" spans="1:4" x14ac:dyDescent="0.25">
      <c r="A260" t="s">
        <v>1018</v>
      </c>
      <c r="B260" t="s">
        <v>1019</v>
      </c>
      <c r="C260">
        <v>215.8</v>
      </c>
      <c r="D260" t="str">
        <f t="shared" si="4"/>
        <v>Braxton Berrios</v>
      </c>
    </row>
    <row r="261" spans="1:4" x14ac:dyDescent="0.25">
      <c r="A261" t="s">
        <v>1020</v>
      </c>
      <c r="B261" t="s">
        <v>1021</v>
      </c>
      <c r="C261">
        <v>215.8</v>
      </c>
      <c r="D261" t="str">
        <f t="shared" si="4"/>
        <v>Salvon Ahmed</v>
      </c>
    </row>
    <row r="262" spans="1:4" x14ac:dyDescent="0.25">
      <c r="A262" t="s">
        <v>829</v>
      </c>
      <c r="B262" t="s">
        <v>1022</v>
      </c>
      <c r="C262">
        <v>215.8</v>
      </c>
      <c r="D262" t="str">
        <f t="shared" si="4"/>
        <v>Darnell Washington</v>
      </c>
    </row>
    <row r="263" spans="1:4" x14ac:dyDescent="0.25">
      <c r="A263" t="s">
        <v>644</v>
      </c>
      <c r="B263" t="s">
        <v>1023</v>
      </c>
      <c r="C263">
        <v>215.8</v>
      </c>
      <c r="D263" t="str">
        <f t="shared" si="4"/>
        <v>Jalen Tolbert</v>
      </c>
    </row>
    <row r="264" spans="1:4" x14ac:dyDescent="0.25">
      <c r="A264" t="s">
        <v>1024</v>
      </c>
      <c r="B264" t="s">
        <v>1025</v>
      </c>
      <c r="C264">
        <v>215.8</v>
      </c>
      <c r="D264" t="str">
        <f t="shared" si="4"/>
        <v>Jauan Jennings</v>
      </c>
    </row>
    <row r="265" spans="1:4" x14ac:dyDescent="0.25">
      <c r="A265" t="s">
        <v>939</v>
      </c>
      <c r="B265" t="s">
        <v>1026</v>
      </c>
      <c r="C265">
        <v>215.8</v>
      </c>
      <c r="D265" t="str">
        <f t="shared" si="4"/>
        <v>Jimmy Graham</v>
      </c>
    </row>
    <row r="266" spans="1:4" x14ac:dyDescent="0.25">
      <c r="A266" t="s">
        <v>827</v>
      </c>
      <c r="B266" t="s">
        <v>1027</v>
      </c>
      <c r="C266">
        <v>215.8</v>
      </c>
      <c r="D266" t="str">
        <f t="shared" si="4"/>
        <v>Sam Darnold</v>
      </c>
    </row>
    <row r="267" spans="1:4" x14ac:dyDescent="0.25">
      <c r="A267" t="s">
        <v>1028</v>
      </c>
      <c r="B267" t="s">
        <v>1029</v>
      </c>
      <c r="C267">
        <v>215.9</v>
      </c>
      <c r="D267" t="str">
        <f t="shared" si="4"/>
        <v>Tyquan Thornton</v>
      </c>
    </row>
    <row r="268" spans="1:4" x14ac:dyDescent="0.25">
      <c r="A268" t="s">
        <v>1030</v>
      </c>
      <c r="B268" t="s">
        <v>1031</v>
      </c>
      <c r="C268">
        <v>215.9</v>
      </c>
      <c r="D268" t="str">
        <f t="shared" si="4"/>
        <v>Matt Breida</v>
      </c>
    </row>
    <row r="269" spans="1:4" x14ac:dyDescent="0.25">
      <c r="A269" t="s">
        <v>1032</v>
      </c>
      <c r="B269" t="s">
        <v>1033</v>
      </c>
      <c r="C269">
        <v>215.9</v>
      </c>
      <c r="D269" t="str">
        <f t="shared" si="4"/>
        <v>Trent Sherfield</v>
      </c>
    </row>
    <row r="270" spans="1:4" x14ac:dyDescent="0.25">
      <c r="A270" t="s">
        <v>1034</v>
      </c>
      <c r="B270" t="s">
        <v>1035</v>
      </c>
      <c r="C270">
        <v>215.9</v>
      </c>
      <c r="D270" t="str">
        <f t="shared" si="4"/>
        <v>Albert Okwuegbunam</v>
      </c>
    </row>
    <row r="271" spans="1:4" x14ac:dyDescent="0.25">
      <c r="A271" t="s">
        <v>786</v>
      </c>
      <c r="B271" t="s">
        <v>1036</v>
      </c>
      <c r="C271">
        <v>215.9</v>
      </c>
      <c r="D271" t="str">
        <f t="shared" si="4"/>
        <v>Daniel Bellinger</v>
      </c>
    </row>
    <row r="272" spans="1:4" x14ac:dyDescent="0.25">
      <c r="A272" t="s">
        <v>1037</v>
      </c>
      <c r="B272" t="s">
        <v>968</v>
      </c>
      <c r="C272">
        <v>215.9</v>
      </c>
      <c r="D272" t="str">
        <f t="shared" si="4"/>
        <v>Jelani Woods</v>
      </c>
    </row>
    <row r="273" spans="1:4" x14ac:dyDescent="0.25">
      <c r="A273" t="s">
        <v>608</v>
      </c>
      <c r="B273" t="s">
        <v>1038</v>
      </c>
      <c r="C273">
        <v>215.9</v>
      </c>
      <c r="D273" t="str">
        <f t="shared" si="4"/>
        <v>Austin Hooper</v>
      </c>
    </row>
    <row r="274" spans="1:4" x14ac:dyDescent="0.25">
      <c r="A274" t="s">
        <v>601</v>
      </c>
      <c r="B274" t="s">
        <v>1039</v>
      </c>
      <c r="C274">
        <v>215.9</v>
      </c>
      <c r="D274" t="str">
        <f t="shared" si="4"/>
        <v>Chase Edmonds</v>
      </c>
    </row>
    <row r="275" spans="1:4" x14ac:dyDescent="0.25">
      <c r="A275" t="s">
        <v>728</v>
      </c>
      <c r="B275" t="s">
        <v>1040</v>
      </c>
      <c r="C275">
        <v>215.9</v>
      </c>
      <c r="D275" t="str">
        <f t="shared" si="4"/>
        <v>Jordan Mason</v>
      </c>
    </row>
    <row r="276" spans="1:4" x14ac:dyDescent="0.25">
      <c r="A276" t="s">
        <v>1041</v>
      </c>
      <c r="B276" t="s">
        <v>1042</v>
      </c>
      <c r="C276">
        <v>215.9</v>
      </c>
      <c r="D276" t="str">
        <f t="shared" si="4"/>
        <v>Kayshon Boutte</v>
      </c>
    </row>
    <row r="277" spans="1:4" x14ac:dyDescent="0.25">
      <c r="A277" t="s">
        <v>1043</v>
      </c>
      <c r="B277" t="s">
        <v>1044</v>
      </c>
      <c r="C277">
        <v>215.9</v>
      </c>
      <c r="D277" t="str">
        <f t="shared" si="4"/>
        <v>Nelson Agholor</v>
      </c>
    </row>
    <row r="278" spans="1:4" x14ac:dyDescent="0.25">
      <c r="A278" t="s">
        <v>618</v>
      </c>
      <c r="B278" t="s">
        <v>1045</v>
      </c>
      <c r="C278">
        <v>215.9</v>
      </c>
      <c r="D278" t="str">
        <f t="shared" si="4"/>
        <v>Nick Westbrook-Ikhine</v>
      </c>
    </row>
    <row r="279" spans="1:4" x14ac:dyDescent="0.25">
      <c r="A279" t="s">
        <v>983</v>
      </c>
      <c r="B279" t="s">
        <v>1046</v>
      </c>
      <c r="C279">
        <v>215.9</v>
      </c>
      <c r="D279" t="str">
        <f t="shared" si="4"/>
        <v>Trey Lance</v>
      </c>
    </row>
    <row r="280" spans="1:4" x14ac:dyDescent="0.25">
      <c r="A280" t="s">
        <v>1047</v>
      </c>
      <c r="B280" t="s">
        <v>1048</v>
      </c>
      <c r="C280">
        <v>215.9</v>
      </c>
      <c r="D280" t="str">
        <f t="shared" si="4"/>
        <v>A.T. Perry</v>
      </c>
    </row>
    <row r="281" spans="1:4" x14ac:dyDescent="0.25">
      <c r="A281" t="s">
        <v>1049</v>
      </c>
      <c r="B281" t="s">
        <v>1050</v>
      </c>
      <c r="C281">
        <v>215.9</v>
      </c>
      <c r="D281" t="str">
        <f t="shared" si="4"/>
        <v>Kalif Raymond</v>
      </c>
    </row>
    <row r="282" spans="1:4" x14ac:dyDescent="0.25">
      <c r="A282" t="s">
        <v>1051</v>
      </c>
      <c r="B282" t="s">
        <v>675</v>
      </c>
      <c r="C282">
        <v>215.9</v>
      </c>
      <c r="D282" t="str">
        <f t="shared" si="4"/>
        <v>Trayveon Williams</v>
      </c>
    </row>
    <row r="283" spans="1:4" x14ac:dyDescent="0.25">
      <c r="A283" t="s">
        <v>1052</v>
      </c>
      <c r="B283" t="s">
        <v>1053</v>
      </c>
      <c r="C283">
        <v>215.9</v>
      </c>
      <c r="D283" t="str">
        <f t="shared" si="4"/>
        <v>Sterling Shepard</v>
      </c>
    </row>
    <row r="284" spans="1:4" x14ac:dyDescent="0.25">
      <c r="A284" t="s">
        <v>738</v>
      </c>
      <c r="B284" t="s">
        <v>1054</v>
      </c>
      <c r="C284">
        <v>215.9</v>
      </c>
      <c r="D284" t="str">
        <f t="shared" si="4"/>
        <v>Michael Carter</v>
      </c>
    </row>
    <row r="285" spans="1:4" x14ac:dyDescent="0.25">
      <c r="A285" t="s">
        <v>971</v>
      </c>
      <c r="B285" t="s">
        <v>1055</v>
      </c>
      <c r="C285">
        <v>215.9</v>
      </c>
      <c r="D285" t="str">
        <f t="shared" si="4"/>
        <v>Noah Gray</v>
      </c>
    </row>
    <row r="286" spans="1:4" x14ac:dyDescent="0.25">
      <c r="A286" t="s">
        <v>814</v>
      </c>
      <c r="B286" t="s">
        <v>1056</v>
      </c>
      <c r="C286">
        <v>215.9</v>
      </c>
      <c r="D286" t="str">
        <f t="shared" si="4"/>
        <v>Raheem Blackshear</v>
      </c>
    </row>
    <row r="287" spans="1:4" x14ac:dyDescent="0.25">
      <c r="A287" t="s">
        <v>967</v>
      </c>
      <c r="B287" t="s">
        <v>1057</v>
      </c>
      <c r="C287">
        <v>215.9</v>
      </c>
      <c r="D287" t="str">
        <f t="shared" si="4"/>
        <v>Robert Tonyan</v>
      </c>
    </row>
    <row r="288" spans="1:4" x14ac:dyDescent="0.25">
      <c r="A288" t="s">
        <v>598</v>
      </c>
      <c r="B288" t="s">
        <v>670</v>
      </c>
      <c r="C288">
        <v>215.9</v>
      </c>
      <c r="D288" t="str">
        <f t="shared" si="4"/>
        <v>Justin Watson</v>
      </c>
    </row>
    <row r="289" spans="1:4" x14ac:dyDescent="0.25">
      <c r="A289" t="s">
        <v>1058</v>
      </c>
      <c r="B289" t="s">
        <v>1059</v>
      </c>
      <c r="C289">
        <v>215.9</v>
      </c>
      <c r="D289" t="str">
        <f t="shared" si="4"/>
        <v>Aidan O'Connell</v>
      </c>
    </row>
    <row r="290" spans="1:4" x14ac:dyDescent="0.25">
      <c r="A290" t="s">
        <v>874</v>
      </c>
      <c r="B290" t="s">
        <v>1060</v>
      </c>
      <c r="C290">
        <v>215.9</v>
      </c>
      <c r="D290" t="str">
        <f t="shared" si="4"/>
        <v>Luke Schoonmaker</v>
      </c>
    </row>
    <row r="291" spans="1:4" x14ac:dyDescent="0.25">
      <c r="A291" t="s">
        <v>925</v>
      </c>
      <c r="B291" t="s">
        <v>1061</v>
      </c>
      <c r="C291">
        <v>215.9</v>
      </c>
      <c r="D291" t="str">
        <f t="shared" si="4"/>
        <v>Joshua Dobbs</v>
      </c>
    </row>
    <row r="292" spans="1:4" x14ac:dyDescent="0.25">
      <c r="A292" t="s">
        <v>673</v>
      </c>
      <c r="B292" t="s">
        <v>1062</v>
      </c>
      <c r="C292">
        <v>215.9</v>
      </c>
      <c r="D292" t="str">
        <f t="shared" si="4"/>
        <v>Taylor Heinicke</v>
      </c>
    </row>
    <row r="293" spans="1:4" x14ac:dyDescent="0.25">
      <c r="A293" t="s">
        <v>682</v>
      </c>
      <c r="B293" t="s">
        <v>1054</v>
      </c>
      <c r="C293">
        <v>215.9</v>
      </c>
      <c r="D293" t="str">
        <f t="shared" si="4"/>
        <v>DeAndre Carter</v>
      </c>
    </row>
    <row r="294" spans="1:4" x14ac:dyDescent="0.25">
      <c r="A294" t="s">
        <v>1063</v>
      </c>
      <c r="B294" t="s">
        <v>1064</v>
      </c>
      <c r="C294">
        <v>216</v>
      </c>
      <c r="D294" t="str">
        <f t="shared" si="4"/>
        <v>Israel Abanikanda</v>
      </c>
    </row>
    <row r="295" spans="1:4" x14ac:dyDescent="0.25">
      <c r="A295" t="s">
        <v>1065</v>
      </c>
      <c r="B295" t="s">
        <v>1066</v>
      </c>
      <c r="C295">
        <v>216</v>
      </c>
      <c r="D295" t="str">
        <f t="shared" si="4"/>
        <v>Boston Scott</v>
      </c>
    </row>
    <row r="296" spans="1:4" x14ac:dyDescent="0.25">
      <c r="A296" t="s">
        <v>634</v>
      </c>
      <c r="B296" t="s">
        <v>1067</v>
      </c>
      <c r="C296">
        <v>216</v>
      </c>
      <c r="D296" t="str">
        <f t="shared" si="4"/>
        <v>Chris Rodriguez</v>
      </c>
    </row>
    <row r="297" spans="1:4" x14ac:dyDescent="0.25">
      <c r="A297" t="s">
        <v>1068</v>
      </c>
      <c r="B297" t="s">
        <v>625</v>
      </c>
      <c r="C297">
        <v>216</v>
      </c>
      <c r="D297" t="str">
        <f t="shared" si="4"/>
        <v>Cedrick Wilson</v>
      </c>
    </row>
    <row r="298" spans="1:4" x14ac:dyDescent="0.25">
      <c r="A298" t="s">
        <v>942</v>
      </c>
      <c r="B298" t="s">
        <v>1069</v>
      </c>
      <c r="C298">
        <v>216</v>
      </c>
      <c r="D298" t="str">
        <f t="shared" si="4"/>
        <v>Zack Kuntz</v>
      </c>
    </row>
    <row r="299" spans="1:4" x14ac:dyDescent="0.25">
      <c r="A299" t="s">
        <v>1070</v>
      </c>
      <c r="B299" t="s">
        <v>1071</v>
      </c>
      <c r="C299">
        <v>216</v>
      </c>
      <c r="D299" t="str">
        <f t="shared" si="4"/>
        <v>Melvin Gordon</v>
      </c>
    </row>
    <row r="300" spans="1:4" x14ac:dyDescent="0.25">
      <c r="A300" t="s">
        <v>881</v>
      </c>
      <c r="B300" t="s">
        <v>1072</v>
      </c>
      <c r="C300">
        <v>216</v>
      </c>
      <c r="D300" t="str">
        <f t="shared" si="4"/>
        <v>Greg Dortch</v>
      </c>
    </row>
    <row r="301" spans="1:4" x14ac:dyDescent="0.25">
      <c r="A301" t="s">
        <v>1073</v>
      </c>
      <c r="B301" t="s">
        <v>1074</v>
      </c>
      <c r="C301">
        <v>216</v>
      </c>
      <c r="D301" t="str">
        <f t="shared" si="4"/>
        <v>Jamal Agnew</v>
      </c>
    </row>
    <row r="302" spans="1:4" x14ac:dyDescent="0.25">
      <c r="A302" t="s">
        <v>1075</v>
      </c>
      <c r="B302" t="s">
        <v>1076</v>
      </c>
      <c r="C302">
        <v>216</v>
      </c>
      <c r="D302" t="str">
        <f t="shared" si="4"/>
        <v>Olamide Zaccheaus</v>
      </c>
    </row>
    <row r="303" spans="1:4" x14ac:dyDescent="0.25">
      <c r="A303" t="s">
        <v>949</v>
      </c>
      <c r="B303" t="s">
        <v>1077</v>
      </c>
      <c r="C303">
        <v>216</v>
      </c>
      <c r="D303" t="str">
        <f t="shared" si="4"/>
        <v>C.J. Uzomah</v>
      </c>
    </row>
    <row r="304" spans="1:4" x14ac:dyDescent="0.25">
      <c r="A304" t="s">
        <v>1078</v>
      </c>
      <c r="B304" t="s">
        <v>1079</v>
      </c>
      <c r="C304">
        <v>216</v>
      </c>
      <c r="D304" t="str">
        <f t="shared" si="4"/>
        <v>Tyrion Davis-Price</v>
      </c>
    </row>
    <row r="305" spans="1:4" x14ac:dyDescent="0.25">
      <c r="A305" t="s">
        <v>728</v>
      </c>
      <c r="B305" t="s">
        <v>1080</v>
      </c>
      <c r="C305">
        <v>216</v>
      </c>
      <c r="D305" t="str">
        <f t="shared" si="4"/>
        <v>Jordan Akins</v>
      </c>
    </row>
    <row r="306" spans="1:4" x14ac:dyDescent="0.25">
      <c r="A306" t="s">
        <v>877</v>
      </c>
      <c r="B306" t="s">
        <v>1081</v>
      </c>
      <c r="C306">
        <v>216</v>
      </c>
      <c r="D306" t="str">
        <f t="shared" si="4"/>
        <v>Isaiah McKenzie</v>
      </c>
    </row>
    <row r="307" spans="1:4" x14ac:dyDescent="0.25">
      <c r="A307" t="s">
        <v>685</v>
      </c>
      <c r="B307" t="s">
        <v>1082</v>
      </c>
      <c r="C307">
        <v>216</v>
      </c>
      <c r="D307" t="str">
        <f t="shared" si="4"/>
        <v>Brandon Bolden</v>
      </c>
    </row>
    <row r="308" spans="1:4" x14ac:dyDescent="0.25">
      <c r="A308" t="s">
        <v>782</v>
      </c>
      <c r="B308" t="s">
        <v>719</v>
      </c>
      <c r="C308">
        <v>216</v>
      </c>
      <c r="D308" t="str">
        <f t="shared" si="4"/>
        <v>Zach Evans</v>
      </c>
    </row>
    <row r="309" spans="1:4" x14ac:dyDescent="0.25">
      <c r="A309" t="s">
        <v>887</v>
      </c>
      <c r="B309" t="s">
        <v>1083</v>
      </c>
      <c r="C309">
        <v>216</v>
      </c>
      <c r="D309" t="str">
        <f t="shared" si="4"/>
        <v>Devin Duvernay</v>
      </c>
    </row>
    <row r="310" spans="1:4" x14ac:dyDescent="0.25">
      <c r="A310" t="s">
        <v>646</v>
      </c>
      <c r="B310" t="s">
        <v>1084</v>
      </c>
      <c r="C310">
        <v>216</v>
      </c>
      <c r="D310" t="str">
        <f t="shared" si="4"/>
        <v>Josh Oliver</v>
      </c>
    </row>
    <row r="311" spans="1:4" x14ac:dyDescent="0.25">
      <c r="A311" t="s">
        <v>871</v>
      </c>
      <c r="B311" t="s">
        <v>1085</v>
      </c>
      <c r="C311">
        <v>216</v>
      </c>
      <c r="D311" t="str">
        <f t="shared" si="4"/>
        <v>Jake Bobo</v>
      </c>
    </row>
    <row r="312" spans="1:4" x14ac:dyDescent="0.25">
      <c r="A312" t="s">
        <v>674</v>
      </c>
      <c r="B312" t="s">
        <v>748</v>
      </c>
      <c r="C312">
        <v>216</v>
      </c>
      <c r="D312" t="str">
        <f t="shared" si="4"/>
        <v>Mike White</v>
      </c>
    </row>
    <row r="313" spans="1:4" x14ac:dyDescent="0.25">
      <c r="A313" t="s">
        <v>1086</v>
      </c>
      <c r="B313" t="s">
        <v>1087</v>
      </c>
      <c r="C313">
        <v>216</v>
      </c>
      <c r="D313" t="str">
        <f t="shared" si="4"/>
        <v>Clayton Tune</v>
      </c>
    </row>
    <row r="314" spans="1:4" x14ac:dyDescent="0.25">
      <c r="A314" t="s">
        <v>1088</v>
      </c>
      <c r="B314" t="s">
        <v>1089</v>
      </c>
      <c r="C314">
        <v>216</v>
      </c>
      <c r="D314" t="str">
        <f t="shared" si="4"/>
        <v>Tom Brady</v>
      </c>
    </row>
    <row r="315" spans="1:4" x14ac:dyDescent="0.25">
      <c r="A315" t="s">
        <v>1090</v>
      </c>
      <c r="B315" t="s">
        <v>1066</v>
      </c>
      <c r="C315">
        <v>216</v>
      </c>
      <c r="D315" t="str">
        <f t="shared" si="4"/>
        <v>Da'Mari Scott</v>
      </c>
    </row>
    <row r="316" spans="1:4" x14ac:dyDescent="0.25">
      <c r="A316" t="s">
        <v>1091</v>
      </c>
      <c r="B316" t="s">
        <v>1092</v>
      </c>
      <c r="C316">
        <v>216</v>
      </c>
      <c r="D316" t="str">
        <f t="shared" si="4"/>
        <v>Lil'Jordan Humphrey</v>
      </c>
    </row>
    <row r="317" spans="1:4" x14ac:dyDescent="0.25">
      <c r="A317" t="s">
        <v>1093</v>
      </c>
      <c r="B317" t="s">
        <v>688</v>
      </c>
      <c r="C317">
        <v>216</v>
      </c>
      <c r="D317" t="str">
        <f t="shared" si="4"/>
        <v>Tevin Jones</v>
      </c>
    </row>
    <row r="318" spans="1:4" x14ac:dyDescent="0.25">
      <c r="A318" t="s">
        <v>1094</v>
      </c>
      <c r="B318" t="s">
        <v>1095</v>
      </c>
      <c r="C318">
        <v>216</v>
      </c>
      <c r="D318" t="str">
        <f t="shared" si="4"/>
        <v>Colin Kaepernick</v>
      </c>
    </row>
    <row r="319" spans="1:4" x14ac:dyDescent="0.25">
      <c r="A319" t="s">
        <v>1096</v>
      </c>
      <c r="B319" t="s">
        <v>962</v>
      </c>
      <c r="C319">
        <v>216</v>
      </c>
      <c r="D319" t="str">
        <f t="shared" si="4"/>
        <v>Tre Tucker</v>
      </c>
    </row>
    <row r="320" spans="1:4" x14ac:dyDescent="0.25">
      <c r="A320" t="s">
        <v>703</v>
      </c>
      <c r="B320" t="s">
        <v>1066</v>
      </c>
      <c r="C320">
        <v>216</v>
      </c>
      <c r="D320" t="str">
        <f t="shared" si="4"/>
        <v>Tyler Scott</v>
      </c>
    </row>
    <row r="321" spans="1:4" x14ac:dyDescent="0.25">
      <c r="A321" t="s">
        <v>1097</v>
      </c>
      <c r="B321" t="s">
        <v>1098</v>
      </c>
      <c r="C321">
        <v>216</v>
      </c>
      <c r="D321" t="str">
        <f t="shared" si="4"/>
        <v>Kylen Granson</v>
      </c>
    </row>
    <row r="322" spans="1:4" x14ac:dyDescent="0.25">
      <c r="A322" t="s">
        <v>1099</v>
      </c>
      <c r="B322" t="s">
        <v>1100</v>
      </c>
      <c r="C322">
        <v>216</v>
      </c>
      <c r="D322" t="str">
        <f t="shared" si="4"/>
        <v>Andrei Iosivas</v>
      </c>
    </row>
    <row r="323" spans="1:4" x14ac:dyDescent="0.25">
      <c r="A323" t="s">
        <v>1101</v>
      </c>
      <c r="B323" t="s">
        <v>1102</v>
      </c>
      <c r="C323">
        <v>216</v>
      </c>
      <c r="D323" t="str">
        <f t="shared" ref="D323:D386" si="5">_xlfn.CONCAT(A323," ",B323)</f>
        <v>Trenton Irwin</v>
      </c>
    </row>
    <row r="324" spans="1:4" x14ac:dyDescent="0.25">
      <c r="A324" t="s">
        <v>1103</v>
      </c>
      <c r="B324" t="s">
        <v>1104</v>
      </c>
      <c r="C324">
        <v>216</v>
      </c>
      <c r="D324" t="str">
        <f t="shared" si="5"/>
        <v>Laviska Shenault</v>
      </c>
    </row>
    <row r="325" spans="1:4" x14ac:dyDescent="0.25">
      <c r="A325" t="s">
        <v>1105</v>
      </c>
      <c r="B325" t="s">
        <v>1106</v>
      </c>
      <c r="C325">
        <v>216</v>
      </c>
      <c r="D325" t="str">
        <f t="shared" si="5"/>
        <v>Andrew Ogletree</v>
      </c>
    </row>
    <row r="326" spans="1:4" x14ac:dyDescent="0.25">
      <c r="A326" t="s">
        <v>1107</v>
      </c>
      <c r="B326" t="s">
        <v>1108</v>
      </c>
      <c r="C326">
        <v>216</v>
      </c>
      <c r="D326" t="str">
        <f t="shared" si="5"/>
        <v>Ronnie Bell</v>
      </c>
    </row>
    <row r="327" spans="1:4" x14ac:dyDescent="0.25">
      <c r="A327" t="s">
        <v>1109</v>
      </c>
      <c r="B327" t="s">
        <v>1110</v>
      </c>
      <c r="C327">
        <v>216</v>
      </c>
      <c r="D327" t="str">
        <f t="shared" si="5"/>
        <v>Dorian Thompson-Robinson</v>
      </c>
    </row>
    <row r="328" spans="1:4" x14ac:dyDescent="0.25">
      <c r="A328" t="s">
        <v>1111</v>
      </c>
      <c r="B328" t="s">
        <v>1112</v>
      </c>
      <c r="C328">
        <v>216</v>
      </c>
      <c r="D328" t="str">
        <f t="shared" si="5"/>
        <v>Charlie Taumoepeau</v>
      </c>
    </row>
    <row r="329" spans="1:4" x14ac:dyDescent="0.25">
      <c r="A329" t="s">
        <v>1113</v>
      </c>
      <c r="B329" t="s">
        <v>1114</v>
      </c>
      <c r="C329">
        <v>216</v>
      </c>
      <c r="D329" t="str">
        <f t="shared" si="5"/>
        <v>Bug Howard</v>
      </c>
    </row>
    <row r="330" spans="1:4" x14ac:dyDescent="0.25">
      <c r="A330" t="s">
        <v>833</v>
      </c>
      <c r="B330" t="s">
        <v>675</v>
      </c>
      <c r="C330">
        <v>216</v>
      </c>
      <c r="D330" t="str">
        <f t="shared" si="5"/>
        <v>Damien Williams</v>
      </c>
    </row>
    <row r="331" spans="1:4" x14ac:dyDescent="0.25">
      <c r="A331" t="s">
        <v>638</v>
      </c>
      <c r="B331" t="s">
        <v>1115</v>
      </c>
      <c r="C331">
        <v>216</v>
      </c>
      <c r="D331" t="str">
        <f t="shared" si="5"/>
        <v>Patrick Ricard</v>
      </c>
    </row>
    <row r="332" spans="1:4" x14ac:dyDescent="0.25">
      <c r="A332" t="s">
        <v>1116</v>
      </c>
      <c r="B332" t="s">
        <v>1117</v>
      </c>
      <c r="C332">
        <v>216</v>
      </c>
      <c r="D332" t="str">
        <f t="shared" si="5"/>
        <v>Jesper Horsted</v>
      </c>
    </row>
    <row r="333" spans="1:4" x14ac:dyDescent="0.25">
      <c r="A333" t="s">
        <v>1118</v>
      </c>
      <c r="B333" t="s">
        <v>1119</v>
      </c>
      <c r="C333">
        <v>216</v>
      </c>
      <c r="D333" t="str">
        <f t="shared" si="5"/>
        <v>Temarrick Hemingway</v>
      </c>
    </row>
    <row r="334" spans="1:4" x14ac:dyDescent="0.25">
      <c r="A334" t="s">
        <v>973</v>
      </c>
      <c r="B334" t="s">
        <v>1120</v>
      </c>
      <c r="C334">
        <v>216</v>
      </c>
      <c r="D334" t="str">
        <f t="shared" si="5"/>
        <v>John Kelly</v>
      </c>
    </row>
    <row r="335" spans="1:4" x14ac:dyDescent="0.25">
      <c r="A335" t="s">
        <v>1121</v>
      </c>
      <c r="B335" t="s">
        <v>766</v>
      </c>
      <c r="C335">
        <v>216</v>
      </c>
      <c r="D335" t="str">
        <f t="shared" si="5"/>
        <v>Demaryius Thomas</v>
      </c>
    </row>
    <row r="336" spans="1:4" x14ac:dyDescent="0.25">
      <c r="A336" t="s">
        <v>839</v>
      </c>
      <c r="B336" t="s">
        <v>1122</v>
      </c>
      <c r="C336">
        <v>216</v>
      </c>
      <c r="D336" t="str">
        <f t="shared" si="5"/>
        <v>Marquez Callaway</v>
      </c>
    </row>
    <row r="337" spans="1:4" x14ac:dyDescent="0.25">
      <c r="A337" t="s">
        <v>821</v>
      </c>
      <c r="B337" t="s">
        <v>721</v>
      </c>
      <c r="C337">
        <v>216</v>
      </c>
      <c r="D337" t="str">
        <f t="shared" si="5"/>
        <v>Jared Cook</v>
      </c>
    </row>
    <row r="338" spans="1:4" x14ac:dyDescent="0.25">
      <c r="A338" t="s">
        <v>1111</v>
      </c>
      <c r="B338" t="s">
        <v>688</v>
      </c>
      <c r="C338">
        <v>216</v>
      </c>
      <c r="D338" t="str">
        <f t="shared" si="5"/>
        <v>Charlie Jones</v>
      </c>
    </row>
    <row r="339" spans="1:4" x14ac:dyDescent="0.25">
      <c r="A339" t="s">
        <v>962</v>
      </c>
      <c r="B339" t="s">
        <v>1123</v>
      </c>
      <c r="C339">
        <v>216</v>
      </c>
      <c r="D339" t="str">
        <f t="shared" si="5"/>
        <v>Tucker Kraft</v>
      </c>
    </row>
    <row r="340" spans="1:4" x14ac:dyDescent="0.25">
      <c r="A340" t="s">
        <v>1124</v>
      </c>
      <c r="B340" t="s">
        <v>688</v>
      </c>
      <c r="C340">
        <v>216</v>
      </c>
      <c r="D340" t="str">
        <f t="shared" si="5"/>
        <v>Ronald Jones</v>
      </c>
    </row>
    <row r="341" spans="1:4" x14ac:dyDescent="0.25">
      <c r="A341" t="s">
        <v>1125</v>
      </c>
      <c r="B341" t="s">
        <v>984</v>
      </c>
      <c r="C341">
        <v>216</v>
      </c>
      <c r="D341" t="str">
        <f t="shared" si="5"/>
        <v>DeWayne McBride</v>
      </c>
    </row>
    <row r="342" spans="1:4" x14ac:dyDescent="0.25">
      <c r="A342" t="s">
        <v>1126</v>
      </c>
      <c r="B342" t="s">
        <v>1127</v>
      </c>
      <c r="C342">
        <v>216</v>
      </c>
      <c r="D342" t="str">
        <f t="shared" si="5"/>
        <v>Samori Toure</v>
      </c>
    </row>
    <row r="343" spans="1:4" x14ac:dyDescent="0.25">
      <c r="A343" t="s">
        <v>685</v>
      </c>
      <c r="B343" t="s">
        <v>693</v>
      </c>
      <c r="C343">
        <v>216</v>
      </c>
      <c r="D343" t="str">
        <f t="shared" si="5"/>
        <v>Brandon Johnson</v>
      </c>
    </row>
    <row r="344" spans="1:4" x14ac:dyDescent="0.25">
      <c r="A344" t="s">
        <v>1128</v>
      </c>
      <c r="B344" t="s">
        <v>1129</v>
      </c>
      <c r="C344">
        <v>216</v>
      </c>
      <c r="D344" t="str">
        <f t="shared" si="5"/>
        <v>Malik Willis</v>
      </c>
    </row>
    <row r="345" spans="1:4" x14ac:dyDescent="0.25">
      <c r="A345" t="s">
        <v>844</v>
      </c>
      <c r="B345" t="s">
        <v>1130</v>
      </c>
      <c r="C345">
        <v>216</v>
      </c>
      <c r="D345" t="str">
        <f t="shared" si="5"/>
        <v>Kenny McIntosh</v>
      </c>
    </row>
    <row r="346" spans="1:4" x14ac:dyDescent="0.25">
      <c r="A346" t="s">
        <v>1131</v>
      </c>
      <c r="B346" t="s">
        <v>1132</v>
      </c>
      <c r="C346">
        <v>216</v>
      </c>
      <c r="D346" t="str">
        <f t="shared" si="5"/>
        <v>Stetson Bennett</v>
      </c>
    </row>
    <row r="347" spans="1:4" x14ac:dyDescent="0.25">
      <c r="A347" t="s">
        <v>606</v>
      </c>
      <c r="B347" t="s">
        <v>1133</v>
      </c>
      <c r="C347">
        <v>216</v>
      </c>
      <c r="D347" t="str">
        <f t="shared" si="5"/>
        <v>Travis Vokolek</v>
      </c>
    </row>
    <row r="348" spans="1:4" x14ac:dyDescent="0.25">
      <c r="A348" t="s">
        <v>674</v>
      </c>
      <c r="B348" t="s">
        <v>1134</v>
      </c>
      <c r="C348">
        <v>216</v>
      </c>
      <c r="D348" t="str">
        <f t="shared" si="5"/>
        <v>Mike Boone</v>
      </c>
    </row>
    <row r="349" spans="1:4" x14ac:dyDescent="0.25">
      <c r="A349" t="s">
        <v>871</v>
      </c>
      <c r="B349" t="s">
        <v>1135</v>
      </c>
      <c r="C349">
        <v>216</v>
      </c>
      <c r="D349" t="str">
        <f t="shared" si="5"/>
        <v>Jake Burt</v>
      </c>
    </row>
    <row r="350" spans="1:4" x14ac:dyDescent="0.25">
      <c r="A350" t="s">
        <v>1136</v>
      </c>
      <c r="B350" t="s">
        <v>1137</v>
      </c>
      <c r="C350">
        <v>216</v>
      </c>
      <c r="D350" t="str">
        <f t="shared" si="5"/>
        <v>Sandro Platzgummer</v>
      </c>
    </row>
    <row r="351" spans="1:4" x14ac:dyDescent="0.25">
      <c r="A351" t="s">
        <v>1138</v>
      </c>
      <c r="B351" t="s">
        <v>1139</v>
      </c>
      <c r="C351">
        <v>216</v>
      </c>
      <c r="D351" t="str">
        <f t="shared" si="5"/>
        <v>Todd Gurley</v>
      </c>
    </row>
    <row r="352" spans="1:4" x14ac:dyDescent="0.25">
      <c r="A352" t="s">
        <v>1140</v>
      </c>
      <c r="B352" t="s">
        <v>617</v>
      </c>
      <c r="C352">
        <v>216</v>
      </c>
      <c r="D352" t="str">
        <f t="shared" si="5"/>
        <v>Kameron Brown</v>
      </c>
    </row>
    <row r="353" spans="1:4" x14ac:dyDescent="0.25">
      <c r="A353" t="s">
        <v>918</v>
      </c>
      <c r="B353" t="s">
        <v>737</v>
      </c>
      <c r="C353">
        <v>216</v>
      </c>
      <c r="D353" t="str">
        <f t="shared" si="5"/>
        <v>Ty Montgomery</v>
      </c>
    </row>
    <row r="354" spans="1:4" x14ac:dyDescent="0.25">
      <c r="A354" t="s">
        <v>1141</v>
      </c>
      <c r="B354" t="s">
        <v>1142</v>
      </c>
      <c r="C354">
        <v>216</v>
      </c>
      <c r="D354" t="str">
        <f t="shared" si="5"/>
        <v>Master Teague</v>
      </c>
    </row>
    <row r="355" spans="1:4" x14ac:dyDescent="0.25">
      <c r="A355" t="s">
        <v>644</v>
      </c>
      <c r="B355" t="s">
        <v>1143</v>
      </c>
      <c r="C355">
        <v>216</v>
      </c>
      <c r="D355" t="str">
        <f t="shared" si="5"/>
        <v>Jalen Richard</v>
      </c>
    </row>
    <row r="356" spans="1:4" x14ac:dyDescent="0.25">
      <c r="A356" t="s">
        <v>1144</v>
      </c>
      <c r="B356" t="s">
        <v>666</v>
      </c>
      <c r="C356">
        <v>216</v>
      </c>
      <c r="D356" t="str">
        <f t="shared" si="5"/>
        <v>J'Mon Moore</v>
      </c>
    </row>
    <row r="357" spans="1:4" x14ac:dyDescent="0.25">
      <c r="A357" t="s">
        <v>1145</v>
      </c>
      <c r="B357" t="s">
        <v>1146</v>
      </c>
      <c r="C357">
        <v>216</v>
      </c>
      <c r="D357" t="str">
        <f t="shared" si="5"/>
        <v>Brayden Lenius</v>
      </c>
    </row>
    <row r="358" spans="1:4" x14ac:dyDescent="0.25">
      <c r="A358" t="s">
        <v>1147</v>
      </c>
      <c r="B358" t="s">
        <v>1148</v>
      </c>
      <c r="C358">
        <v>216</v>
      </c>
      <c r="D358" t="str">
        <f t="shared" si="5"/>
        <v>Connor Heyward</v>
      </c>
    </row>
    <row r="359" spans="1:4" x14ac:dyDescent="0.25">
      <c r="A359" t="s">
        <v>1149</v>
      </c>
      <c r="B359" t="s">
        <v>1150</v>
      </c>
      <c r="C359">
        <v>216</v>
      </c>
      <c r="D359" t="str">
        <f t="shared" si="5"/>
        <v>Jhamon Ausbon</v>
      </c>
    </row>
    <row r="360" spans="1:4" x14ac:dyDescent="0.25">
      <c r="A360" t="s">
        <v>1151</v>
      </c>
      <c r="B360" t="s">
        <v>1152</v>
      </c>
      <c r="C360">
        <v>216</v>
      </c>
      <c r="D360" t="str">
        <f t="shared" si="5"/>
        <v>Ben Skowronek</v>
      </c>
    </row>
    <row r="361" spans="1:4" x14ac:dyDescent="0.25">
      <c r="A361" t="s">
        <v>1153</v>
      </c>
      <c r="B361" t="s">
        <v>1055</v>
      </c>
      <c r="C361">
        <v>216</v>
      </c>
      <c r="D361" t="str">
        <f t="shared" si="5"/>
        <v>Eric Gray</v>
      </c>
    </row>
    <row r="362" spans="1:4" x14ac:dyDescent="0.25">
      <c r="A362" t="s">
        <v>1154</v>
      </c>
      <c r="B362" t="s">
        <v>723</v>
      </c>
      <c r="C362">
        <v>216</v>
      </c>
      <c r="D362" t="str">
        <f t="shared" si="5"/>
        <v>Derius Davis</v>
      </c>
    </row>
    <row r="363" spans="1:4" x14ac:dyDescent="0.25">
      <c r="A363" t="s">
        <v>971</v>
      </c>
      <c r="B363" t="s">
        <v>617</v>
      </c>
      <c r="C363">
        <v>216</v>
      </c>
      <c r="D363" t="str">
        <f t="shared" si="5"/>
        <v>Noah Brown</v>
      </c>
    </row>
    <row r="364" spans="1:4" x14ac:dyDescent="0.25">
      <c r="A364" t="s">
        <v>1155</v>
      </c>
      <c r="B364" t="s">
        <v>1156</v>
      </c>
      <c r="C364">
        <v>216</v>
      </c>
      <c r="D364" t="str">
        <f t="shared" si="5"/>
        <v>Will Levis</v>
      </c>
    </row>
    <row r="365" spans="1:4" x14ac:dyDescent="0.25">
      <c r="A365" t="s">
        <v>1157</v>
      </c>
      <c r="B365" t="s">
        <v>1158</v>
      </c>
      <c r="C365">
        <v>216</v>
      </c>
      <c r="D365" t="str">
        <f t="shared" si="5"/>
        <v>Donald Parham</v>
      </c>
    </row>
    <row r="366" spans="1:4" x14ac:dyDescent="0.25">
      <c r="A366" t="s">
        <v>740</v>
      </c>
      <c r="B366" t="s">
        <v>1159</v>
      </c>
      <c r="C366">
        <v>216</v>
      </c>
      <c r="D366" t="str">
        <f t="shared" si="5"/>
        <v>Kyle Philips</v>
      </c>
    </row>
    <row r="367" spans="1:4" x14ac:dyDescent="0.25">
      <c r="A367" t="s">
        <v>1160</v>
      </c>
      <c r="B367" t="s">
        <v>1161</v>
      </c>
      <c r="C367">
        <v>216</v>
      </c>
      <c r="D367" t="str">
        <f t="shared" si="5"/>
        <v>Ameer Abdullah</v>
      </c>
    </row>
    <row r="368" spans="1:4" x14ac:dyDescent="0.25">
      <c r="A368" t="s">
        <v>1162</v>
      </c>
      <c r="B368" t="s">
        <v>693</v>
      </c>
      <c r="C368">
        <v>216</v>
      </c>
      <c r="D368" t="str">
        <f t="shared" si="5"/>
        <v>D'Ernest Johnson</v>
      </c>
    </row>
    <row r="369" spans="1:4" x14ac:dyDescent="0.25">
      <c r="A369" t="s">
        <v>1163</v>
      </c>
      <c r="B369" t="s">
        <v>1164</v>
      </c>
      <c r="C369">
        <v>216</v>
      </c>
      <c r="D369" t="str">
        <f t="shared" si="5"/>
        <v>Dontayvion Wicks</v>
      </c>
    </row>
    <row r="370" spans="1:4" x14ac:dyDescent="0.25">
      <c r="A370" t="s">
        <v>1165</v>
      </c>
      <c r="B370" t="s">
        <v>1166</v>
      </c>
      <c r="C370">
        <v>216</v>
      </c>
      <c r="D370" t="str">
        <f t="shared" si="5"/>
        <v>Jacoby Brissett</v>
      </c>
    </row>
    <row r="371" spans="1:4" x14ac:dyDescent="0.25">
      <c r="A371" t="s">
        <v>1167</v>
      </c>
      <c r="B371" t="s">
        <v>641</v>
      </c>
      <c r="C371">
        <v>216</v>
      </c>
      <c r="D371" t="str">
        <f t="shared" si="5"/>
        <v>Jonnu Smith</v>
      </c>
    </row>
    <row r="372" spans="1:4" x14ac:dyDescent="0.25">
      <c r="A372" t="s">
        <v>735</v>
      </c>
      <c r="B372" t="s">
        <v>1168</v>
      </c>
      <c r="C372">
        <v>216</v>
      </c>
      <c r="D372" t="str">
        <f t="shared" si="5"/>
        <v>Marquise Goodwin</v>
      </c>
    </row>
    <row r="373" spans="1:4" x14ac:dyDescent="0.25">
      <c r="A373" t="s">
        <v>1169</v>
      </c>
      <c r="B373" t="s">
        <v>1170</v>
      </c>
      <c r="C373">
        <v>216</v>
      </c>
      <c r="D373" t="str">
        <f t="shared" si="5"/>
        <v>Mo Alie-Cox</v>
      </c>
    </row>
    <row r="374" spans="1:4" x14ac:dyDescent="0.25">
      <c r="A374" t="s">
        <v>634</v>
      </c>
      <c r="B374" t="s">
        <v>666</v>
      </c>
      <c r="C374">
        <v>216</v>
      </c>
      <c r="D374" t="str">
        <f t="shared" si="5"/>
        <v>Chris Moore</v>
      </c>
    </row>
    <row r="375" spans="1:4" x14ac:dyDescent="0.25">
      <c r="A375" t="s">
        <v>740</v>
      </c>
      <c r="B375" t="s">
        <v>1171</v>
      </c>
      <c r="C375">
        <v>216</v>
      </c>
      <c r="D375" t="str">
        <f t="shared" si="5"/>
        <v>Kyle Trask</v>
      </c>
    </row>
    <row r="376" spans="1:4" x14ac:dyDescent="0.25">
      <c r="A376" t="s">
        <v>723</v>
      </c>
      <c r="B376" t="s">
        <v>650</v>
      </c>
      <c r="C376">
        <v>216</v>
      </c>
      <c r="D376" t="str">
        <f t="shared" si="5"/>
        <v>Davis Allen</v>
      </c>
    </row>
    <row r="377" spans="1:4" x14ac:dyDescent="0.25">
      <c r="A377" t="s">
        <v>1172</v>
      </c>
      <c r="B377" t="s">
        <v>1173</v>
      </c>
      <c r="C377">
        <v>216</v>
      </c>
      <c r="D377" t="str">
        <f t="shared" si="5"/>
        <v>Jameis Winston</v>
      </c>
    </row>
    <row r="378" spans="1:4" x14ac:dyDescent="0.25">
      <c r="A378" t="s">
        <v>782</v>
      </c>
      <c r="B378" t="s">
        <v>625</v>
      </c>
      <c r="C378">
        <v>216</v>
      </c>
      <c r="D378" t="str">
        <f t="shared" si="5"/>
        <v>Zach Wilson</v>
      </c>
    </row>
    <row r="379" spans="1:4" x14ac:dyDescent="0.25">
      <c r="A379" t="s">
        <v>1174</v>
      </c>
      <c r="B379" t="s">
        <v>1175</v>
      </c>
      <c r="C379">
        <v>216</v>
      </c>
      <c r="D379" t="str">
        <f t="shared" si="5"/>
        <v>Jarrett Stidham</v>
      </c>
    </row>
    <row r="380" spans="1:4" x14ac:dyDescent="0.25">
      <c r="A380" t="s">
        <v>1176</v>
      </c>
      <c r="B380" t="s">
        <v>1177</v>
      </c>
      <c r="C380">
        <v>216</v>
      </c>
      <c r="D380" t="str">
        <f t="shared" si="5"/>
        <v>Teddy Bridgewater</v>
      </c>
    </row>
    <row r="381" spans="1:4" x14ac:dyDescent="0.25">
      <c r="A381" t="s">
        <v>1178</v>
      </c>
      <c r="B381" t="s">
        <v>1179</v>
      </c>
      <c r="C381">
        <v>216</v>
      </c>
      <c r="D381" t="str">
        <f t="shared" si="5"/>
        <v>Gardner Minshew</v>
      </c>
    </row>
    <row r="382" spans="1:4" x14ac:dyDescent="0.25">
      <c r="A382" t="s">
        <v>1180</v>
      </c>
      <c r="B382" t="s">
        <v>599</v>
      </c>
      <c r="C382">
        <v>216</v>
      </c>
      <c r="D382" t="str">
        <f t="shared" si="5"/>
        <v>Jermar Jefferson</v>
      </c>
    </row>
    <row r="383" spans="1:4" x14ac:dyDescent="0.25">
      <c r="A383" t="s">
        <v>1181</v>
      </c>
      <c r="B383" t="s">
        <v>1182</v>
      </c>
      <c r="C383">
        <v>216</v>
      </c>
      <c r="D383" t="str">
        <f t="shared" si="5"/>
        <v>Antoine Green</v>
      </c>
    </row>
    <row r="384" spans="1:4" x14ac:dyDescent="0.25">
      <c r="A384" t="s">
        <v>775</v>
      </c>
      <c r="B384" t="s">
        <v>1183</v>
      </c>
      <c r="C384">
        <v>216</v>
      </c>
      <c r="D384" t="str">
        <f t="shared" si="5"/>
        <v>Anthony McFarland</v>
      </c>
    </row>
    <row r="385" spans="1:4" x14ac:dyDescent="0.25">
      <c r="A385" t="s">
        <v>916</v>
      </c>
      <c r="B385" t="s">
        <v>1184</v>
      </c>
      <c r="C385">
        <v>216</v>
      </c>
      <c r="D385" t="str">
        <f t="shared" si="5"/>
        <v>Ross Dwelley</v>
      </c>
    </row>
    <row r="386" spans="1:4" x14ac:dyDescent="0.25">
      <c r="A386" t="s">
        <v>644</v>
      </c>
      <c r="B386" t="s">
        <v>1185</v>
      </c>
      <c r="C386">
        <v>216</v>
      </c>
      <c r="D386" t="str">
        <f t="shared" si="5"/>
        <v>Jalen Nailor</v>
      </c>
    </row>
    <row r="387" spans="1:4" x14ac:dyDescent="0.25">
      <c r="A387" t="s">
        <v>1046</v>
      </c>
      <c r="B387" t="s">
        <v>1186</v>
      </c>
      <c r="C387">
        <v>216</v>
      </c>
      <c r="D387" t="str">
        <f t="shared" ref="D387:D450" si="6">_xlfn.CONCAT(A387," ",B387)</f>
        <v>Lance McCutcheon</v>
      </c>
    </row>
    <row r="388" spans="1:4" x14ac:dyDescent="0.25">
      <c r="A388" t="s">
        <v>1128</v>
      </c>
      <c r="B388" t="s">
        <v>723</v>
      </c>
      <c r="C388">
        <v>216</v>
      </c>
      <c r="D388" t="str">
        <f t="shared" si="6"/>
        <v>Malik Davis</v>
      </c>
    </row>
    <row r="389" spans="1:4" x14ac:dyDescent="0.25">
      <c r="A389" t="s">
        <v>608</v>
      </c>
      <c r="B389" t="s">
        <v>1187</v>
      </c>
      <c r="C389">
        <v>216</v>
      </c>
      <c r="D389" t="str">
        <f t="shared" si="6"/>
        <v>Austin Walter</v>
      </c>
    </row>
    <row r="390" spans="1:4" x14ac:dyDescent="0.25">
      <c r="A390" t="s">
        <v>1188</v>
      </c>
      <c r="B390" t="s">
        <v>852</v>
      </c>
      <c r="C390">
        <v>216</v>
      </c>
      <c r="D390" t="str">
        <f t="shared" si="6"/>
        <v>Keelan Cole</v>
      </c>
    </row>
    <row r="391" spans="1:4" x14ac:dyDescent="0.25">
      <c r="A391" t="s">
        <v>730</v>
      </c>
      <c r="B391" t="s">
        <v>1189</v>
      </c>
      <c r="C391">
        <v>216</v>
      </c>
      <c r="D391" t="str">
        <f t="shared" si="6"/>
        <v>Cam Sims</v>
      </c>
    </row>
    <row r="392" spans="1:4" x14ac:dyDescent="0.25">
      <c r="A392" t="s">
        <v>637</v>
      </c>
      <c r="B392" t="s">
        <v>1190</v>
      </c>
      <c r="C392">
        <v>216</v>
      </c>
      <c r="D392" t="str">
        <f t="shared" si="6"/>
        <v>Henry Ruggs</v>
      </c>
    </row>
    <row r="393" spans="1:4" x14ac:dyDescent="0.25">
      <c r="A393" t="s">
        <v>956</v>
      </c>
      <c r="B393" t="s">
        <v>1191</v>
      </c>
      <c r="C393">
        <v>216</v>
      </c>
      <c r="D393" t="str">
        <f t="shared" si="6"/>
        <v>Cade Brewer</v>
      </c>
    </row>
    <row r="394" spans="1:4" x14ac:dyDescent="0.25">
      <c r="A394" t="s">
        <v>1192</v>
      </c>
      <c r="B394" t="s">
        <v>641</v>
      </c>
      <c r="C394">
        <v>216</v>
      </c>
      <c r="D394" t="str">
        <f t="shared" si="6"/>
        <v>Kaden Smith</v>
      </c>
    </row>
    <row r="395" spans="1:4" x14ac:dyDescent="0.25">
      <c r="A395" t="s">
        <v>1193</v>
      </c>
      <c r="B395" t="s">
        <v>1194</v>
      </c>
      <c r="C395">
        <v>216</v>
      </c>
      <c r="D395" t="str">
        <f t="shared" si="6"/>
        <v>Erik Krommenhoek</v>
      </c>
    </row>
    <row r="396" spans="1:4" x14ac:dyDescent="0.25">
      <c r="A396" t="s">
        <v>634</v>
      </c>
      <c r="B396" t="s">
        <v>1195</v>
      </c>
      <c r="C396">
        <v>216</v>
      </c>
      <c r="D396" t="str">
        <f t="shared" si="6"/>
        <v>Chris Lacy</v>
      </c>
    </row>
    <row r="397" spans="1:4" x14ac:dyDescent="0.25">
      <c r="A397" t="s">
        <v>874</v>
      </c>
      <c r="B397" t="s">
        <v>1196</v>
      </c>
      <c r="C397">
        <v>216</v>
      </c>
      <c r="D397" t="str">
        <f t="shared" si="6"/>
        <v>Luke Stocker</v>
      </c>
    </row>
    <row r="398" spans="1:4" x14ac:dyDescent="0.25">
      <c r="A398" t="s">
        <v>1197</v>
      </c>
      <c r="B398" t="s">
        <v>1198</v>
      </c>
      <c r="C398">
        <v>216</v>
      </c>
      <c r="D398" t="str">
        <f t="shared" si="6"/>
        <v>Lujuan Winningham</v>
      </c>
    </row>
    <row r="399" spans="1:4" x14ac:dyDescent="0.25">
      <c r="A399" t="s">
        <v>1199</v>
      </c>
      <c r="B399" t="s">
        <v>1200</v>
      </c>
      <c r="C399">
        <v>216</v>
      </c>
      <c r="D399" t="str">
        <f t="shared" si="6"/>
        <v>Simi Fehoko</v>
      </c>
    </row>
    <row r="400" spans="1:4" x14ac:dyDescent="0.25">
      <c r="A400" t="s">
        <v>973</v>
      </c>
      <c r="B400" t="s">
        <v>1201</v>
      </c>
      <c r="C400">
        <v>216</v>
      </c>
      <c r="D400" t="str">
        <f t="shared" si="6"/>
        <v>John Raine</v>
      </c>
    </row>
    <row r="401" spans="1:4" x14ac:dyDescent="0.25">
      <c r="A401" t="s">
        <v>1202</v>
      </c>
      <c r="B401" t="s">
        <v>693</v>
      </c>
      <c r="C401">
        <v>216</v>
      </c>
      <c r="D401" t="str">
        <f t="shared" si="6"/>
        <v>Collin Johnson</v>
      </c>
    </row>
    <row r="402" spans="1:4" x14ac:dyDescent="0.25">
      <c r="A402" t="s">
        <v>1203</v>
      </c>
      <c r="B402" t="s">
        <v>1204</v>
      </c>
      <c r="C402">
        <v>216</v>
      </c>
      <c r="D402" t="str">
        <f t="shared" si="6"/>
        <v>Aca'Cedric Ware</v>
      </c>
    </row>
    <row r="403" spans="1:4" x14ac:dyDescent="0.25">
      <c r="A403" t="s">
        <v>1205</v>
      </c>
      <c r="B403" t="s">
        <v>810</v>
      </c>
      <c r="C403">
        <v>216</v>
      </c>
      <c r="D403" t="str">
        <f t="shared" si="6"/>
        <v>Denzel Mims</v>
      </c>
    </row>
    <row r="404" spans="1:4" x14ac:dyDescent="0.25">
      <c r="A404" t="s">
        <v>1193</v>
      </c>
      <c r="B404" t="s">
        <v>1206</v>
      </c>
      <c r="C404">
        <v>216</v>
      </c>
      <c r="D404" t="str">
        <f t="shared" si="6"/>
        <v>Erik Ezukanma</v>
      </c>
    </row>
    <row r="405" spans="1:4" x14ac:dyDescent="0.25">
      <c r="A405" t="s">
        <v>1207</v>
      </c>
      <c r="B405" t="s">
        <v>723</v>
      </c>
      <c r="C405">
        <v>216</v>
      </c>
      <c r="D405" t="str">
        <f t="shared" si="6"/>
        <v>Corey Davis</v>
      </c>
    </row>
    <row r="406" spans="1:4" x14ac:dyDescent="0.25">
      <c r="A406" t="s">
        <v>871</v>
      </c>
      <c r="B406" t="s">
        <v>1208</v>
      </c>
      <c r="C406">
        <v>216</v>
      </c>
      <c r="D406" t="str">
        <f t="shared" si="6"/>
        <v>Jake Funk</v>
      </c>
    </row>
    <row r="407" spans="1:4" x14ac:dyDescent="0.25">
      <c r="A407" t="s">
        <v>1209</v>
      </c>
      <c r="B407" t="s">
        <v>678</v>
      </c>
      <c r="C407">
        <v>216</v>
      </c>
      <c r="D407" t="str">
        <f t="shared" si="6"/>
        <v>Kenyan Drake</v>
      </c>
    </row>
    <row r="408" spans="1:4" x14ac:dyDescent="0.25">
      <c r="A408" t="s">
        <v>876</v>
      </c>
      <c r="B408" t="s">
        <v>1210</v>
      </c>
      <c r="C408">
        <v>216</v>
      </c>
      <c r="D408" t="str">
        <f t="shared" si="6"/>
        <v>Alec Ingold</v>
      </c>
    </row>
    <row r="409" spans="1:4" x14ac:dyDescent="0.25">
      <c r="A409" t="s">
        <v>1211</v>
      </c>
      <c r="B409" t="s">
        <v>992</v>
      </c>
      <c r="C409">
        <v>216</v>
      </c>
      <c r="D409" t="str">
        <f t="shared" si="6"/>
        <v>Craig Reynolds</v>
      </c>
    </row>
    <row r="410" spans="1:4" x14ac:dyDescent="0.25">
      <c r="A410" t="s">
        <v>1212</v>
      </c>
      <c r="B410" t="s">
        <v>1213</v>
      </c>
      <c r="C410">
        <v>216</v>
      </c>
      <c r="D410" t="str">
        <f t="shared" si="6"/>
        <v>Julius Chestnut</v>
      </c>
    </row>
    <row r="411" spans="1:4" x14ac:dyDescent="0.25">
      <c r="A411" t="s">
        <v>1214</v>
      </c>
      <c r="B411" t="s">
        <v>1215</v>
      </c>
      <c r="C411">
        <v>216</v>
      </c>
      <c r="D411" t="str">
        <f t="shared" si="6"/>
        <v>Brenton Strange</v>
      </c>
    </row>
    <row r="412" spans="1:4" x14ac:dyDescent="0.25">
      <c r="A412" t="s">
        <v>1216</v>
      </c>
      <c r="B412" t="s">
        <v>1217</v>
      </c>
      <c r="C412">
        <v>216</v>
      </c>
      <c r="D412" t="str">
        <f t="shared" si="6"/>
        <v>Peyton Hendershot</v>
      </c>
    </row>
    <row r="413" spans="1:4" x14ac:dyDescent="0.25">
      <c r="A413" t="s">
        <v>900</v>
      </c>
      <c r="B413" t="s">
        <v>1022</v>
      </c>
      <c r="C413">
        <v>216</v>
      </c>
      <c r="D413" t="str">
        <f t="shared" si="6"/>
        <v>Parker Washington</v>
      </c>
    </row>
    <row r="414" spans="1:4" x14ac:dyDescent="0.25">
      <c r="A414" t="s">
        <v>1218</v>
      </c>
      <c r="B414" t="s">
        <v>906</v>
      </c>
      <c r="C414">
        <v>216</v>
      </c>
      <c r="D414" t="str">
        <f t="shared" si="6"/>
        <v>Ke'Shawn Vaughn</v>
      </c>
    </row>
    <row r="415" spans="1:4" x14ac:dyDescent="0.25">
      <c r="A415" t="s">
        <v>1219</v>
      </c>
      <c r="B415" t="s">
        <v>1220</v>
      </c>
      <c r="C415">
        <v>216</v>
      </c>
      <c r="D415" t="str">
        <f t="shared" si="6"/>
        <v>JaMycal Hasty</v>
      </c>
    </row>
    <row r="416" spans="1:4" x14ac:dyDescent="0.25">
      <c r="A416" t="s">
        <v>1221</v>
      </c>
      <c r="B416" t="s">
        <v>1222</v>
      </c>
      <c r="C416">
        <v>216</v>
      </c>
      <c r="D416" t="str">
        <f t="shared" si="6"/>
        <v>Deven Thompkins</v>
      </c>
    </row>
    <row r="417" spans="1:4" x14ac:dyDescent="0.25">
      <c r="A417" t="s">
        <v>1066</v>
      </c>
      <c r="B417" t="s">
        <v>884</v>
      </c>
      <c r="C417">
        <v>216</v>
      </c>
      <c r="D417" t="str">
        <f t="shared" si="6"/>
        <v>Scott Miller</v>
      </c>
    </row>
    <row r="418" spans="1:4" x14ac:dyDescent="0.25">
      <c r="A418" t="s">
        <v>1223</v>
      </c>
      <c r="B418" t="s">
        <v>641</v>
      </c>
      <c r="C418">
        <v>216</v>
      </c>
      <c r="D418" t="str">
        <f t="shared" si="6"/>
        <v>Tre'Quan Smith</v>
      </c>
    </row>
    <row r="419" spans="1:4" x14ac:dyDescent="0.25">
      <c r="A419" t="s">
        <v>1224</v>
      </c>
      <c r="B419" t="s">
        <v>1225</v>
      </c>
      <c r="C419">
        <v>216</v>
      </c>
      <c r="D419" t="str">
        <f t="shared" si="6"/>
        <v>Xavier Hutchinson</v>
      </c>
    </row>
    <row r="420" spans="1:4" x14ac:dyDescent="0.25">
      <c r="A420" t="s">
        <v>598</v>
      </c>
      <c r="B420" t="s">
        <v>1226</v>
      </c>
      <c r="C420">
        <v>216</v>
      </c>
      <c r="D420" t="str">
        <f t="shared" si="6"/>
        <v>Justin Shorter</v>
      </c>
    </row>
    <row r="421" spans="1:4" x14ac:dyDescent="0.25">
      <c r="A421" t="s">
        <v>1155</v>
      </c>
      <c r="B421" t="s">
        <v>1227</v>
      </c>
      <c r="C421">
        <v>216</v>
      </c>
      <c r="D421" t="str">
        <f t="shared" si="6"/>
        <v>Will Dissly</v>
      </c>
    </row>
    <row r="422" spans="1:4" x14ac:dyDescent="0.25">
      <c r="A422" t="s">
        <v>1228</v>
      </c>
      <c r="B422" t="s">
        <v>683</v>
      </c>
      <c r="C422">
        <v>216</v>
      </c>
      <c r="D422" t="str">
        <f t="shared" si="6"/>
        <v>Brycen Hopkins</v>
      </c>
    </row>
    <row r="423" spans="1:4" x14ac:dyDescent="0.25">
      <c r="A423" t="s">
        <v>1229</v>
      </c>
      <c r="B423" t="s">
        <v>1230</v>
      </c>
      <c r="C423">
        <v>216</v>
      </c>
      <c r="D423" t="str">
        <f t="shared" si="6"/>
        <v>Colby Parkinson</v>
      </c>
    </row>
    <row r="424" spans="1:4" x14ac:dyDescent="0.25">
      <c r="A424" t="s">
        <v>782</v>
      </c>
      <c r="B424" t="s">
        <v>1231</v>
      </c>
      <c r="C424">
        <v>216</v>
      </c>
      <c r="D424" t="str">
        <f t="shared" si="6"/>
        <v>Zach Pascal</v>
      </c>
    </row>
    <row r="425" spans="1:4" x14ac:dyDescent="0.25">
      <c r="A425" t="s">
        <v>1232</v>
      </c>
      <c r="B425" t="s">
        <v>1233</v>
      </c>
      <c r="C425">
        <v>216</v>
      </c>
      <c r="D425" t="str">
        <f t="shared" si="6"/>
        <v>Foster Moreau</v>
      </c>
    </row>
    <row r="426" spans="1:4" x14ac:dyDescent="0.25">
      <c r="A426" t="s">
        <v>863</v>
      </c>
      <c r="B426" t="s">
        <v>1234</v>
      </c>
      <c r="C426">
        <v>216</v>
      </c>
      <c r="D426" t="str">
        <f t="shared" si="6"/>
        <v>Brock Wright</v>
      </c>
    </row>
    <row r="427" spans="1:4" x14ac:dyDescent="0.25">
      <c r="A427" t="s">
        <v>736</v>
      </c>
      <c r="B427" t="s">
        <v>1108</v>
      </c>
      <c r="C427">
        <v>216</v>
      </c>
      <c r="D427" t="str">
        <f t="shared" si="6"/>
        <v>David Bell</v>
      </c>
    </row>
    <row r="428" spans="1:4" x14ac:dyDescent="0.25">
      <c r="A428" t="s">
        <v>646</v>
      </c>
      <c r="B428" t="s">
        <v>1235</v>
      </c>
      <c r="C428">
        <v>216</v>
      </c>
      <c r="D428" t="str">
        <f t="shared" si="6"/>
        <v>Josh Ali</v>
      </c>
    </row>
    <row r="429" spans="1:4" x14ac:dyDescent="0.25">
      <c r="A429" t="s">
        <v>703</v>
      </c>
      <c r="B429" t="s">
        <v>1236</v>
      </c>
      <c r="C429">
        <v>216</v>
      </c>
      <c r="D429" t="str">
        <f t="shared" si="6"/>
        <v>Tyler Huntley</v>
      </c>
    </row>
    <row r="430" spans="1:4" x14ac:dyDescent="0.25">
      <c r="A430" t="s">
        <v>1237</v>
      </c>
      <c r="B430" t="s">
        <v>1238</v>
      </c>
      <c r="C430">
        <v>216</v>
      </c>
      <c r="D430" t="str">
        <f t="shared" si="6"/>
        <v>KhaDarel Hodge</v>
      </c>
    </row>
    <row r="431" spans="1:4" x14ac:dyDescent="0.25">
      <c r="A431" t="s">
        <v>1239</v>
      </c>
      <c r="B431" t="s">
        <v>825</v>
      </c>
      <c r="C431">
        <v>216</v>
      </c>
      <c r="D431" t="str">
        <f t="shared" si="6"/>
        <v>Keaton Mitchell</v>
      </c>
    </row>
    <row r="432" spans="1:4" x14ac:dyDescent="0.25">
      <c r="A432" t="s">
        <v>1111</v>
      </c>
      <c r="B432" t="s">
        <v>1240</v>
      </c>
      <c r="C432">
        <v>216</v>
      </c>
      <c r="D432" t="str">
        <f t="shared" si="6"/>
        <v>Charlie Kolar</v>
      </c>
    </row>
    <row r="433" spans="1:4" x14ac:dyDescent="0.25">
      <c r="A433" t="s">
        <v>1241</v>
      </c>
      <c r="B433" t="s">
        <v>1242</v>
      </c>
      <c r="C433">
        <v>216</v>
      </c>
      <c r="D433" t="str">
        <f t="shared" si="6"/>
        <v>Marcus Mariota</v>
      </c>
    </row>
    <row r="434" spans="1:4" x14ac:dyDescent="0.25">
      <c r="A434" t="s">
        <v>1243</v>
      </c>
      <c r="B434" t="s">
        <v>1244</v>
      </c>
      <c r="C434">
        <v>216</v>
      </c>
      <c r="D434" t="str">
        <f t="shared" si="6"/>
        <v>Tommy Tremble</v>
      </c>
    </row>
    <row r="435" spans="1:4" x14ac:dyDescent="0.25">
      <c r="A435" t="s">
        <v>644</v>
      </c>
      <c r="B435" t="s">
        <v>1245</v>
      </c>
      <c r="C435">
        <v>216</v>
      </c>
      <c r="D435" t="str">
        <f t="shared" si="6"/>
        <v>Jalen Guyton</v>
      </c>
    </row>
    <row r="436" spans="1:4" x14ac:dyDescent="0.25">
      <c r="A436" t="s">
        <v>1246</v>
      </c>
      <c r="B436" t="s">
        <v>1247</v>
      </c>
      <c r="C436">
        <v>216</v>
      </c>
      <c r="D436" t="str">
        <f t="shared" si="6"/>
        <v>Harrison Bryant</v>
      </c>
    </row>
    <row r="437" spans="1:4" x14ac:dyDescent="0.25">
      <c r="A437" t="s">
        <v>1248</v>
      </c>
      <c r="B437" t="s">
        <v>1249</v>
      </c>
      <c r="C437">
        <v>216</v>
      </c>
      <c r="D437" t="str">
        <f t="shared" si="6"/>
        <v>Mitch Trubisky</v>
      </c>
    </row>
    <row r="438" spans="1:4" x14ac:dyDescent="0.25">
      <c r="A438" t="s">
        <v>871</v>
      </c>
      <c r="B438" t="s">
        <v>1250</v>
      </c>
      <c r="C438">
        <v>216</v>
      </c>
      <c r="D438" t="str">
        <f t="shared" si="6"/>
        <v>Jake Browning</v>
      </c>
    </row>
    <row r="439" spans="1:4" x14ac:dyDescent="0.25">
      <c r="A439" t="s">
        <v>1251</v>
      </c>
      <c r="B439" t="s">
        <v>1252</v>
      </c>
      <c r="C439">
        <v>216</v>
      </c>
      <c r="D439" t="str">
        <f t="shared" si="6"/>
        <v>Blaine Gabbert</v>
      </c>
    </row>
    <row r="440" spans="1:4" x14ac:dyDescent="0.25">
      <c r="A440" t="s">
        <v>740</v>
      </c>
      <c r="B440" t="s">
        <v>650</v>
      </c>
      <c r="C440">
        <v>216</v>
      </c>
      <c r="D440" t="str">
        <f t="shared" si="6"/>
        <v>Kyle Allen</v>
      </c>
    </row>
    <row r="441" spans="1:4" x14ac:dyDescent="0.25">
      <c r="A441" t="s">
        <v>949</v>
      </c>
      <c r="B441" t="s">
        <v>1253</v>
      </c>
      <c r="C441">
        <v>216</v>
      </c>
      <c r="D441" t="str">
        <f t="shared" si="6"/>
        <v>C.J. Beathard</v>
      </c>
    </row>
    <row r="442" spans="1:4" x14ac:dyDescent="0.25">
      <c r="A442" t="s">
        <v>614</v>
      </c>
      <c r="B442" t="s">
        <v>1254</v>
      </c>
      <c r="C442">
        <v>216</v>
      </c>
      <c r="D442" t="str">
        <f t="shared" si="6"/>
        <v>Cooper Rush</v>
      </c>
    </row>
    <row r="443" spans="1:4" x14ac:dyDescent="0.25">
      <c r="A443" t="s">
        <v>911</v>
      </c>
      <c r="B443" t="s">
        <v>1255</v>
      </c>
      <c r="C443">
        <v>216</v>
      </c>
      <c r="D443" t="str">
        <f t="shared" si="6"/>
        <v>Hunter Luepke</v>
      </c>
    </row>
    <row r="444" spans="1:4" x14ac:dyDescent="0.25">
      <c r="A444" t="s">
        <v>1256</v>
      </c>
      <c r="B444" t="s">
        <v>1257</v>
      </c>
      <c r="C444">
        <v>216</v>
      </c>
      <c r="D444" t="str">
        <f t="shared" si="6"/>
        <v>Tre' McKitty</v>
      </c>
    </row>
    <row r="445" spans="1:4" x14ac:dyDescent="0.25">
      <c r="A445" t="s">
        <v>1258</v>
      </c>
      <c r="B445" t="s">
        <v>688</v>
      </c>
      <c r="C445">
        <v>216</v>
      </c>
      <c r="D445" t="str">
        <f t="shared" si="6"/>
        <v>Velus Jones</v>
      </c>
    </row>
    <row r="446" spans="1:4" x14ac:dyDescent="0.25">
      <c r="A446" t="s">
        <v>1259</v>
      </c>
      <c r="B446" t="s">
        <v>1260</v>
      </c>
      <c r="C446">
        <v>216</v>
      </c>
      <c r="D446" t="str">
        <f t="shared" si="6"/>
        <v>Jeremy Ruckert</v>
      </c>
    </row>
    <row r="447" spans="1:4" x14ac:dyDescent="0.25">
      <c r="A447" t="s">
        <v>1261</v>
      </c>
      <c r="B447" t="s">
        <v>1108</v>
      </c>
      <c r="C447">
        <v>216</v>
      </c>
      <c r="D447" t="str">
        <f t="shared" si="6"/>
        <v>Blake Bell</v>
      </c>
    </row>
    <row r="448" spans="1:4" x14ac:dyDescent="0.25">
      <c r="A448" t="s">
        <v>1262</v>
      </c>
      <c r="B448" t="s">
        <v>1263</v>
      </c>
      <c r="C448">
        <v>216</v>
      </c>
      <c r="D448" t="str">
        <f t="shared" si="6"/>
        <v>KaVontae Turpin</v>
      </c>
    </row>
    <row r="449" spans="1:4" x14ac:dyDescent="0.25">
      <c r="A449" t="s">
        <v>1264</v>
      </c>
      <c r="B449" t="s">
        <v>1265</v>
      </c>
      <c r="C449">
        <v>216</v>
      </c>
      <c r="D449" t="str">
        <f t="shared" si="6"/>
        <v>Willie Snead</v>
      </c>
    </row>
    <row r="450" spans="1:4" x14ac:dyDescent="0.25">
      <c r="A450" t="s">
        <v>698</v>
      </c>
      <c r="B450" t="s">
        <v>1266</v>
      </c>
      <c r="C450">
        <v>216</v>
      </c>
      <c r="D450" t="str">
        <f t="shared" si="6"/>
        <v>Kirk Merritt</v>
      </c>
    </row>
    <row r="451" spans="1:4" x14ac:dyDescent="0.25">
      <c r="A451" t="s">
        <v>825</v>
      </c>
      <c r="B451" t="s">
        <v>1267</v>
      </c>
      <c r="C451">
        <v>216</v>
      </c>
      <c r="D451" t="str">
        <f t="shared" ref="D451:D514" si="7">_xlfn.CONCAT(A451," ",B451)</f>
        <v>Mitchell Wilcox</v>
      </c>
    </row>
    <row r="452" spans="1:4" x14ac:dyDescent="0.25">
      <c r="A452" t="s">
        <v>1268</v>
      </c>
      <c r="B452" t="s">
        <v>1269</v>
      </c>
      <c r="C452">
        <v>216</v>
      </c>
      <c r="D452" t="str">
        <f t="shared" si="7"/>
        <v>Deneric Prince</v>
      </c>
    </row>
    <row r="453" spans="1:4" x14ac:dyDescent="0.25">
      <c r="A453" t="s">
        <v>1270</v>
      </c>
      <c r="B453" t="s">
        <v>1271</v>
      </c>
      <c r="C453">
        <v>216</v>
      </c>
      <c r="D453" t="str">
        <f t="shared" si="7"/>
        <v>Sincere McCormick</v>
      </c>
    </row>
    <row r="454" spans="1:4" x14ac:dyDescent="0.25">
      <c r="A454" t="s">
        <v>1224</v>
      </c>
      <c r="B454" t="s">
        <v>1272</v>
      </c>
      <c r="C454">
        <v>216</v>
      </c>
      <c r="D454" t="str">
        <f t="shared" si="7"/>
        <v>Xavier Gipson</v>
      </c>
    </row>
    <row r="455" spans="1:4" x14ac:dyDescent="0.25">
      <c r="A455" t="s">
        <v>1273</v>
      </c>
      <c r="B455" t="s">
        <v>1274</v>
      </c>
      <c r="C455">
        <v>216</v>
      </c>
      <c r="D455" t="str">
        <f t="shared" si="7"/>
        <v>Tim Tebow</v>
      </c>
    </row>
    <row r="456" spans="1:4" x14ac:dyDescent="0.25">
      <c r="A456" t="s">
        <v>874</v>
      </c>
      <c r="B456" t="s">
        <v>1275</v>
      </c>
      <c r="C456">
        <v>216</v>
      </c>
      <c r="D456" t="str">
        <f t="shared" si="7"/>
        <v>Luke Farrell</v>
      </c>
    </row>
    <row r="457" spans="1:4" x14ac:dyDescent="0.25">
      <c r="A457" t="s">
        <v>1276</v>
      </c>
      <c r="B457" t="s">
        <v>1277</v>
      </c>
      <c r="C457">
        <v>216</v>
      </c>
      <c r="D457" t="str">
        <f t="shared" si="7"/>
        <v>Ihmir Smith-Marsette</v>
      </c>
    </row>
    <row r="458" spans="1:4" x14ac:dyDescent="0.25">
      <c r="A458" t="s">
        <v>1278</v>
      </c>
      <c r="B458" t="s">
        <v>1279</v>
      </c>
      <c r="C458">
        <v>216</v>
      </c>
      <c r="D458" t="str">
        <f t="shared" si="7"/>
        <v>Tajae Sharpe</v>
      </c>
    </row>
    <row r="459" spans="1:4" x14ac:dyDescent="0.25">
      <c r="A459" t="s">
        <v>1280</v>
      </c>
      <c r="B459" t="s">
        <v>1281</v>
      </c>
      <c r="C459">
        <v>216</v>
      </c>
      <c r="D459" t="str">
        <f t="shared" si="7"/>
        <v>Tavien Feaster</v>
      </c>
    </row>
    <row r="460" spans="1:4" x14ac:dyDescent="0.25">
      <c r="A460" t="s">
        <v>1282</v>
      </c>
      <c r="B460" t="s">
        <v>1283</v>
      </c>
      <c r="C460">
        <v>216</v>
      </c>
      <c r="D460" t="str">
        <f t="shared" si="7"/>
        <v>Damarea Crockett</v>
      </c>
    </row>
    <row r="461" spans="1:4" x14ac:dyDescent="0.25">
      <c r="A461" t="s">
        <v>871</v>
      </c>
      <c r="B461" t="s">
        <v>1284</v>
      </c>
      <c r="C461">
        <v>216</v>
      </c>
      <c r="D461" t="str">
        <f t="shared" si="7"/>
        <v>Jake Hausmann</v>
      </c>
    </row>
    <row r="462" spans="1:4" x14ac:dyDescent="0.25">
      <c r="A462" t="s">
        <v>1285</v>
      </c>
      <c r="B462" t="s">
        <v>1286</v>
      </c>
      <c r="C462">
        <v>216</v>
      </c>
      <c r="D462" t="str">
        <f t="shared" si="7"/>
        <v>Nakia Griffin-Stewart</v>
      </c>
    </row>
    <row r="463" spans="1:4" x14ac:dyDescent="0.25">
      <c r="A463" t="s">
        <v>773</v>
      </c>
      <c r="B463" t="s">
        <v>617</v>
      </c>
      <c r="C463">
        <v>216</v>
      </c>
      <c r="D463" t="str">
        <f t="shared" si="7"/>
        <v>Antonio Brown</v>
      </c>
    </row>
    <row r="464" spans="1:4" x14ac:dyDescent="0.25">
      <c r="A464" t="s">
        <v>1030</v>
      </c>
      <c r="B464" t="s">
        <v>1287</v>
      </c>
      <c r="C464">
        <v>216</v>
      </c>
      <c r="D464" t="str">
        <f t="shared" si="7"/>
        <v>Matt Bushman</v>
      </c>
    </row>
    <row r="465" spans="1:4" x14ac:dyDescent="0.25">
      <c r="A465" t="s">
        <v>709</v>
      </c>
      <c r="B465" t="s">
        <v>1288</v>
      </c>
      <c r="C465">
        <v>216</v>
      </c>
      <c r="D465" t="str">
        <f t="shared" si="7"/>
        <v>Godwin Igwebuike</v>
      </c>
    </row>
    <row r="466" spans="1:4" x14ac:dyDescent="0.25">
      <c r="A466" t="s">
        <v>761</v>
      </c>
      <c r="B466" t="s">
        <v>750</v>
      </c>
      <c r="C466">
        <v>216</v>
      </c>
      <c r="D466" t="str">
        <f t="shared" si="7"/>
        <v>Elijah Cooks</v>
      </c>
    </row>
    <row r="467" spans="1:4" x14ac:dyDescent="0.25">
      <c r="A467" t="s">
        <v>1289</v>
      </c>
      <c r="B467" t="s">
        <v>1290</v>
      </c>
      <c r="C467">
        <v>216</v>
      </c>
      <c r="D467" t="str">
        <f t="shared" si="7"/>
        <v>Carson Wentz</v>
      </c>
    </row>
    <row r="468" spans="1:4" x14ac:dyDescent="0.25">
      <c r="A468" t="s">
        <v>608</v>
      </c>
      <c r="B468" t="s">
        <v>1291</v>
      </c>
      <c r="C468">
        <v>216</v>
      </c>
      <c r="D468" t="str">
        <f t="shared" si="7"/>
        <v>Austin Trammell</v>
      </c>
    </row>
    <row r="469" spans="1:4" x14ac:dyDescent="0.25">
      <c r="A469" t="s">
        <v>1292</v>
      </c>
      <c r="B469" t="s">
        <v>1293</v>
      </c>
      <c r="C469">
        <v>216</v>
      </c>
      <c r="D469" t="str">
        <f t="shared" si="7"/>
        <v>River Cracraft</v>
      </c>
    </row>
    <row r="470" spans="1:4" x14ac:dyDescent="0.25">
      <c r="A470" t="s">
        <v>1155</v>
      </c>
      <c r="B470" t="s">
        <v>1294</v>
      </c>
      <c r="C470">
        <v>216</v>
      </c>
      <c r="D470" t="str">
        <f t="shared" si="7"/>
        <v>Will Grier</v>
      </c>
    </row>
    <row r="471" spans="1:4" x14ac:dyDescent="0.25">
      <c r="A471" t="s">
        <v>1295</v>
      </c>
      <c r="B471" t="s">
        <v>611</v>
      </c>
      <c r="C471" t="s">
        <v>268</v>
      </c>
      <c r="D471" t="str">
        <f t="shared" si="7"/>
        <v>Demarcus Robinson</v>
      </c>
    </row>
    <row r="472" spans="1:4" x14ac:dyDescent="0.25">
      <c r="A472" t="s">
        <v>1296</v>
      </c>
      <c r="B472" t="s">
        <v>1174</v>
      </c>
      <c r="C472" t="s">
        <v>268</v>
      </c>
      <c r="D472" t="str">
        <f t="shared" si="7"/>
        <v>Rakim Jarrett</v>
      </c>
    </row>
    <row r="473" spans="1:4" x14ac:dyDescent="0.25">
      <c r="A473" t="s">
        <v>1297</v>
      </c>
      <c r="B473" t="s">
        <v>1055</v>
      </c>
      <c r="C473" t="s">
        <v>268</v>
      </c>
      <c r="D473" t="str">
        <f t="shared" si="7"/>
        <v>Danny Gray</v>
      </c>
    </row>
    <row r="474" spans="1:4" x14ac:dyDescent="0.25">
      <c r="A474" t="s">
        <v>646</v>
      </c>
      <c r="B474" t="s">
        <v>1298</v>
      </c>
      <c r="C474" t="s">
        <v>268</v>
      </c>
      <c r="D474" t="str">
        <f t="shared" si="7"/>
        <v>Josh Whyle</v>
      </c>
    </row>
    <row r="475" spans="1:4" x14ac:dyDescent="0.25">
      <c r="A475" t="s">
        <v>1299</v>
      </c>
      <c r="B475" t="s">
        <v>1300</v>
      </c>
      <c r="C475" t="s">
        <v>268</v>
      </c>
      <c r="D475" t="str">
        <f t="shared" si="7"/>
        <v>Jody Fortson</v>
      </c>
    </row>
    <row r="476" spans="1:4" x14ac:dyDescent="0.25">
      <c r="A476" t="s">
        <v>1155</v>
      </c>
      <c r="B476" t="s">
        <v>1301</v>
      </c>
      <c r="C476" t="s">
        <v>268</v>
      </c>
      <c r="D476" t="str">
        <f t="shared" si="7"/>
        <v>Will Mallory</v>
      </c>
    </row>
    <row r="477" spans="1:4" x14ac:dyDescent="0.25">
      <c r="A477" t="s">
        <v>1302</v>
      </c>
      <c r="B477" t="s">
        <v>1303</v>
      </c>
      <c r="C477" t="s">
        <v>268</v>
      </c>
      <c r="D477" t="str">
        <f t="shared" si="7"/>
        <v>Cameron Latu</v>
      </c>
    </row>
    <row r="478" spans="1:4" x14ac:dyDescent="0.25">
      <c r="A478" t="s">
        <v>1304</v>
      </c>
      <c r="B478" t="s">
        <v>1305</v>
      </c>
      <c r="C478" t="s">
        <v>268</v>
      </c>
      <c r="D478" t="str">
        <f t="shared" si="7"/>
        <v>Byron Pringle</v>
      </c>
    </row>
    <row r="479" spans="1:4" x14ac:dyDescent="0.25">
      <c r="A479" t="s">
        <v>1306</v>
      </c>
      <c r="B479" t="s">
        <v>742</v>
      </c>
      <c r="C479" t="s">
        <v>268</v>
      </c>
      <c r="D479" t="str">
        <f t="shared" si="7"/>
        <v>DeeJay Dallas</v>
      </c>
    </row>
    <row r="480" spans="1:4" x14ac:dyDescent="0.25">
      <c r="A480" t="s">
        <v>1307</v>
      </c>
      <c r="B480" t="s">
        <v>1308</v>
      </c>
      <c r="C480" t="s">
        <v>268</v>
      </c>
      <c r="D480" t="str">
        <f t="shared" si="7"/>
        <v>Ray-Ray McCloud</v>
      </c>
    </row>
    <row r="481" spans="1:4" x14ac:dyDescent="0.25">
      <c r="A481" t="s">
        <v>1309</v>
      </c>
      <c r="B481" t="s">
        <v>1310</v>
      </c>
      <c r="C481" t="s">
        <v>268</v>
      </c>
      <c r="D481" t="str">
        <f t="shared" si="7"/>
        <v>Quintin Morris</v>
      </c>
    </row>
    <row r="482" spans="1:4" x14ac:dyDescent="0.25">
      <c r="A482" t="s">
        <v>1311</v>
      </c>
      <c r="B482" t="s">
        <v>1312</v>
      </c>
      <c r="C482" t="s">
        <v>268</v>
      </c>
      <c r="D482" t="str">
        <f t="shared" si="7"/>
        <v>Josiah Deguara</v>
      </c>
    </row>
    <row r="483" spans="1:4" x14ac:dyDescent="0.25">
      <c r="A483" t="s">
        <v>1313</v>
      </c>
      <c r="B483" t="s">
        <v>1314</v>
      </c>
      <c r="C483" t="s">
        <v>268</v>
      </c>
      <c r="D483" t="str">
        <f t="shared" si="7"/>
        <v>Dax Milne</v>
      </c>
    </row>
    <row r="484" spans="1:4" x14ac:dyDescent="0.25">
      <c r="A484" t="s">
        <v>1315</v>
      </c>
      <c r="B484" t="s">
        <v>1316</v>
      </c>
      <c r="C484" t="s">
        <v>268</v>
      </c>
      <c r="D484" t="str">
        <f t="shared" si="7"/>
        <v>Mohamed Ibrahim</v>
      </c>
    </row>
    <row r="485" spans="1:4" x14ac:dyDescent="0.25">
      <c r="A485" t="s">
        <v>983</v>
      </c>
      <c r="B485" t="s">
        <v>1317</v>
      </c>
      <c r="C485" t="s">
        <v>268</v>
      </c>
      <c r="D485" t="str">
        <f t="shared" si="7"/>
        <v>Trey Sermon</v>
      </c>
    </row>
    <row r="486" spans="1:4" x14ac:dyDescent="0.25">
      <c r="A486" t="s">
        <v>1318</v>
      </c>
      <c r="B486" t="s">
        <v>1319</v>
      </c>
      <c r="C486" t="s">
        <v>268</v>
      </c>
      <c r="D486" t="str">
        <f t="shared" si="7"/>
        <v>Kene Nwangwu</v>
      </c>
    </row>
    <row r="487" spans="1:4" x14ac:dyDescent="0.25">
      <c r="A487" t="s">
        <v>1320</v>
      </c>
      <c r="B487" t="s">
        <v>1321</v>
      </c>
      <c r="C487" t="s">
        <v>268</v>
      </c>
      <c r="D487" t="str">
        <f t="shared" si="7"/>
        <v>Dante Pettis</v>
      </c>
    </row>
    <row r="488" spans="1:4" x14ac:dyDescent="0.25">
      <c r="A488" t="s">
        <v>1322</v>
      </c>
      <c r="B488" t="s">
        <v>1323</v>
      </c>
      <c r="C488" t="s">
        <v>268</v>
      </c>
      <c r="D488" t="str">
        <f t="shared" si="7"/>
        <v>Dee Eskridge</v>
      </c>
    </row>
    <row r="489" spans="1:4" x14ac:dyDescent="0.25">
      <c r="A489" t="s">
        <v>1324</v>
      </c>
      <c r="B489" t="s">
        <v>1325</v>
      </c>
      <c r="C489" t="s">
        <v>268</v>
      </c>
      <c r="D489" t="str">
        <f t="shared" si="7"/>
        <v>Eno Benjamin</v>
      </c>
    </row>
    <row r="490" spans="1:4" x14ac:dyDescent="0.25">
      <c r="A490" t="s">
        <v>1326</v>
      </c>
      <c r="B490" t="s">
        <v>1000</v>
      </c>
      <c r="C490" t="s">
        <v>268</v>
      </c>
      <c r="D490" t="str">
        <f t="shared" si="7"/>
        <v>Payne Durham</v>
      </c>
    </row>
    <row r="491" spans="1:4" x14ac:dyDescent="0.25">
      <c r="A491" t="s">
        <v>606</v>
      </c>
      <c r="B491" t="s">
        <v>1327</v>
      </c>
      <c r="C491" t="s">
        <v>268</v>
      </c>
      <c r="D491" t="str">
        <f t="shared" si="7"/>
        <v>Travis Homer</v>
      </c>
    </row>
    <row r="492" spans="1:4" x14ac:dyDescent="0.25">
      <c r="A492" t="s">
        <v>1328</v>
      </c>
      <c r="B492" t="s">
        <v>1329</v>
      </c>
      <c r="C492" t="s">
        <v>268</v>
      </c>
      <c r="D492" t="str">
        <f t="shared" si="7"/>
        <v>Drew Sample</v>
      </c>
    </row>
    <row r="493" spans="1:4" x14ac:dyDescent="0.25">
      <c r="A493" t="s">
        <v>1330</v>
      </c>
      <c r="B493" t="s">
        <v>673</v>
      </c>
      <c r="C493" t="s">
        <v>268</v>
      </c>
      <c r="D493" t="str">
        <f t="shared" si="7"/>
        <v>Tyrod Taylor</v>
      </c>
    </row>
    <row r="494" spans="1:4" x14ac:dyDescent="0.25">
      <c r="A494" t="s">
        <v>973</v>
      </c>
      <c r="B494" t="s">
        <v>1331</v>
      </c>
      <c r="C494" t="s">
        <v>268</v>
      </c>
      <c r="D494" t="str">
        <f t="shared" si="7"/>
        <v>John Bates</v>
      </c>
    </row>
    <row r="495" spans="1:4" x14ac:dyDescent="0.25">
      <c r="A495" t="s">
        <v>1332</v>
      </c>
      <c r="B495" t="s">
        <v>1333</v>
      </c>
      <c r="C495" t="s">
        <v>268</v>
      </c>
      <c r="D495" t="str">
        <f t="shared" si="7"/>
        <v>Gary Brightwell</v>
      </c>
    </row>
    <row r="496" spans="1:4" x14ac:dyDescent="0.25">
      <c r="A496" t="s">
        <v>825</v>
      </c>
      <c r="B496" t="s">
        <v>1334</v>
      </c>
      <c r="C496" t="s">
        <v>268</v>
      </c>
      <c r="D496" t="str">
        <f t="shared" si="7"/>
        <v>Mitchell Tinsley</v>
      </c>
    </row>
    <row r="497" spans="1:4" x14ac:dyDescent="0.25">
      <c r="A497" t="s">
        <v>618</v>
      </c>
      <c r="B497" t="s">
        <v>1335</v>
      </c>
      <c r="C497" t="s">
        <v>268</v>
      </c>
      <c r="D497" t="str">
        <f t="shared" si="7"/>
        <v>Nick Mullens</v>
      </c>
    </row>
    <row r="498" spans="1:4" x14ac:dyDescent="0.25">
      <c r="A498" t="s">
        <v>1336</v>
      </c>
      <c r="B498" t="s">
        <v>1337</v>
      </c>
      <c r="C498" t="s">
        <v>268</v>
      </c>
      <c r="D498" t="str">
        <f t="shared" si="7"/>
        <v>Xazavian Valladay</v>
      </c>
    </row>
    <row r="499" spans="1:4" x14ac:dyDescent="0.25">
      <c r="A499" t="s">
        <v>1338</v>
      </c>
      <c r="B499" t="s">
        <v>800</v>
      </c>
      <c r="C499" t="s">
        <v>268</v>
      </c>
      <c r="D499" t="str">
        <f t="shared" si="7"/>
        <v>Andy Dalton</v>
      </c>
    </row>
    <row r="500" spans="1:4" x14ac:dyDescent="0.25">
      <c r="A500" t="s">
        <v>1339</v>
      </c>
      <c r="B500" t="s">
        <v>1340</v>
      </c>
      <c r="C500" t="s">
        <v>268</v>
      </c>
      <c r="D500" t="str">
        <f t="shared" si="7"/>
        <v>Hassan Haskins</v>
      </c>
    </row>
    <row r="501" spans="1:4" x14ac:dyDescent="0.25">
      <c r="A501" t="s">
        <v>1341</v>
      </c>
      <c r="B501" t="s">
        <v>658</v>
      </c>
      <c r="C501" t="s">
        <v>268</v>
      </c>
      <c r="D501" t="str">
        <f t="shared" si="7"/>
        <v>Kearis Jackson</v>
      </c>
    </row>
    <row r="502" spans="1:4" x14ac:dyDescent="0.25">
      <c r="A502" t="s">
        <v>1342</v>
      </c>
      <c r="B502" t="s">
        <v>1343</v>
      </c>
      <c r="C502" t="s">
        <v>268</v>
      </c>
      <c r="D502" t="str">
        <f t="shared" si="7"/>
        <v>Reggie Gilliam</v>
      </c>
    </row>
    <row r="503" spans="1:4" x14ac:dyDescent="0.25">
      <c r="A503" t="s">
        <v>761</v>
      </c>
      <c r="B503" t="s">
        <v>649</v>
      </c>
      <c r="C503" t="s">
        <v>268</v>
      </c>
      <c r="D503" t="str">
        <f t="shared" si="7"/>
        <v>Elijah Higgins</v>
      </c>
    </row>
    <row r="504" spans="1:4" x14ac:dyDescent="0.25">
      <c r="A504" t="s">
        <v>1344</v>
      </c>
      <c r="B504" t="s">
        <v>766</v>
      </c>
      <c r="C504" t="s">
        <v>268</v>
      </c>
      <c r="D504" t="str">
        <f t="shared" si="7"/>
        <v>Ian Thomas</v>
      </c>
    </row>
    <row r="505" spans="1:4" x14ac:dyDescent="0.25">
      <c r="A505" t="s">
        <v>1345</v>
      </c>
      <c r="B505" t="s">
        <v>1346</v>
      </c>
      <c r="C505" t="s">
        <v>268</v>
      </c>
      <c r="D505" t="str">
        <f t="shared" si="7"/>
        <v>Easton Stick</v>
      </c>
    </row>
    <row r="506" spans="1:4" x14ac:dyDescent="0.25">
      <c r="A506" t="s">
        <v>1347</v>
      </c>
      <c r="B506" t="s">
        <v>1348</v>
      </c>
      <c r="C506" t="s">
        <v>268</v>
      </c>
      <c r="D506" t="str">
        <f t="shared" si="7"/>
        <v>Teagan Quitoriano</v>
      </c>
    </row>
    <row r="507" spans="1:4" x14ac:dyDescent="0.25">
      <c r="A507" t="s">
        <v>1328</v>
      </c>
      <c r="B507" t="s">
        <v>1349</v>
      </c>
      <c r="C507" t="s">
        <v>268</v>
      </c>
      <c r="D507" t="str">
        <f t="shared" si="7"/>
        <v>Drew Lock</v>
      </c>
    </row>
    <row r="508" spans="1:4" x14ac:dyDescent="0.25">
      <c r="A508" t="s">
        <v>1350</v>
      </c>
      <c r="B508" t="s">
        <v>1351</v>
      </c>
      <c r="C508" t="s">
        <v>268</v>
      </c>
      <c r="D508" t="str">
        <f t="shared" si="7"/>
        <v>Joseph Ngata</v>
      </c>
    </row>
    <row r="509" spans="1:4" x14ac:dyDescent="0.25">
      <c r="A509" t="s">
        <v>723</v>
      </c>
      <c r="B509" t="s">
        <v>1352</v>
      </c>
      <c r="C509" t="s">
        <v>268</v>
      </c>
      <c r="D509" t="str">
        <f t="shared" si="7"/>
        <v>Davis Mills</v>
      </c>
    </row>
    <row r="510" spans="1:4" x14ac:dyDescent="0.25">
      <c r="A510" t="s">
        <v>1030</v>
      </c>
      <c r="B510" t="s">
        <v>1353</v>
      </c>
      <c r="C510" t="s">
        <v>268</v>
      </c>
      <c r="D510" t="str">
        <f t="shared" si="7"/>
        <v>Matt Corral</v>
      </c>
    </row>
    <row r="511" spans="1:4" x14ac:dyDescent="0.25">
      <c r="A511" t="s">
        <v>1030</v>
      </c>
      <c r="B511" t="s">
        <v>1354</v>
      </c>
      <c r="C511" t="s">
        <v>268</v>
      </c>
      <c r="D511" t="str">
        <f t="shared" si="7"/>
        <v>Matt Landers</v>
      </c>
    </row>
    <row r="512" spans="1:4" x14ac:dyDescent="0.25">
      <c r="A512" t="s">
        <v>1355</v>
      </c>
      <c r="B512" t="s">
        <v>1356</v>
      </c>
      <c r="C512" t="s">
        <v>268</v>
      </c>
      <c r="D512" t="str">
        <f t="shared" si="7"/>
        <v>Tyson Bagent</v>
      </c>
    </row>
    <row r="513" spans="1:4" x14ac:dyDescent="0.25">
      <c r="A513" t="s">
        <v>777</v>
      </c>
      <c r="B513" t="s">
        <v>1357</v>
      </c>
      <c r="C513" t="s">
        <v>268</v>
      </c>
      <c r="D513" t="str">
        <f t="shared" si="7"/>
        <v>Brian Hoyer</v>
      </c>
    </row>
    <row r="514" spans="1:4" x14ac:dyDescent="0.25">
      <c r="A514" t="s">
        <v>1358</v>
      </c>
      <c r="B514" t="s">
        <v>1359</v>
      </c>
      <c r="C514" t="s">
        <v>268</v>
      </c>
      <c r="D514" t="str">
        <f t="shared" si="7"/>
        <v>Colton Dowell</v>
      </c>
    </row>
    <row r="515" spans="1:4" x14ac:dyDescent="0.25">
      <c r="A515" t="s">
        <v>1360</v>
      </c>
      <c r="B515" t="s">
        <v>1361</v>
      </c>
      <c r="C515" t="s">
        <v>268</v>
      </c>
      <c r="D515" t="str">
        <f t="shared" ref="D515:D578" si="8">_xlfn.CONCAT(A515," ",B515)</f>
        <v>Lew Nichols</v>
      </c>
    </row>
    <row r="516" spans="1:4" x14ac:dyDescent="0.25">
      <c r="A516" t="s">
        <v>1362</v>
      </c>
      <c r="B516" t="s">
        <v>1363</v>
      </c>
      <c r="C516" t="s">
        <v>268</v>
      </c>
      <c r="D516" t="str">
        <f t="shared" si="8"/>
        <v>Hendon Hooker</v>
      </c>
    </row>
    <row r="517" spans="1:4" x14ac:dyDescent="0.25">
      <c r="A517" t="s">
        <v>1364</v>
      </c>
      <c r="B517" t="s">
        <v>1365</v>
      </c>
      <c r="C517" t="s">
        <v>268</v>
      </c>
      <c r="D517" t="str">
        <f t="shared" si="8"/>
        <v>Skylar Thompson</v>
      </c>
    </row>
    <row r="518" spans="1:4" x14ac:dyDescent="0.25">
      <c r="A518" t="s">
        <v>1040</v>
      </c>
      <c r="B518" t="s">
        <v>1366</v>
      </c>
      <c r="C518" t="s">
        <v>268</v>
      </c>
      <c r="D518" t="str">
        <f t="shared" si="8"/>
        <v>Mason Rudolph</v>
      </c>
    </row>
    <row r="519" spans="1:4" x14ac:dyDescent="0.25">
      <c r="A519" t="s">
        <v>646</v>
      </c>
      <c r="B519" t="s">
        <v>693</v>
      </c>
      <c r="C519" t="s">
        <v>268</v>
      </c>
      <c r="D519" t="str">
        <f t="shared" si="8"/>
        <v>Josh Johnson</v>
      </c>
    </row>
    <row r="520" spans="1:4" x14ac:dyDescent="0.25">
      <c r="A520" t="s">
        <v>1367</v>
      </c>
      <c r="B520" t="s">
        <v>1368</v>
      </c>
      <c r="C520" t="s">
        <v>268</v>
      </c>
      <c r="D520" t="str">
        <f t="shared" si="8"/>
        <v>Case Keenum</v>
      </c>
    </row>
    <row r="521" spans="1:4" x14ac:dyDescent="0.25">
      <c r="A521" t="s">
        <v>1145</v>
      </c>
      <c r="B521" t="s">
        <v>1129</v>
      </c>
      <c r="C521" t="s">
        <v>268</v>
      </c>
      <c r="D521" t="str">
        <f t="shared" si="8"/>
        <v>Brayden Willis</v>
      </c>
    </row>
    <row r="522" spans="1:4" x14ac:dyDescent="0.25">
      <c r="A522" t="s">
        <v>1369</v>
      </c>
      <c r="B522" t="s">
        <v>677</v>
      </c>
      <c r="C522" t="s">
        <v>268</v>
      </c>
      <c r="D522" t="str">
        <f t="shared" si="8"/>
        <v>Keilahn Harris</v>
      </c>
    </row>
    <row r="523" spans="1:4" x14ac:dyDescent="0.25">
      <c r="A523" t="s">
        <v>1370</v>
      </c>
      <c r="B523" t="s">
        <v>1371</v>
      </c>
      <c r="C523" t="s">
        <v>268</v>
      </c>
      <c r="D523" t="str">
        <f t="shared" si="8"/>
        <v>Trestan Ebner</v>
      </c>
    </row>
    <row r="524" spans="1:4" x14ac:dyDescent="0.25">
      <c r="A524" t="s">
        <v>871</v>
      </c>
      <c r="B524" t="s">
        <v>1372</v>
      </c>
      <c r="C524" t="s">
        <v>268</v>
      </c>
      <c r="D524" t="str">
        <f t="shared" si="8"/>
        <v>Jake Haener</v>
      </c>
    </row>
    <row r="525" spans="1:4" x14ac:dyDescent="0.25">
      <c r="A525" t="s">
        <v>827</v>
      </c>
      <c r="B525" t="s">
        <v>1373</v>
      </c>
      <c r="C525" t="s">
        <v>268</v>
      </c>
      <c r="D525" t="str">
        <f t="shared" si="8"/>
        <v>Sam Ehlinger</v>
      </c>
    </row>
    <row r="526" spans="1:4" x14ac:dyDescent="0.25">
      <c r="A526" t="s">
        <v>971</v>
      </c>
      <c r="B526" t="s">
        <v>1374</v>
      </c>
      <c r="C526" t="s">
        <v>268</v>
      </c>
      <c r="D526" t="str">
        <f t="shared" si="8"/>
        <v>Noah Gindorff</v>
      </c>
    </row>
    <row r="527" spans="1:4" x14ac:dyDescent="0.25">
      <c r="A527" t="s">
        <v>1153</v>
      </c>
      <c r="B527" t="s">
        <v>1375</v>
      </c>
      <c r="C527" t="s">
        <v>268</v>
      </c>
      <c r="D527" t="str">
        <f t="shared" si="8"/>
        <v>Eric Saubert</v>
      </c>
    </row>
    <row r="528" spans="1:4" x14ac:dyDescent="0.25">
      <c r="A528" t="s">
        <v>1376</v>
      </c>
      <c r="B528" t="s">
        <v>1377</v>
      </c>
      <c r="C528" t="s">
        <v>268</v>
      </c>
      <c r="D528" t="str">
        <f t="shared" si="8"/>
        <v>Giovanni Ricci</v>
      </c>
    </row>
    <row r="529" spans="1:4" x14ac:dyDescent="0.25">
      <c r="A529" t="s">
        <v>1378</v>
      </c>
      <c r="B529" t="s">
        <v>1379</v>
      </c>
      <c r="C529" t="s">
        <v>268</v>
      </c>
      <c r="D529" t="str">
        <f t="shared" si="8"/>
        <v>Ko Kieft</v>
      </c>
    </row>
    <row r="530" spans="1:4" x14ac:dyDescent="0.25">
      <c r="A530" t="s">
        <v>1380</v>
      </c>
      <c r="B530" t="s">
        <v>1365</v>
      </c>
      <c r="C530" t="s">
        <v>268</v>
      </c>
      <c r="D530" t="str">
        <f t="shared" si="8"/>
        <v>SaRodorick Thompson</v>
      </c>
    </row>
    <row r="531" spans="1:4" x14ac:dyDescent="0.25">
      <c r="A531" t="s">
        <v>1381</v>
      </c>
      <c r="B531" t="s">
        <v>1382</v>
      </c>
      <c r="C531" t="s">
        <v>268</v>
      </c>
      <c r="D531" t="str">
        <f t="shared" si="8"/>
        <v>Tanner Morgan</v>
      </c>
    </row>
    <row r="532" spans="1:4" x14ac:dyDescent="0.25">
      <c r="A532" t="s">
        <v>1383</v>
      </c>
      <c r="B532" t="s">
        <v>1384</v>
      </c>
      <c r="C532" t="s">
        <v>268</v>
      </c>
      <c r="D532" t="str">
        <f t="shared" si="8"/>
        <v>Jack Stoll</v>
      </c>
    </row>
    <row r="533" spans="1:4" x14ac:dyDescent="0.25">
      <c r="A533" t="s">
        <v>1385</v>
      </c>
      <c r="B533" t="s">
        <v>1386</v>
      </c>
      <c r="C533" t="s">
        <v>268</v>
      </c>
      <c r="D533" t="str">
        <f t="shared" si="8"/>
        <v>Johnny Mundt</v>
      </c>
    </row>
    <row r="534" spans="1:4" x14ac:dyDescent="0.25">
      <c r="A534" t="s">
        <v>1387</v>
      </c>
      <c r="B534" t="s">
        <v>728</v>
      </c>
      <c r="C534" t="s">
        <v>268</v>
      </c>
      <c r="D534" t="str">
        <f t="shared" si="8"/>
        <v>Brevin Jordan</v>
      </c>
    </row>
    <row r="535" spans="1:4" x14ac:dyDescent="0.25">
      <c r="A535" t="s">
        <v>775</v>
      </c>
      <c r="B535" t="s">
        <v>1388</v>
      </c>
      <c r="C535" t="s">
        <v>268</v>
      </c>
      <c r="D535" t="str">
        <f t="shared" si="8"/>
        <v>Anthony Schwartz</v>
      </c>
    </row>
    <row r="536" spans="1:4" x14ac:dyDescent="0.25">
      <c r="A536" t="s">
        <v>1032</v>
      </c>
      <c r="B536" t="s">
        <v>673</v>
      </c>
      <c r="C536" t="s">
        <v>268</v>
      </c>
      <c r="D536" t="str">
        <f t="shared" si="8"/>
        <v>Trent Taylor</v>
      </c>
    </row>
    <row r="537" spans="1:4" x14ac:dyDescent="0.25">
      <c r="A537" t="s">
        <v>1389</v>
      </c>
      <c r="B537" t="s">
        <v>1390</v>
      </c>
      <c r="C537" t="s">
        <v>268</v>
      </c>
      <c r="D537" t="str">
        <f t="shared" si="8"/>
        <v>Max Duggan</v>
      </c>
    </row>
    <row r="538" spans="1:4" x14ac:dyDescent="0.25">
      <c r="A538" t="s">
        <v>738</v>
      </c>
      <c r="B538" t="s">
        <v>968</v>
      </c>
      <c r="C538" t="s">
        <v>268</v>
      </c>
      <c r="D538" t="str">
        <f t="shared" si="8"/>
        <v>Michael Woods</v>
      </c>
    </row>
    <row r="539" spans="1:4" x14ac:dyDescent="0.25">
      <c r="A539" t="s">
        <v>1128</v>
      </c>
      <c r="B539" t="s">
        <v>1391</v>
      </c>
      <c r="C539" t="s">
        <v>268</v>
      </c>
      <c r="D539" t="str">
        <f t="shared" si="8"/>
        <v>Malik Cunningham</v>
      </c>
    </row>
    <row r="540" spans="1:4" x14ac:dyDescent="0.25">
      <c r="A540" t="s">
        <v>1392</v>
      </c>
      <c r="B540" t="s">
        <v>1393</v>
      </c>
      <c r="C540" t="s">
        <v>268</v>
      </c>
      <c r="D540" t="str">
        <f t="shared" si="8"/>
        <v>Ricky Seals-Jones</v>
      </c>
    </row>
    <row r="541" spans="1:4" x14ac:dyDescent="0.25">
      <c r="A541" t="s">
        <v>1394</v>
      </c>
      <c r="B541" t="s">
        <v>1395</v>
      </c>
      <c r="C541" t="s">
        <v>268</v>
      </c>
      <c r="D541" t="str">
        <f t="shared" si="8"/>
        <v>Gunner Olszewski</v>
      </c>
    </row>
    <row r="542" spans="1:4" x14ac:dyDescent="0.25">
      <c r="A542" t="s">
        <v>703</v>
      </c>
      <c r="B542" t="s">
        <v>1396</v>
      </c>
      <c r="C542" t="s">
        <v>268</v>
      </c>
      <c r="D542" t="str">
        <f t="shared" si="8"/>
        <v>Tyler Kroft</v>
      </c>
    </row>
    <row r="543" spans="1:4" x14ac:dyDescent="0.25">
      <c r="A543" t="s">
        <v>961</v>
      </c>
      <c r="B543" t="s">
        <v>1397</v>
      </c>
      <c r="C543" t="s">
        <v>268</v>
      </c>
      <c r="D543" t="str">
        <f t="shared" si="8"/>
        <v>Sean Clifford</v>
      </c>
    </row>
    <row r="544" spans="1:4" x14ac:dyDescent="0.25">
      <c r="A544" t="s">
        <v>685</v>
      </c>
      <c r="B544" t="s">
        <v>1398</v>
      </c>
      <c r="C544" t="s">
        <v>268</v>
      </c>
      <c r="D544" t="str">
        <f t="shared" si="8"/>
        <v>Brandon Powell</v>
      </c>
    </row>
    <row r="545" spans="1:4" x14ac:dyDescent="0.25">
      <c r="A545" t="s">
        <v>1381</v>
      </c>
      <c r="B545" t="s">
        <v>1399</v>
      </c>
      <c r="C545" t="s">
        <v>268</v>
      </c>
      <c r="D545" t="str">
        <f t="shared" si="8"/>
        <v>Tanner McKee</v>
      </c>
    </row>
    <row r="546" spans="1:4" x14ac:dyDescent="0.25">
      <c r="A546" t="s">
        <v>1400</v>
      </c>
      <c r="B546" t="s">
        <v>681</v>
      </c>
      <c r="C546" t="s">
        <v>268</v>
      </c>
      <c r="D546" t="str">
        <f t="shared" si="8"/>
        <v>Jaren Hall</v>
      </c>
    </row>
    <row r="547" spans="1:4" x14ac:dyDescent="0.25">
      <c r="A547" t="s">
        <v>1401</v>
      </c>
      <c r="B547" t="s">
        <v>1402</v>
      </c>
      <c r="C547" t="s">
        <v>268</v>
      </c>
      <c r="D547" t="str">
        <f t="shared" si="8"/>
        <v>Dare Ogunbowale</v>
      </c>
    </row>
    <row r="548" spans="1:4" x14ac:dyDescent="0.25">
      <c r="A548" t="s">
        <v>894</v>
      </c>
      <c r="B548" t="s">
        <v>1403</v>
      </c>
      <c r="C548" t="s">
        <v>268</v>
      </c>
      <c r="D548" t="str">
        <f t="shared" si="8"/>
        <v>Jeff Driskel</v>
      </c>
    </row>
    <row r="549" spans="1:4" x14ac:dyDescent="0.25">
      <c r="A549" t="s">
        <v>1332</v>
      </c>
      <c r="B549" t="s">
        <v>1025</v>
      </c>
      <c r="C549" t="s">
        <v>268</v>
      </c>
      <c r="D549" t="str">
        <f t="shared" si="8"/>
        <v>Gary Jennings</v>
      </c>
    </row>
    <row r="550" spans="1:4" x14ac:dyDescent="0.25">
      <c r="A550" t="s">
        <v>1342</v>
      </c>
      <c r="B550" t="s">
        <v>723</v>
      </c>
      <c r="C550" t="s">
        <v>268</v>
      </c>
      <c r="D550" t="str">
        <f t="shared" si="8"/>
        <v>Reggie Davis</v>
      </c>
    </row>
    <row r="551" spans="1:4" x14ac:dyDescent="0.25">
      <c r="A551" t="s">
        <v>1404</v>
      </c>
      <c r="B551" t="s">
        <v>1405</v>
      </c>
      <c r="C551" t="s">
        <v>268</v>
      </c>
      <c r="D551" t="str">
        <f t="shared" si="8"/>
        <v>Cody Core</v>
      </c>
    </row>
    <row r="552" spans="1:4" x14ac:dyDescent="0.25">
      <c r="A552" t="s">
        <v>1406</v>
      </c>
      <c r="B552" t="s">
        <v>637</v>
      </c>
      <c r="C552" t="s">
        <v>268</v>
      </c>
      <c r="D552" t="str">
        <f t="shared" si="8"/>
        <v>Ra'Shaun Henry</v>
      </c>
    </row>
    <row r="553" spans="1:4" x14ac:dyDescent="0.25">
      <c r="A553" t="s">
        <v>694</v>
      </c>
      <c r="B553" t="s">
        <v>1407</v>
      </c>
      <c r="C553" t="s">
        <v>268</v>
      </c>
      <c r="D553" t="str">
        <f t="shared" si="8"/>
        <v>T.J. Vasher</v>
      </c>
    </row>
    <row r="554" spans="1:4" x14ac:dyDescent="0.25">
      <c r="A554" t="s">
        <v>1408</v>
      </c>
      <c r="B554" t="s">
        <v>1409</v>
      </c>
      <c r="C554" t="s">
        <v>268</v>
      </c>
      <c r="D554" t="str">
        <f t="shared" si="8"/>
        <v>De'Mornay Pierson-El</v>
      </c>
    </row>
    <row r="555" spans="1:4" x14ac:dyDescent="0.25">
      <c r="A555" t="s">
        <v>961</v>
      </c>
      <c r="B555" t="s">
        <v>1410</v>
      </c>
      <c r="C555" t="s">
        <v>268</v>
      </c>
      <c r="D555" t="str">
        <f t="shared" si="8"/>
        <v>Sean Shaw</v>
      </c>
    </row>
    <row r="556" spans="1:4" x14ac:dyDescent="0.25">
      <c r="A556" t="s">
        <v>1411</v>
      </c>
      <c r="B556" t="s">
        <v>1412</v>
      </c>
      <c r="C556" t="s">
        <v>268</v>
      </c>
      <c r="D556" t="str">
        <f t="shared" si="8"/>
        <v>Cary Angeline</v>
      </c>
    </row>
    <row r="557" spans="1:4" x14ac:dyDescent="0.25">
      <c r="A557" t="s">
        <v>1413</v>
      </c>
      <c r="B557" t="s">
        <v>1414</v>
      </c>
      <c r="C557" t="s">
        <v>268</v>
      </c>
      <c r="D557" t="str">
        <f t="shared" si="8"/>
        <v>Jakeem Grant</v>
      </c>
    </row>
    <row r="558" spans="1:4" x14ac:dyDescent="0.25">
      <c r="A558" t="s">
        <v>1415</v>
      </c>
      <c r="B558" t="s">
        <v>1416</v>
      </c>
      <c r="C558" t="s">
        <v>268</v>
      </c>
      <c r="D558" t="str">
        <f t="shared" si="8"/>
        <v>Qadree Ollison</v>
      </c>
    </row>
    <row r="559" spans="1:4" x14ac:dyDescent="0.25">
      <c r="A559" t="s">
        <v>728</v>
      </c>
      <c r="B559" t="s">
        <v>1417</v>
      </c>
      <c r="C559" t="s">
        <v>268</v>
      </c>
      <c r="D559" t="str">
        <f t="shared" si="8"/>
        <v>Jordan Chunn</v>
      </c>
    </row>
    <row r="560" spans="1:4" x14ac:dyDescent="0.25">
      <c r="A560" t="s">
        <v>1418</v>
      </c>
      <c r="B560" t="s">
        <v>1026</v>
      </c>
      <c r="C560" t="s">
        <v>268</v>
      </c>
      <c r="D560" t="str">
        <f t="shared" si="8"/>
        <v>Jaeden Graham</v>
      </c>
    </row>
    <row r="561" spans="1:4" x14ac:dyDescent="0.25">
      <c r="A561" t="s">
        <v>1419</v>
      </c>
      <c r="B561" t="s">
        <v>658</v>
      </c>
      <c r="C561" t="s">
        <v>268</v>
      </c>
      <c r="D561" t="str">
        <f t="shared" si="8"/>
        <v>Tyree Jackson</v>
      </c>
    </row>
    <row r="562" spans="1:4" x14ac:dyDescent="0.25">
      <c r="A562" t="s">
        <v>1420</v>
      </c>
      <c r="B562" t="s">
        <v>1421</v>
      </c>
      <c r="C562" t="s">
        <v>268</v>
      </c>
      <c r="D562" t="str">
        <f t="shared" si="8"/>
        <v>Sage Surratt</v>
      </c>
    </row>
    <row r="563" spans="1:4" x14ac:dyDescent="0.25">
      <c r="A563" t="s">
        <v>836</v>
      </c>
      <c r="B563" t="s">
        <v>1422</v>
      </c>
      <c r="C563" t="s">
        <v>268</v>
      </c>
      <c r="D563" t="str">
        <f t="shared" si="8"/>
        <v>Adam Shaheen</v>
      </c>
    </row>
    <row r="564" spans="1:4" x14ac:dyDescent="0.25">
      <c r="A564" t="s">
        <v>694</v>
      </c>
      <c r="B564" t="s">
        <v>1423</v>
      </c>
      <c r="C564" t="s">
        <v>268</v>
      </c>
      <c r="D564" t="str">
        <f t="shared" si="8"/>
        <v>T.J. Yeldon</v>
      </c>
    </row>
    <row r="565" spans="1:4" x14ac:dyDescent="0.25">
      <c r="A565" t="s">
        <v>1424</v>
      </c>
      <c r="B565" t="s">
        <v>1425</v>
      </c>
      <c r="C565" t="s">
        <v>268</v>
      </c>
      <c r="D565" t="str">
        <f t="shared" si="8"/>
        <v>Khari Blasingame</v>
      </c>
    </row>
    <row r="566" spans="1:4" x14ac:dyDescent="0.25">
      <c r="A566" t="s">
        <v>618</v>
      </c>
      <c r="B566" t="s">
        <v>1426</v>
      </c>
      <c r="C566" t="s">
        <v>268</v>
      </c>
      <c r="D566" t="str">
        <f t="shared" si="8"/>
        <v>Nick Boyle</v>
      </c>
    </row>
    <row r="567" spans="1:4" x14ac:dyDescent="0.25">
      <c r="A567" t="s">
        <v>685</v>
      </c>
      <c r="B567" t="s">
        <v>1427</v>
      </c>
      <c r="C567" t="s">
        <v>268</v>
      </c>
      <c r="D567" t="str">
        <f t="shared" si="8"/>
        <v>Brandon Zylstra</v>
      </c>
    </row>
    <row r="568" spans="1:4" x14ac:dyDescent="0.25">
      <c r="A568" t="s">
        <v>602</v>
      </c>
      <c r="B568" t="s">
        <v>1261</v>
      </c>
      <c r="C568" t="s">
        <v>268</v>
      </c>
      <c r="D568" t="str">
        <f t="shared" si="8"/>
        <v>Christian Blake</v>
      </c>
    </row>
    <row r="569" spans="1:4" x14ac:dyDescent="0.25">
      <c r="A569" t="s">
        <v>1428</v>
      </c>
      <c r="B569" t="s">
        <v>1429</v>
      </c>
      <c r="C569" t="s">
        <v>268</v>
      </c>
      <c r="D569" t="str">
        <f t="shared" si="8"/>
        <v>Kai Locksley</v>
      </c>
    </row>
    <row r="570" spans="1:4" x14ac:dyDescent="0.25">
      <c r="A570" t="s">
        <v>1430</v>
      </c>
      <c r="B570" t="s">
        <v>1431</v>
      </c>
      <c r="C570" t="s">
        <v>268</v>
      </c>
      <c r="D570" t="str">
        <f t="shared" si="8"/>
        <v>Bo Nix</v>
      </c>
    </row>
    <row r="571" spans="1:4" x14ac:dyDescent="0.25">
      <c r="A571" t="s">
        <v>1432</v>
      </c>
      <c r="B571" t="s">
        <v>1433</v>
      </c>
      <c r="C571" t="s">
        <v>268</v>
      </c>
      <c r="D571" t="str">
        <f t="shared" si="8"/>
        <v>Troy Hairston</v>
      </c>
    </row>
    <row r="572" spans="1:4" x14ac:dyDescent="0.25">
      <c r="A572" t="s">
        <v>1434</v>
      </c>
      <c r="B572" t="s">
        <v>1435</v>
      </c>
      <c r="C572" t="s">
        <v>268</v>
      </c>
      <c r="D572" t="str">
        <f t="shared" si="8"/>
        <v>Andre Baccellia</v>
      </c>
    </row>
    <row r="573" spans="1:4" x14ac:dyDescent="0.25">
      <c r="A573" t="s">
        <v>1436</v>
      </c>
      <c r="B573" t="s">
        <v>1437</v>
      </c>
      <c r="C573" t="s">
        <v>268</v>
      </c>
      <c r="D573" t="str">
        <f t="shared" si="8"/>
        <v>Pro Wells</v>
      </c>
    </row>
    <row r="574" spans="1:4" x14ac:dyDescent="0.25">
      <c r="A574" t="s">
        <v>1438</v>
      </c>
      <c r="B574" t="s">
        <v>1439</v>
      </c>
      <c r="C574" t="s">
        <v>268</v>
      </c>
      <c r="D574" t="str">
        <f t="shared" si="8"/>
        <v>Royce Freeman</v>
      </c>
    </row>
    <row r="575" spans="1:4" x14ac:dyDescent="0.25">
      <c r="A575" t="s">
        <v>1207</v>
      </c>
      <c r="B575" t="s">
        <v>1440</v>
      </c>
      <c r="C575" t="s">
        <v>268</v>
      </c>
      <c r="D575" t="str">
        <f t="shared" si="8"/>
        <v>Corey Rucker</v>
      </c>
    </row>
    <row r="576" spans="1:4" x14ac:dyDescent="0.25">
      <c r="A576" t="s">
        <v>1441</v>
      </c>
      <c r="B576" t="s">
        <v>1442</v>
      </c>
      <c r="C576" t="s">
        <v>268</v>
      </c>
      <c r="D576" t="str">
        <f t="shared" si="8"/>
        <v>Alex Bachman</v>
      </c>
    </row>
    <row r="577" spans="1:4" x14ac:dyDescent="0.25">
      <c r="A577" t="s">
        <v>777</v>
      </c>
      <c r="B577" t="s">
        <v>605</v>
      </c>
      <c r="C577" t="s">
        <v>268</v>
      </c>
      <c r="D577" t="str">
        <f t="shared" si="8"/>
        <v>Brian Hill</v>
      </c>
    </row>
    <row r="578" spans="1:4" x14ac:dyDescent="0.25">
      <c r="A578" t="s">
        <v>624</v>
      </c>
      <c r="B578" t="s">
        <v>1443</v>
      </c>
      <c r="C578" t="s">
        <v>268</v>
      </c>
      <c r="D578" t="str">
        <f t="shared" si="8"/>
        <v>Garrett Gilbert</v>
      </c>
    </row>
    <row r="579" spans="1:4" x14ac:dyDescent="0.25">
      <c r="A579" t="s">
        <v>800</v>
      </c>
      <c r="B579" t="s">
        <v>1444</v>
      </c>
      <c r="C579" t="s">
        <v>268</v>
      </c>
      <c r="D579" t="str">
        <f t="shared" ref="D579:D642" si="9">_xlfn.CONCAT(A579," ",B579)</f>
        <v>Dalton Schoen</v>
      </c>
    </row>
    <row r="580" spans="1:4" x14ac:dyDescent="0.25">
      <c r="A580" t="s">
        <v>1338</v>
      </c>
      <c r="B580" t="s">
        <v>1445</v>
      </c>
      <c r="C580" t="s">
        <v>268</v>
      </c>
      <c r="D580" t="str">
        <f t="shared" si="9"/>
        <v>Andy Isabella</v>
      </c>
    </row>
    <row r="581" spans="1:4" x14ac:dyDescent="0.25">
      <c r="A581" t="s">
        <v>877</v>
      </c>
      <c r="B581" t="s">
        <v>723</v>
      </c>
      <c r="C581" t="s">
        <v>268</v>
      </c>
      <c r="D581" t="str">
        <f t="shared" si="9"/>
        <v>Isaiah Davis</v>
      </c>
    </row>
    <row r="582" spans="1:4" x14ac:dyDescent="0.25">
      <c r="A582" t="s">
        <v>1389</v>
      </c>
      <c r="B582" t="s">
        <v>1446</v>
      </c>
      <c r="C582" t="s">
        <v>268</v>
      </c>
      <c r="D582" t="str">
        <f t="shared" si="9"/>
        <v>Max Borghi</v>
      </c>
    </row>
    <row r="583" spans="1:4" x14ac:dyDescent="0.25">
      <c r="A583" t="s">
        <v>775</v>
      </c>
      <c r="B583" t="s">
        <v>1447</v>
      </c>
      <c r="C583" t="s">
        <v>268</v>
      </c>
      <c r="D583" t="str">
        <f t="shared" si="9"/>
        <v>Anthony Sherman</v>
      </c>
    </row>
    <row r="584" spans="1:4" x14ac:dyDescent="0.25">
      <c r="A584" t="s">
        <v>714</v>
      </c>
      <c r="B584" t="s">
        <v>1448</v>
      </c>
      <c r="C584" t="s">
        <v>268</v>
      </c>
      <c r="D584" t="str">
        <f t="shared" si="9"/>
        <v>Trevor Siemian</v>
      </c>
    </row>
    <row r="585" spans="1:4" x14ac:dyDescent="0.25">
      <c r="A585" t="s">
        <v>931</v>
      </c>
      <c r="B585" t="s">
        <v>1449</v>
      </c>
      <c r="C585" t="s">
        <v>268</v>
      </c>
      <c r="D585" t="str">
        <f t="shared" si="9"/>
        <v>Ryan Griffin</v>
      </c>
    </row>
    <row r="586" spans="1:4" x14ac:dyDescent="0.25">
      <c r="A586" t="s">
        <v>1450</v>
      </c>
      <c r="B586" t="s">
        <v>1451</v>
      </c>
      <c r="C586" t="s">
        <v>268</v>
      </c>
      <c r="D586" t="str">
        <f t="shared" si="9"/>
        <v>Wendell Smallwood</v>
      </c>
    </row>
    <row r="587" spans="1:4" x14ac:dyDescent="0.25">
      <c r="A587" t="s">
        <v>1383</v>
      </c>
      <c r="B587" t="s">
        <v>1452</v>
      </c>
      <c r="C587" t="s">
        <v>268</v>
      </c>
      <c r="D587" t="str">
        <f t="shared" si="9"/>
        <v>Jack Doyle</v>
      </c>
    </row>
    <row r="588" spans="1:4" x14ac:dyDescent="0.25">
      <c r="A588" t="s">
        <v>1453</v>
      </c>
      <c r="B588" t="s">
        <v>675</v>
      </c>
      <c r="C588" t="s">
        <v>268</v>
      </c>
      <c r="D588" t="str">
        <f t="shared" si="9"/>
        <v>Preston Williams</v>
      </c>
    </row>
    <row r="589" spans="1:4" x14ac:dyDescent="0.25">
      <c r="A589" t="s">
        <v>1454</v>
      </c>
      <c r="B589" t="s">
        <v>1455</v>
      </c>
      <c r="C589" t="s">
        <v>268</v>
      </c>
      <c r="D589" t="str">
        <f t="shared" si="9"/>
        <v>Jason Croom</v>
      </c>
    </row>
    <row r="590" spans="1:4" x14ac:dyDescent="0.25">
      <c r="A590" t="s">
        <v>1030</v>
      </c>
      <c r="B590" t="s">
        <v>1456</v>
      </c>
      <c r="C590" t="s">
        <v>268</v>
      </c>
      <c r="D590" t="str">
        <f t="shared" si="9"/>
        <v>Matt Sokol</v>
      </c>
    </row>
    <row r="591" spans="1:4" x14ac:dyDescent="0.25">
      <c r="A591" t="s">
        <v>1414</v>
      </c>
      <c r="B591" t="s">
        <v>1457</v>
      </c>
      <c r="C591" t="s">
        <v>268</v>
      </c>
      <c r="D591" t="str">
        <f t="shared" si="9"/>
        <v>Grant Gunnell</v>
      </c>
    </row>
    <row r="592" spans="1:4" x14ac:dyDescent="0.25">
      <c r="A592" t="s">
        <v>1458</v>
      </c>
      <c r="B592" t="s">
        <v>1459</v>
      </c>
      <c r="C592" t="s">
        <v>268</v>
      </c>
      <c r="D592" t="str">
        <f t="shared" si="9"/>
        <v>Clive Walford</v>
      </c>
    </row>
    <row r="593" spans="1:4" x14ac:dyDescent="0.25">
      <c r="A593" t="s">
        <v>1460</v>
      </c>
      <c r="B593" t="s">
        <v>1461</v>
      </c>
      <c r="C593" t="s">
        <v>268</v>
      </c>
      <c r="D593" t="str">
        <f t="shared" si="9"/>
        <v>Daylen Baldwin</v>
      </c>
    </row>
    <row r="594" spans="1:4" x14ac:dyDescent="0.25">
      <c r="A594" t="s">
        <v>1462</v>
      </c>
      <c r="B594" t="s">
        <v>1398</v>
      </c>
      <c r="C594" t="s">
        <v>268</v>
      </c>
      <c r="D594" t="str">
        <f t="shared" si="9"/>
        <v>Cornell Powell</v>
      </c>
    </row>
    <row r="595" spans="1:4" x14ac:dyDescent="0.25">
      <c r="A595" t="s">
        <v>720</v>
      </c>
      <c r="B595" t="s">
        <v>1463</v>
      </c>
      <c r="C595" t="s">
        <v>268</v>
      </c>
      <c r="D595" t="str">
        <f t="shared" si="9"/>
        <v>James Proche</v>
      </c>
    </row>
    <row r="596" spans="1:4" x14ac:dyDescent="0.25">
      <c r="A596" t="s">
        <v>1464</v>
      </c>
      <c r="B596" t="s">
        <v>744</v>
      </c>
      <c r="C596" t="s">
        <v>268</v>
      </c>
      <c r="D596" t="str">
        <f t="shared" si="9"/>
        <v>Snoop Conner</v>
      </c>
    </row>
    <row r="597" spans="1:4" x14ac:dyDescent="0.25">
      <c r="A597" t="s">
        <v>703</v>
      </c>
      <c r="B597" t="s">
        <v>1465</v>
      </c>
      <c r="C597" t="s">
        <v>268</v>
      </c>
      <c r="D597" t="str">
        <f t="shared" si="9"/>
        <v>Tyler Shough</v>
      </c>
    </row>
    <row r="598" spans="1:4" x14ac:dyDescent="0.25">
      <c r="A598" t="s">
        <v>1466</v>
      </c>
      <c r="B598" t="s">
        <v>1467</v>
      </c>
      <c r="C598" t="s">
        <v>268</v>
      </c>
      <c r="D598" t="str">
        <f t="shared" si="9"/>
        <v>Jacob Copeland</v>
      </c>
    </row>
    <row r="599" spans="1:4" x14ac:dyDescent="0.25">
      <c r="A599" t="s">
        <v>1468</v>
      </c>
      <c r="B599" t="s">
        <v>611</v>
      </c>
      <c r="C599" t="s">
        <v>268</v>
      </c>
      <c r="D599" t="str">
        <f t="shared" si="9"/>
        <v>Jaylon Robinson</v>
      </c>
    </row>
    <row r="600" spans="1:4" x14ac:dyDescent="0.25">
      <c r="A600" t="s">
        <v>1469</v>
      </c>
      <c r="B600" t="s">
        <v>1470</v>
      </c>
      <c r="C600" t="s">
        <v>268</v>
      </c>
      <c r="D600" t="str">
        <f t="shared" si="9"/>
        <v>JoJo Ward</v>
      </c>
    </row>
    <row r="601" spans="1:4" x14ac:dyDescent="0.25">
      <c r="A601" t="s">
        <v>923</v>
      </c>
      <c r="B601" t="s">
        <v>1391</v>
      </c>
      <c r="C601" t="s">
        <v>268</v>
      </c>
      <c r="D601" t="str">
        <f t="shared" si="9"/>
        <v>Jerome Cunningham</v>
      </c>
    </row>
    <row r="602" spans="1:4" x14ac:dyDescent="0.25">
      <c r="A602" t="s">
        <v>1471</v>
      </c>
      <c r="B602" t="s">
        <v>617</v>
      </c>
      <c r="C602" t="s">
        <v>268</v>
      </c>
      <c r="D602" t="str">
        <f t="shared" si="9"/>
        <v>Spencer Brown</v>
      </c>
    </row>
    <row r="603" spans="1:4" x14ac:dyDescent="0.25">
      <c r="A603" t="s">
        <v>1472</v>
      </c>
      <c r="B603" t="s">
        <v>774</v>
      </c>
      <c r="C603" t="s">
        <v>268</v>
      </c>
      <c r="D603" t="str">
        <f t="shared" si="9"/>
        <v>Shelton Gibson</v>
      </c>
    </row>
    <row r="604" spans="1:4" x14ac:dyDescent="0.25">
      <c r="A604" t="s">
        <v>1473</v>
      </c>
      <c r="B604" t="s">
        <v>1474</v>
      </c>
      <c r="C604" t="s">
        <v>268</v>
      </c>
      <c r="D604" t="str">
        <f t="shared" si="9"/>
        <v>Stanley Berryhill</v>
      </c>
    </row>
    <row r="605" spans="1:4" x14ac:dyDescent="0.25">
      <c r="A605" t="s">
        <v>1302</v>
      </c>
      <c r="B605" t="s">
        <v>1475</v>
      </c>
      <c r="C605" t="s">
        <v>268</v>
      </c>
      <c r="D605" t="str">
        <f t="shared" si="9"/>
        <v>Cameron Scarlett</v>
      </c>
    </row>
    <row r="606" spans="1:4" x14ac:dyDescent="0.25">
      <c r="A606" t="s">
        <v>1034</v>
      </c>
      <c r="B606" t="s">
        <v>625</v>
      </c>
      <c r="C606" t="s">
        <v>268</v>
      </c>
      <c r="D606" t="str">
        <f t="shared" si="9"/>
        <v>Albert Wilson</v>
      </c>
    </row>
    <row r="607" spans="1:4" x14ac:dyDescent="0.25">
      <c r="A607" t="s">
        <v>1476</v>
      </c>
      <c r="B607" t="s">
        <v>1477</v>
      </c>
      <c r="C607" t="s">
        <v>268</v>
      </c>
      <c r="D607" t="str">
        <f t="shared" si="9"/>
        <v>Micah Simon</v>
      </c>
    </row>
    <row r="608" spans="1:4" x14ac:dyDescent="0.25">
      <c r="A608" t="s">
        <v>608</v>
      </c>
      <c r="B608" t="s">
        <v>1478</v>
      </c>
      <c r="C608" t="s">
        <v>268</v>
      </c>
      <c r="D608" t="str">
        <f t="shared" si="9"/>
        <v>Austin Proehl</v>
      </c>
    </row>
    <row r="609" spans="1:4" x14ac:dyDescent="0.25">
      <c r="A609" t="s">
        <v>1479</v>
      </c>
      <c r="B609" t="s">
        <v>1480</v>
      </c>
      <c r="C609" t="s">
        <v>268</v>
      </c>
      <c r="D609" t="str">
        <f t="shared" si="9"/>
        <v>Philip Rivers</v>
      </c>
    </row>
    <row r="610" spans="1:4" x14ac:dyDescent="0.25">
      <c r="A610" t="s">
        <v>1404</v>
      </c>
      <c r="B610" t="s">
        <v>1365</v>
      </c>
      <c r="C610" t="s">
        <v>268</v>
      </c>
      <c r="D610" t="str">
        <f t="shared" si="9"/>
        <v>Cody Thompson</v>
      </c>
    </row>
    <row r="611" spans="1:4" x14ac:dyDescent="0.25">
      <c r="A611" t="s">
        <v>1481</v>
      </c>
      <c r="B611" t="s">
        <v>1482</v>
      </c>
      <c r="C611" t="s">
        <v>268</v>
      </c>
      <c r="D611" t="str">
        <f t="shared" si="9"/>
        <v>Hakeem Butler</v>
      </c>
    </row>
    <row r="612" spans="1:4" x14ac:dyDescent="0.25">
      <c r="A612" t="s">
        <v>1483</v>
      </c>
      <c r="B612" t="s">
        <v>1484</v>
      </c>
      <c r="C612" t="s">
        <v>268</v>
      </c>
      <c r="D612" t="str">
        <f t="shared" si="9"/>
        <v>DeShone Kizer</v>
      </c>
    </row>
    <row r="613" spans="1:4" x14ac:dyDescent="0.25">
      <c r="A613" t="s">
        <v>1485</v>
      </c>
      <c r="B613" t="s">
        <v>1486</v>
      </c>
      <c r="C613" t="s">
        <v>268</v>
      </c>
      <c r="D613" t="str">
        <f t="shared" si="9"/>
        <v>Karan Higdon</v>
      </c>
    </row>
    <row r="614" spans="1:4" x14ac:dyDescent="0.25">
      <c r="A614" t="s">
        <v>782</v>
      </c>
      <c r="B614" t="s">
        <v>1487</v>
      </c>
      <c r="C614" t="s">
        <v>268</v>
      </c>
      <c r="D614" t="str">
        <f t="shared" si="9"/>
        <v>Zach Heins</v>
      </c>
    </row>
    <row r="615" spans="1:4" x14ac:dyDescent="0.25">
      <c r="A615" t="s">
        <v>931</v>
      </c>
      <c r="B615" t="s">
        <v>1488</v>
      </c>
      <c r="C615" t="s">
        <v>268</v>
      </c>
      <c r="D615" t="str">
        <f t="shared" si="9"/>
        <v>Ryan Fitzpatrick</v>
      </c>
    </row>
    <row r="616" spans="1:4" x14ac:dyDescent="0.25">
      <c r="A616" t="s">
        <v>852</v>
      </c>
      <c r="B616" t="s">
        <v>1489</v>
      </c>
      <c r="C616" t="s">
        <v>268</v>
      </c>
      <c r="D616" t="str">
        <f t="shared" si="9"/>
        <v>Cole Wick</v>
      </c>
    </row>
    <row r="617" spans="1:4" x14ac:dyDescent="0.25">
      <c r="A617" t="s">
        <v>1155</v>
      </c>
      <c r="B617" t="s">
        <v>1490</v>
      </c>
      <c r="C617" t="s">
        <v>268</v>
      </c>
      <c r="D617" t="str">
        <f t="shared" si="9"/>
        <v>Will Rogers</v>
      </c>
    </row>
    <row r="618" spans="1:4" x14ac:dyDescent="0.25">
      <c r="A618" t="s">
        <v>646</v>
      </c>
      <c r="B618" t="s">
        <v>1491</v>
      </c>
      <c r="C618" t="s">
        <v>268</v>
      </c>
      <c r="D618" t="str">
        <f t="shared" si="9"/>
        <v>Josh Imatorbhebhe</v>
      </c>
    </row>
    <row r="619" spans="1:4" x14ac:dyDescent="0.25">
      <c r="A619" t="s">
        <v>956</v>
      </c>
      <c r="B619" t="s">
        <v>693</v>
      </c>
      <c r="C619" t="s">
        <v>268</v>
      </c>
      <c r="D619" t="str">
        <f t="shared" si="9"/>
        <v>Cade Johnson</v>
      </c>
    </row>
    <row r="620" spans="1:4" x14ac:dyDescent="0.25">
      <c r="A620" t="s">
        <v>634</v>
      </c>
      <c r="B620" t="s">
        <v>1492</v>
      </c>
      <c r="C620" t="s">
        <v>268</v>
      </c>
      <c r="D620" t="str">
        <f t="shared" si="9"/>
        <v>Chris Blair</v>
      </c>
    </row>
    <row r="621" spans="1:4" x14ac:dyDescent="0.25">
      <c r="A621" t="s">
        <v>821</v>
      </c>
      <c r="B621" t="s">
        <v>1066</v>
      </c>
      <c r="C621" t="s">
        <v>268</v>
      </c>
      <c r="D621" t="str">
        <f t="shared" si="9"/>
        <v>Jared Scott</v>
      </c>
    </row>
    <row r="622" spans="1:4" x14ac:dyDescent="0.25">
      <c r="A622" t="s">
        <v>636</v>
      </c>
      <c r="B622" t="s">
        <v>1493</v>
      </c>
      <c r="C622" t="s">
        <v>268</v>
      </c>
      <c r="D622" t="str">
        <f t="shared" si="9"/>
        <v>Derrick Gore</v>
      </c>
    </row>
    <row r="623" spans="1:4" x14ac:dyDescent="0.25">
      <c r="A623" t="s">
        <v>920</v>
      </c>
      <c r="B623" t="s">
        <v>658</v>
      </c>
      <c r="C623" t="s">
        <v>268</v>
      </c>
      <c r="D623" t="str">
        <f t="shared" si="9"/>
        <v>Darius Jackson</v>
      </c>
    </row>
    <row r="624" spans="1:4" x14ac:dyDescent="0.25">
      <c r="A624" t="s">
        <v>1494</v>
      </c>
      <c r="B624" t="s">
        <v>1495</v>
      </c>
      <c r="C624" t="s">
        <v>268</v>
      </c>
      <c r="D624" t="str">
        <f t="shared" si="9"/>
        <v>Benny LeMay</v>
      </c>
    </row>
    <row r="625" spans="1:4" x14ac:dyDescent="0.25">
      <c r="A625" t="s">
        <v>931</v>
      </c>
      <c r="B625" t="s">
        <v>1496</v>
      </c>
      <c r="C625" t="s">
        <v>268</v>
      </c>
      <c r="D625" t="str">
        <f t="shared" si="9"/>
        <v>Ryan Izzo</v>
      </c>
    </row>
    <row r="626" spans="1:4" x14ac:dyDescent="0.25">
      <c r="A626" t="s">
        <v>1153</v>
      </c>
      <c r="B626" t="s">
        <v>1497</v>
      </c>
      <c r="C626" t="s">
        <v>268</v>
      </c>
      <c r="D626" t="str">
        <f t="shared" si="9"/>
        <v>Eric Ebron</v>
      </c>
    </row>
    <row r="627" spans="1:4" x14ac:dyDescent="0.25">
      <c r="A627" t="s">
        <v>728</v>
      </c>
      <c r="B627" t="s">
        <v>766</v>
      </c>
      <c r="C627" t="s">
        <v>268</v>
      </c>
      <c r="D627" t="str">
        <f t="shared" si="9"/>
        <v>Jordan Thomas</v>
      </c>
    </row>
    <row r="628" spans="1:4" x14ac:dyDescent="0.25">
      <c r="A628" t="s">
        <v>644</v>
      </c>
      <c r="B628" t="s">
        <v>1498</v>
      </c>
      <c r="C628" t="s">
        <v>268</v>
      </c>
      <c r="D628" t="str">
        <f t="shared" si="9"/>
        <v>Jalen Hurd</v>
      </c>
    </row>
    <row r="629" spans="1:4" x14ac:dyDescent="0.25">
      <c r="A629" t="s">
        <v>871</v>
      </c>
      <c r="B629" t="s">
        <v>1499</v>
      </c>
      <c r="C629" t="s">
        <v>268</v>
      </c>
      <c r="D629" t="str">
        <f t="shared" si="9"/>
        <v>Jake Lampman</v>
      </c>
    </row>
    <row r="630" spans="1:4" x14ac:dyDescent="0.25">
      <c r="A630" t="s">
        <v>1500</v>
      </c>
      <c r="B630" t="s">
        <v>1501</v>
      </c>
      <c r="C630" t="s">
        <v>268</v>
      </c>
      <c r="D630" t="str">
        <f t="shared" si="9"/>
        <v>Quintez Cephus</v>
      </c>
    </row>
    <row r="631" spans="1:4" x14ac:dyDescent="0.25">
      <c r="A631" t="s">
        <v>1502</v>
      </c>
      <c r="B631" t="s">
        <v>658</v>
      </c>
      <c r="C631" t="s">
        <v>268</v>
      </c>
      <c r="D631" t="str">
        <f t="shared" si="9"/>
        <v>DeSean Jackson</v>
      </c>
    </row>
    <row r="632" spans="1:4" x14ac:dyDescent="0.25">
      <c r="A632" t="s">
        <v>931</v>
      </c>
      <c r="B632" t="s">
        <v>1449</v>
      </c>
      <c r="C632" t="s">
        <v>268</v>
      </c>
      <c r="D632" t="str">
        <f t="shared" si="9"/>
        <v>Ryan Griffin</v>
      </c>
    </row>
    <row r="633" spans="1:4" x14ac:dyDescent="0.25">
      <c r="A633" t="s">
        <v>646</v>
      </c>
      <c r="B633" t="s">
        <v>1503</v>
      </c>
      <c r="C633" t="s">
        <v>268</v>
      </c>
      <c r="D633" t="str">
        <f t="shared" si="9"/>
        <v>Josh Vann</v>
      </c>
    </row>
    <row r="634" spans="1:4" x14ac:dyDescent="0.25">
      <c r="A634" t="s">
        <v>598</v>
      </c>
      <c r="B634" t="s">
        <v>1504</v>
      </c>
      <c r="C634" t="s">
        <v>268</v>
      </c>
      <c r="D634" t="str">
        <f t="shared" si="9"/>
        <v>Justin Hardy</v>
      </c>
    </row>
    <row r="635" spans="1:4" x14ac:dyDescent="0.25">
      <c r="A635" t="s">
        <v>1505</v>
      </c>
      <c r="B635" t="s">
        <v>617</v>
      </c>
      <c r="C635" t="s">
        <v>268</v>
      </c>
      <c r="D635" t="str">
        <f t="shared" si="9"/>
        <v>Fred Brown</v>
      </c>
    </row>
    <row r="636" spans="1:4" x14ac:dyDescent="0.25">
      <c r="A636" t="s">
        <v>1506</v>
      </c>
      <c r="B636" t="s">
        <v>1507</v>
      </c>
      <c r="C636" t="s">
        <v>268</v>
      </c>
      <c r="D636" t="str">
        <f t="shared" si="9"/>
        <v>Paul Perkins</v>
      </c>
    </row>
    <row r="637" spans="1:4" x14ac:dyDescent="0.25">
      <c r="A637" t="s">
        <v>1508</v>
      </c>
      <c r="B637" t="s">
        <v>650</v>
      </c>
      <c r="C637" t="s">
        <v>268</v>
      </c>
      <c r="D637" t="str">
        <f t="shared" si="9"/>
        <v>Javorius Allen</v>
      </c>
    </row>
    <row r="638" spans="1:4" x14ac:dyDescent="0.25">
      <c r="A638" t="s">
        <v>608</v>
      </c>
      <c r="B638" t="s">
        <v>969</v>
      </c>
      <c r="C638" t="s">
        <v>268</v>
      </c>
      <c r="D638" t="str">
        <f t="shared" si="9"/>
        <v>Austin Mack</v>
      </c>
    </row>
    <row r="639" spans="1:4" x14ac:dyDescent="0.25">
      <c r="A639" t="s">
        <v>871</v>
      </c>
      <c r="B639" t="s">
        <v>1509</v>
      </c>
      <c r="C639" t="s">
        <v>268</v>
      </c>
      <c r="D639" t="str">
        <f t="shared" si="9"/>
        <v>Jake Fromm</v>
      </c>
    </row>
    <row r="640" spans="1:4" x14ac:dyDescent="0.25">
      <c r="A640" t="s">
        <v>894</v>
      </c>
      <c r="B640" t="s">
        <v>1510</v>
      </c>
      <c r="C640" t="s">
        <v>268</v>
      </c>
      <c r="D640" t="str">
        <f t="shared" si="9"/>
        <v>Jeff Heuerman</v>
      </c>
    </row>
    <row r="641" spans="1:4" x14ac:dyDescent="0.25">
      <c r="A641" t="s">
        <v>1511</v>
      </c>
      <c r="B641" t="s">
        <v>1512</v>
      </c>
      <c r="C641" t="s">
        <v>268</v>
      </c>
      <c r="D641" t="str">
        <f t="shared" si="9"/>
        <v>Derrius Guice</v>
      </c>
    </row>
    <row r="642" spans="1:4" x14ac:dyDescent="0.25">
      <c r="A642" t="s">
        <v>1513</v>
      </c>
      <c r="B642" t="s">
        <v>1514</v>
      </c>
      <c r="C642" t="s">
        <v>268</v>
      </c>
      <c r="D642" t="str">
        <f t="shared" si="9"/>
        <v>KJ Hamler</v>
      </c>
    </row>
    <row r="643" spans="1:4" x14ac:dyDescent="0.25">
      <c r="A643" t="s">
        <v>1515</v>
      </c>
      <c r="B643" t="s">
        <v>1516</v>
      </c>
      <c r="C643" t="s">
        <v>268</v>
      </c>
      <c r="D643" t="str">
        <f t="shared" ref="D643:D706" si="10">_xlfn.CONCAT(A643," ",B643)</f>
        <v>J.P. Holtz</v>
      </c>
    </row>
    <row r="644" spans="1:4" x14ac:dyDescent="0.25">
      <c r="A644" t="s">
        <v>1517</v>
      </c>
      <c r="B644" t="s">
        <v>641</v>
      </c>
      <c r="C644" t="s">
        <v>268</v>
      </c>
      <c r="D644" t="str">
        <f t="shared" si="10"/>
        <v>Shi Smith</v>
      </c>
    </row>
    <row r="645" spans="1:4" x14ac:dyDescent="0.25">
      <c r="A645" t="s">
        <v>973</v>
      </c>
      <c r="B645" t="s">
        <v>1518</v>
      </c>
      <c r="C645" t="s">
        <v>268</v>
      </c>
      <c r="D645" t="str">
        <f t="shared" si="10"/>
        <v>John Franklin</v>
      </c>
    </row>
    <row r="646" spans="1:4" x14ac:dyDescent="0.25">
      <c r="A646" t="s">
        <v>1519</v>
      </c>
      <c r="B646" t="s">
        <v>1490</v>
      </c>
      <c r="C646" t="s">
        <v>268</v>
      </c>
      <c r="D646" t="str">
        <f t="shared" si="10"/>
        <v>Armani Rogers</v>
      </c>
    </row>
    <row r="647" spans="1:4" x14ac:dyDescent="0.25">
      <c r="A647" t="s">
        <v>1520</v>
      </c>
      <c r="B647" t="s">
        <v>1365</v>
      </c>
      <c r="C647" t="s">
        <v>268</v>
      </c>
      <c r="D647" t="str">
        <f t="shared" si="10"/>
        <v>Keytaon Thompson</v>
      </c>
    </row>
    <row r="648" spans="1:4" x14ac:dyDescent="0.25">
      <c r="A648" t="s">
        <v>905</v>
      </c>
      <c r="B648" t="s">
        <v>1521</v>
      </c>
      <c r="C648" t="s">
        <v>268</v>
      </c>
      <c r="D648" t="str">
        <f t="shared" si="10"/>
        <v>Deuce Watts</v>
      </c>
    </row>
    <row r="649" spans="1:4" x14ac:dyDescent="0.25">
      <c r="A649" t="s">
        <v>1522</v>
      </c>
      <c r="B649" t="s">
        <v>1523</v>
      </c>
      <c r="C649" t="s">
        <v>268</v>
      </c>
      <c r="D649" t="str">
        <f t="shared" si="10"/>
        <v>T.Y. Hilton</v>
      </c>
    </row>
    <row r="650" spans="1:4" x14ac:dyDescent="0.25">
      <c r="A650" t="s">
        <v>1151</v>
      </c>
      <c r="B650" t="s">
        <v>1524</v>
      </c>
      <c r="C650" t="s">
        <v>268</v>
      </c>
      <c r="D650" t="str">
        <f t="shared" si="10"/>
        <v>Ben Braunecker</v>
      </c>
    </row>
    <row r="651" spans="1:4" x14ac:dyDescent="0.25">
      <c r="A651" t="s">
        <v>1525</v>
      </c>
      <c r="B651" t="s">
        <v>1526</v>
      </c>
      <c r="C651" t="s">
        <v>268</v>
      </c>
      <c r="D651" t="str">
        <f t="shared" si="10"/>
        <v>Juwann Winfree</v>
      </c>
    </row>
    <row r="652" spans="1:4" x14ac:dyDescent="0.25">
      <c r="A652" t="s">
        <v>1527</v>
      </c>
      <c r="B652" t="s">
        <v>1528</v>
      </c>
      <c r="C652" t="s">
        <v>268</v>
      </c>
      <c r="D652" t="str">
        <f t="shared" si="10"/>
        <v>Eli Wolf</v>
      </c>
    </row>
    <row r="653" spans="1:4" x14ac:dyDescent="0.25">
      <c r="A653" t="s">
        <v>881</v>
      </c>
      <c r="B653" t="s">
        <v>1470</v>
      </c>
      <c r="C653" t="s">
        <v>268</v>
      </c>
      <c r="D653" t="str">
        <f t="shared" si="10"/>
        <v>Greg Ward</v>
      </c>
    </row>
    <row r="654" spans="1:4" x14ac:dyDescent="0.25">
      <c r="A654" t="s">
        <v>1342</v>
      </c>
      <c r="B654" t="s">
        <v>1529</v>
      </c>
      <c r="C654" t="s">
        <v>268</v>
      </c>
      <c r="D654" t="str">
        <f t="shared" si="10"/>
        <v>Reggie Bonnafon</v>
      </c>
    </row>
    <row r="655" spans="1:4" x14ac:dyDescent="0.25">
      <c r="A655" t="s">
        <v>1530</v>
      </c>
      <c r="B655" t="s">
        <v>675</v>
      </c>
      <c r="C655" t="s">
        <v>268</v>
      </c>
      <c r="D655" t="str">
        <f t="shared" si="10"/>
        <v>Dexter Williams</v>
      </c>
    </row>
    <row r="656" spans="1:4" x14ac:dyDescent="0.25">
      <c r="A656" t="s">
        <v>1531</v>
      </c>
      <c r="B656" t="s">
        <v>1532</v>
      </c>
      <c r="C656" t="s">
        <v>268</v>
      </c>
      <c r="D656" t="str">
        <f t="shared" si="10"/>
        <v>Kaylon Geiger</v>
      </c>
    </row>
    <row r="657" spans="1:4" x14ac:dyDescent="0.25">
      <c r="A657" t="s">
        <v>736</v>
      </c>
      <c r="B657" t="s">
        <v>1533</v>
      </c>
      <c r="C657" t="s">
        <v>268</v>
      </c>
      <c r="D657" t="str">
        <f t="shared" si="10"/>
        <v>David Fales</v>
      </c>
    </row>
    <row r="658" spans="1:4" x14ac:dyDescent="0.25">
      <c r="A658" t="s">
        <v>1534</v>
      </c>
      <c r="B658" t="s">
        <v>617</v>
      </c>
      <c r="C658" t="s">
        <v>268</v>
      </c>
      <c r="D658" t="str">
        <f t="shared" si="10"/>
        <v>Jaron Brown</v>
      </c>
    </row>
    <row r="659" spans="1:4" x14ac:dyDescent="0.25">
      <c r="A659" t="s">
        <v>634</v>
      </c>
      <c r="B659" t="s">
        <v>1535</v>
      </c>
      <c r="C659" t="s">
        <v>268</v>
      </c>
      <c r="D659" t="str">
        <f t="shared" si="10"/>
        <v>Chris Hogan</v>
      </c>
    </row>
    <row r="660" spans="1:4" x14ac:dyDescent="0.25">
      <c r="A660" t="s">
        <v>1536</v>
      </c>
      <c r="B660" t="s">
        <v>1537</v>
      </c>
      <c r="C660" t="s">
        <v>268</v>
      </c>
      <c r="D660" t="str">
        <f t="shared" si="10"/>
        <v>D'Eriq King</v>
      </c>
    </row>
    <row r="661" spans="1:4" x14ac:dyDescent="0.25">
      <c r="A661" t="s">
        <v>644</v>
      </c>
      <c r="B661" t="s">
        <v>1538</v>
      </c>
      <c r="C661" t="s">
        <v>268</v>
      </c>
      <c r="D661" t="str">
        <f t="shared" si="10"/>
        <v>Jalen Wayne</v>
      </c>
    </row>
    <row r="662" spans="1:4" x14ac:dyDescent="0.25">
      <c r="A662" t="s">
        <v>1147</v>
      </c>
      <c r="B662" t="s">
        <v>723</v>
      </c>
      <c r="C662" t="s">
        <v>268</v>
      </c>
      <c r="D662" t="str">
        <f t="shared" si="10"/>
        <v>Connor Davis</v>
      </c>
    </row>
    <row r="663" spans="1:4" x14ac:dyDescent="0.25">
      <c r="A663" t="s">
        <v>879</v>
      </c>
      <c r="B663" t="s">
        <v>1539</v>
      </c>
      <c r="C663" t="s">
        <v>268</v>
      </c>
      <c r="D663" t="str">
        <f t="shared" si="10"/>
        <v>Deon Cain</v>
      </c>
    </row>
    <row r="664" spans="1:4" x14ac:dyDescent="0.25">
      <c r="A664" t="s">
        <v>1540</v>
      </c>
      <c r="B664" t="s">
        <v>1541</v>
      </c>
      <c r="C664" t="s">
        <v>268</v>
      </c>
      <c r="D664" t="str">
        <f t="shared" si="10"/>
        <v>Nathan Peterman</v>
      </c>
    </row>
    <row r="665" spans="1:4" x14ac:dyDescent="0.25">
      <c r="A665" t="s">
        <v>1542</v>
      </c>
      <c r="B665" t="s">
        <v>904</v>
      </c>
      <c r="C665" t="s">
        <v>268</v>
      </c>
      <c r="D665" t="str">
        <f t="shared" si="10"/>
        <v>Dareke Young</v>
      </c>
    </row>
    <row r="666" spans="1:4" x14ac:dyDescent="0.25">
      <c r="A666" t="s">
        <v>931</v>
      </c>
      <c r="B666" t="s">
        <v>1543</v>
      </c>
      <c r="C666" t="s">
        <v>268</v>
      </c>
      <c r="D666" t="str">
        <f t="shared" si="10"/>
        <v>Ryan Finley</v>
      </c>
    </row>
    <row r="667" spans="1:4" x14ac:dyDescent="0.25">
      <c r="A667" t="s">
        <v>1007</v>
      </c>
      <c r="B667" t="s">
        <v>1544</v>
      </c>
      <c r="C667" t="s">
        <v>268</v>
      </c>
      <c r="D667" t="str">
        <f t="shared" si="10"/>
        <v>Logan Woodside</v>
      </c>
    </row>
    <row r="668" spans="1:4" x14ac:dyDescent="0.25">
      <c r="A668" t="s">
        <v>1545</v>
      </c>
      <c r="B668" t="s">
        <v>675</v>
      </c>
      <c r="C668" t="s">
        <v>268</v>
      </c>
      <c r="D668" t="str">
        <f t="shared" si="10"/>
        <v>Pooka Williams</v>
      </c>
    </row>
    <row r="669" spans="1:4" x14ac:dyDescent="0.25">
      <c r="A669" t="s">
        <v>1546</v>
      </c>
      <c r="B669" t="s">
        <v>863</v>
      </c>
      <c r="C669" t="s">
        <v>268</v>
      </c>
      <c r="D669" t="str">
        <f t="shared" si="10"/>
        <v>Jirehl Brock</v>
      </c>
    </row>
    <row r="670" spans="1:4" x14ac:dyDescent="0.25">
      <c r="A670" t="s">
        <v>983</v>
      </c>
      <c r="B670" t="s">
        <v>1547</v>
      </c>
      <c r="C670" t="s">
        <v>268</v>
      </c>
      <c r="D670" t="str">
        <f t="shared" si="10"/>
        <v>Trey Ragas</v>
      </c>
    </row>
    <row r="671" spans="1:4" x14ac:dyDescent="0.25">
      <c r="A671" t="s">
        <v>1548</v>
      </c>
      <c r="B671" t="s">
        <v>1549</v>
      </c>
      <c r="C671" t="s">
        <v>268</v>
      </c>
      <c r="D671" t="str">
        <f t="shared" si="10"/>
        <v>Isaac Whitney</v>
      </c>
    </row>
    <row r="672" spans="1:4" x14ac:dyDescent="0.25">
      <c r="A672" t="s">
        <v>1550</v>
      </c>
      <c r="B672" t="s">
        <v>1551</v>
      </c>
      <c r="C672" t="s">
        <v>268</v>
      </c>
      <c r="D672" t="str">
        <f t="shared" si="10"/>
        <v>Nikola Kalinic</v>
      </c>
    </row>
    <row r="673" spans="1:4" x14ac:dyDescent="0.25">
      <c r="A673" t="s">
        <v>723</v>
      </c>
      <c r="B673" t="s">
        <v>1552</v>
      </c>
      <c r="C673" t="s">
        <v>268</v>
      </c>
      <c r="D673" t="str">
        <f t="shared" si="10"/>
        <v>Davis Cheek</v>
      </c>
    </row>
    <row r="674" spans="1:4" x14ac:dyDescent="0.25">
      <c r="A674" t="s">
        <v>1553</v>
      </c>
      <c r="B674" t="s">
        <v>1554</v>
      </c>
      <c r="C674" t="s">
        <v>268</v>
      </c>
      <c r="D674" t="str">
        <f t="shared" si="10"/>
        <v>Nyheim Hines</v>
      </c>
    </row>
    <row r="675" spans="1:4" x14ac:dyDescent="0.25">
      <c r="A675" t="s">
        <v>894</v>
      </c>
      <c r="B675" t="s">
        <v>1555</v>
      </c>
      <c r="C675" t="s">
        <v>268</v>
      </c>
      <c r="D675" t="str">
        <f t="shared" si="10"/>
        <v>Jeff Cotton</v>
      </c>
    </row>
    <row r="676" spans="1:4" x14ac:dyDescent="0.25">
      <c r="A676" t="s">
        <v>1556</v>
      </c>
      <c r="B676" t="s">
        <v>1557</v>
      </c>
      <c r="C676" t="s">
        <v>268</v>
      </c>
      <c r="D676" t="str">
        <f t="shared" si="10"/>
        <v>Dominique Dafney</v>
      </c>
    </row>
    <row r="677" spans="1:4" x14ac:dyDescent="0.25">
      <c r="A677" t="s">
        <v>1558</v>
      </c>
      <c r="B677" t="s">
        <v>693</v>
      </c>
      <c r="C677" t="s">
        <v>268</v>
      </c>
      <c r="D677" t="str">
        <f t="shared" si="10"/>
        <v>Bisi Johnson</v>
      </c>
    </row>
    <row r="678" spans="1:4" x14ac:dyDescent="0.25">
      <c r="A678" t="s">
        <v>1302</v>
      </c>
      <c r="B678" t="s">
        <v>1470</v>
      </c>
      <c r="C678" t="s">
        <v>268</v>
      </c>
      <c r="D678" t="str">
        <f t="shared" si="10"/>
        <v>Cameron Ward</v>
      </c>
    </row>
    <row r="679" spans="1:4" x14ac:dyDescent="0.25">
      <c r="A679" t="s">
        <v>646</v>
      </c>
      <c r="B679" t="s">
        <v>1559</v>
      </c>
      <c r="C679" t="s">
        <v>268</v>
      </c>
      <c r="D679" t="str">
        <f t="shared" si="10"/>
        <v>Josh Malone</v>
      </c>
    </row>
    <row r="680" spans="1:4" x14ac:dyDescent="0.25">
      <c r="A680" t="s">
        <v>1560</v>
      </c>
      <c r="B680" t="s">
        <v>608</v>
      </c>
      <c r="C680" t="s">
        <v>268</v>
      </c>
      <c r="D680" t="str">
        <f t="shared" si="10"/>
        <v>Kevin Austin</v>
      </c>
    </row>
    <row r="681" spans="1:4" x14ac:dyDescent="0.25">
      <c r="A681" t="s">
        <v>1561</v>
      </c>
      <c r="B681" t="s">
        <v>675</v>
      </c>
      <c r="C681" t="s">
        <v>268</v>
      </c>
      <c r="D681" t="str">
        <f t="shared" si="10"/>
        <v>Tyrell Williams</v>
      </c>
    </row>
    <row r="682" spans="1:4" x14ac:dyDescent="0.25">
      <c r="A682" t="s">
        <v>1289</v>
      </c>
      <c r="B682" t="s">
        <v>1015</v>
      </c>
      <c r="C682" t="s">
        <v>268</v>
      </c>
      <c r="D682" t="str">
        <f t="shared" si="10"/>
        <v>Carson Strong</v>
      </c>
    </row>
    <row r="683" spans="1:4" x14ac:dyDescent="0.25">
      <c r="A683" t="s">
        <v>1562</v>
      </c>
      <c r="B683" t="s">
        <v>691</v>
      </c>
      <c r="C683" t="s">
        <v>268</v>
      </c>
      <c r="D683" t="str">
        <f t="shared" si="10"/>
        <v>PJ Walker</v>
      </c>
    </row>
    <row r="684" spans="1:4" x14ac:dyDescent="0.25">
      <c r="A684" t="s">
        <v>773</v>
      </c>
      <c r="B684" t="s">
        <v>1563</v>
      </c>
      <c r="C684" t="s">
        <v>268</v>
      </c>
      <c r="D684" t="str">
        <f t="shared" si="10"/>
        <v>Antonio Gandy-Golden</v>
      </c>
    </row>
    <row r="685" spans="1:4" x14ac:dyDescent="0.25">
      <c r="A685" t="s">
        <v>1564</v>
      </c>
      <c r="B685" t="s">
        <v>1565</v>
      </c>
      <c r="C685" t="s">
        <v>268</v>
      </c>
      <c r="D685" t="str">
        <f t="shared" si="10"/>
        <v>Wes Hills</v>
      </c>
    </row>
    <row r="686" spans="1:4" x14ac:dyDescent="0.25">
      <c r="A686" t="s">
        <v>1566</v>
      </c>
      <c r="B686" t="s">
        <v>702</v>
      </c>
      <c r="C686" t="s">
        <v>268</v>
      </c>
      <c r="D686" t="str">
        <f t="shared" si="10"/>
        <v>Artavis Pierce</v>
      </c>
    </row>
    <row r="687" spans="1:4" x14ac:dyDescent="0.25">
      <c r="A687" t="s">
        <v>1567</v>
      </c>
      <c r="B687" t="s">
        <v>641</v>
      </c>
      <c r="C687" t="s">
        <v>268</v>
      </c>
      <c r="D687" t="str">
        <f t="shared" si="10"/>
        <v>Lee Smith</v>
      </c>
    </row>
    <row r="688" spans="1:4" x14ac:dyDescent="0.25">
      <c r="A688" t="s">
        <v>1241</v>
      </c>
      <c r="B688" t="s">
        <v>1568</v>
      </c>
      <c r="C688" t="s">
        <v>268</v>
      </c>
      <c r="D688" t="str">
        <f t="shared" si="10"/>
        <v>Marcus Baugh</v>
      </c>
    </row>
    <row r="689" spans="1:4" x14ac:dyDescent="0.25">
      <c r="A689" t="s">
        <v>1259</v>
      </c>
      <c r="B689" t="s">
        <v>1569</v>
      </c>
      <c r="C689" t="s">
        <v>268</v>
      </c>
      <c r="D689" t="str">
        <f t="shared" si="10"/>
        <v>Jeremy Sprinkle</v>
      </c>
    </row>
    <row r="690" spans="1:4" x14ac:dyDescent="0.25">
      <c r="A690" t="s">
        <v>642</v>
      </c>
      <c r="B690" t="s">
        <v>658</v>
      </c>
      <c r="C690" t="s">
        <v>268</v>
      </c>
      <c r="D690" t="str">
        <f t="shared" si="10"/>
        <v>Calvin Jackson</v>
      </c>
    </row>
    <row r="691" spans="1:4" x14ac:dyDescent="0.25">
      <c r="A691" t="s">
        <v>1570</v>
      </c>
      <c r="B691" t="s">
        <v>1571</v>
      </c>
      <c r="C691" t="s">
        <v>268</v>
      </c>
      <c r="D691" t="str">
        <f t="shared" si="10"/>
        <v>Stephen Guidry</v>
      </c>
    </row>
    <row r="692" spans="1:4" x14ac:dyDescent="0.25">
      <c r="A692" t="s">
        <v>1572</v>
      </c>
      <c r="B692" t="s">
        <v>1573</v>
      </c>
      <c r="C692" t="s">
        <v>268</v>
      </c>
      <c r="D692" t="str">
        <f t="shared" si="10"/>
        <v>Damon Hazelton</v>
      </c>
    </row>
    <row r="693" spans="1:4" x14ac:dyDescent="0.25">
      <c r="A693" t="s">
        <v>911</v>
      </c>
      <c r="B693" t="s">
        <v>1574</v>
      </c>
      <c r="C693" t="s">
        <v>268</v>
      </c>
      <c r="D693" t="str">
        <f t="shared" si="10"/>
        <v>Hunter Long</v>
      </c>
    </row>
    <row r="694" spans="1:4" x14ac:dyDescent="0.25">
      <c r="A694" t="s">
        <v>1050</v>
      </c>
      <c r="B694" t="s">
        <v>1575</v>
      </c>
      <c r="C694" t="s">
        <v>268</v>
      </c>
      <c r="D694" t="str">
        <f t="shared" si="10"/>
        <v>Raymond Calais</v>
      </c>
    </row>
    <row r="695" spans="1:4" x14ac:dyDescent="0.25">
      <c r="A695" t="s">
        <v>1576</v>
      </c>
      <c r="B695" t="s">
        <v>1054</v>
      </c>
      <c r="C695" t="s">
        <v>268</v>
      </c>
      <c r="D695" t="str">
        <f t="shared" si="10"/>
        <v>Tory Carter</v>
      </c>
    </row>
    <row r="696" spans="1:4" x14ac:dyDescent="0.25">
      <c r="A696" t="s">
        <v>634</v>
      </c>
      <c r="B696" t="s">
        <v>1289</v>
      </c>
      <c r="C696" t="s">
        <v>268</v>
      </c>
      <c r="D696" t="str">
        <f t="shared" si="10"/>
        <v>Chris Carson</v>
      </c>
    </row>
    <row r="697" spans="1:4" x14ac:dyDescent="0.25">
      <c r="A697" t="s">
        <v>754</v>
      </c>
      <c r="B697" t="s">
        <v>641</v>
      </c>
      <c r="C697" t="s">
        <v>268</v>
      </c>
      <c r="D697" t="str">
        <f t="shared" si="10"/>
        <v>Sutton Smith</v>
      </c>
    </row>
    <row r="698" spans="1:4" x14ac:dyDescent="0.25">
      <c r="A698" t="s">
        <v>1577</v>
      </c>
      <c r="B698" t="s">
        <v>1578</v>
      </c>
      <c r="C698" t="s">
        <v>268</v>
      </c>
      <c r="D698" t="str">
        <f t="shared" si="10"/>
        <v>Javon Leake</v>
      </c>
    </row>
    <row r="699" spans="1:4" x14ac:dyDescent="0.25">
      <c r="A699" t="s">
        <v>1579</v>
      </c>
      <c r="B699" t="s">
        <v>1580</v>
      </c>
      <c r="C699" t="s">
        <v>268</v>
      </c>
      <c r="D699" t="str">
        <f t="shared" si="10"/>
        <v>Shaun Beyer</v>
      </c>
    </row>
    <row r="700" spans="1:4" x14ac:dyDescent="0.25">
      <c r="A700" t="s">
        <v>1241</v>
      </c>
      <c r="B700" t="s">
        <v>1581</v>
      </c>
      <c r="C700" t="s">
        <v>268</v>
      </c>
      <c r="D700" t="str">
        <f t="shared" si="10"/>
        <v>Marcus Kemp</v>
      </c>
    </row>
    <row r="701" spans="1:4" x14ac:dyDescent="0.25">
      <c r="A701" t="s">
        <v>644</v>
      </c>
      <c r="B701" t="s">
        <v>1582</v>
      </c>
      <c r="C701" t="s">
        <v>268</v>
      </c>
      <c r="D701" t="str">
        <f t="shared" si="10"/>
        <v>Jalen Camp</v>
      </c>
    </row>
    <row r="702" spans="1:4" x14ac:dyDescent="0.25">
      <c r="A702" t="s">
        <v>1583</v>
      </c>
      <c r="B702" t="s">
        <v>1584</v>
      </c>
      <c r="C702" t="s">
        <v>268</v>
      </c>
      <c r="D702" t="str">
        <f t="shared" si="10"/>
        <v>Damion Ratley</v>
      </c>
    </row>
    <row r="703" spans="1:4" x14ac:dyDescent="0.25">
      <c r="A703" t="s">
        <v>1466</v>
      </c>
      <c r="B703" t="s">
        <v>1585</v>
      </c>
      <c r="C703" t="s">
        <v>268</v>
      </c>
      <c r="D703" t="str">
        <f t="shared" si="10"/>
        <v>Jacob Breeland</v>
      </c>
    </row>
    <row r="704" spans="1:4" x14ac:dyDescent="0.25">
      <c r="A704" t="s">
        <v>598</v>
      </c>
      <c r="B704" t="s">
        <v>693</v>
      </c>
      <c r="C704" t="s">
        <v>268</v>
      </c>
      <c r="D704" t="str">
        <f t="shared" si="10"/>
        <v>Justin Johnson</v>
      </c>
    </row>
    <row r="705" spans="1:4" x14ac:dyDescent="0.25">
      <c r="A705" t="s">
        <v>1586</v>
      </c>
      <c r="B705" t="s">
        <v>1587</v>
      </c>
      <c r="C705" t="s">
        <v>268</v>
      </c>
      <c r="D705" t="str">
        <f t="shared" si="10"/>
        <v>Emeka Emezie</v>
      </c>
    </row>
    <row r="706" spans="1:4" x14ac:dyDescent="0.25">
      <c r="A706" t="s">
        <v>1434</v>
      </c>
      <c r="B706" t="s">
        <v>1588</v>
      </c>
      <c r="C706" t="s">
        <v>268</v>
      </c>
      <c r="D706" t="str">
        <f t="shared" si="10"/>
        <v>Andre Roberts</v>
      </c>
    </row>
    <row r="707" spans="1:4" x14ac:dyDescent="0.25">
      <c r="A707" t="s">
        <v>1342</v>
      </c>
      <c r="B707" t="s">
        <v>1589</v>
      </c>
      <c r="C707" t="s">
        <v>268</v>
      </c>
      <c r="D707" t="str">
        <f t="shared" ref="D707:D770" si="11">_xlfn.CONCAT(A707," ",B707)</f>
        <v>Reggie Begelton</v>
      </c>
    </row>
    <row r="708" spans="1:4" x14ac:dyDescent="0.25">
      <c r="A708" t="s">
        <v>1590</v>
      </c>
      <c r="B708" t="s">
        <v>1591</v>
      </c>
      <c r="C708" t="s">
        <v>268</v>
      </c>
      <c r="D708" t="str">
        <f t="shared" si="11"/>
        <v>Freddie Swain</v>
      </c>
    </row>
    <row r="709" spans="1:4" x14ac:dyDescent="0.25">
      <c r="A709" t="s">
        <v>634</v>
      </c>
      <c r="B709" t="s">
        <v>1592</v>
      </c>
      <c r="C709" t="s">
        <v>268</v>
      </c>
      <c r="D709" t="str">
        <f t="shared" si="11"/>
        <v>Chris Conley</v>
      </c>
    </row>
    <row r="710" spans="1:4" x14ac:dyDescent="0.25">
      <c r="A710" t="s">
        <v>1593</v>
      </c>
      <c r="B710" t="s">
        <v>693</v>
      </c>
      <c r="C710" t="s">
        <v>268</v>
      </c>
      <c r="D710" t="str">
        <f t="shared" si="11"/>
        <v>Theo Johnson</v>
      </c>
    </row>
    <row r="711" spans="1:4" x14ac:dyDescent="0.25">
      <c r="A711" t="s">
        <v>918</v>
      </c>
      <c r="B711" t="s">
        <v>1066</v>
      </c>
      <c r="C711" t="s">
        <v>268</v>
      </c>
      <c r="D711" t="str">
        <f t="shared" si="11"/>
        <v>Ty Scott</v>
      </c>
    </row>
    <row r="712" spans="1:4" x14ac:dyDescent="0.25">
      <c r="A712" t="s">
        <v>1594</v>
      </c>
      <c r="B712" t="s">
        <v>1595</v>
      </c>
      <c r="C712" t="s">
        <v>268</v>
      </c>
      <c r="D712" t="str">
        <f t="shared" si="11"/>
        <v>Sony Michel</v>
      </c>
    </row>
    <row r="713" spans="1:4" x14ac:dyDescent="0.25">
      <c r="A713" t="s">
        <v>1596</v>
      </c>
      <c r="B713" t="s">
        <v>1597</v>
      </c>
      <c r="C713" t="s">
        <v>268</v>
      </c>
      <c r="D713" t="str">
        <f t="shared" si="11"/>
        <v>Keke Coutee</v>
      </c>
    </row>
    <row r="714" spans="1:4" x14ac:dyDescent="0.25">
      <c r="A714" t="s">
        <v>1598</v>
      </c>
      <c r="B714" t="s">
        <v>1599</v>
      </c>
      <c r="C714" t="s">
        <v>268</v>
      </c>
      <c r="D714" t="str">
        <f t="shared" si="11"/>
        <v>Brett Rypien</v>
      </c>
    </row>
    <row r="715" spans="1:4" x14ac:dyDescent="0.25">
      <c r="A715" t="s">
        <v>1392</v>
      </c>
      <c r="B715" t="s">
        <v>1600</v>
      </c>
      <c r="C715" t="s">
        <v>268</v>
      </c>
      <c r="D715" t="str">
        <f t="shared" si="11"/>
        <v>Ricky Ortiz</v>
      </c>
    </row>
    <row r="716" spans="1:4" x14ac:dyDescent="0.25">
      <c r="A716" t="s">
        <v>1601</v>
      </c>
      <c r="B716" t="s">
        <v>1602</v>
      </c>
      <c r="C716" t="s">
        <v>268</v>
      </c>
      <c r="D716" t="str">
        <f t="shared" si="11"/>
        <v>Dustin Crum</v>
      </c>
    </row>
    <row r="717" spans="1:4" x14ac:dyDescent="0.25">
      <c r="A717" t="s">
        <v>949</v>
      </c>
      <c r="B717" t="s">
        <v>1603</v>
      </c>
      <c r="C717" t="s">
        <v>268</v>
      </c>
      <c r="D717" t="str">
        <f t="shared" si="11"/>
        <v>C.J. Anderson</v>
      </c>
    </row>
    <row r="718" spans="1:4" x14ac:dyDescent="0.25">
      <c r="A718" t="s">
        <v>1604</v>
      </c>
      <c r="B718" t="s">
        <v>1605</v>
      </c>
      <c r="C718" t="s">
        <v>268</v>
      </c>
      <c r="D718" t="str">
        <f t="shared" si="11"/>
        <v>Dontrelle Inman</v>
      </c>
    </row>
    <row r="719" spans="1:4" x14ac:dyDescent="0.25">
      <c r="A719" t="s">
        <v>1606</v>
      </c>
      <c r="B719" t="s">
        <v>1607</v>
      </c>
      <c r="C719" t="s">
        <v>268</v>
      </c>
      <c r="D719" t="str">
        <f t="shared" si="11"/>
        <v>Dazz Newsome</v>
      </c>
    </row>
    <row r="720" spans="1:4" x14ac:dyDescent="0.25">
      <c r="A720" t="s">
        <v>650</v>
      </c>
      <c r="B720" t="s">
        <v>1608</v>
      </c>
      <c r="C720" t="s">
        <v>268</v>
      </c>
      <c r="D720" t="str">
        <f t="shared" si="11"/>
        <v>Allen Hurns</v>
      </c>
    </row>
    <row r="721" spans="1:4" x14ac:dyDescent="0.25">
      <c r="A721" t="s">
        <v>1609</v>
      </c>
      <c r="B721" t="s">
        <v>1610</v>
      </c>
      <c r="C721" t="s">
        <v>268</v>
      </c>
      <c r="D721" t="str">
        <f t="shared" si="11"/>
        <v>Kahale Warring</v>
      </c>
    </row>
    <row r="722" spans="1:4" x14ac:dyDescent="0.25">
      <c r="A722" t="s">
        <v>1338</v>
      </c>
      <c r="B722" t="s">
        <v>1611</v>
      </c>
      <c r="C722" t="s">
        <v>268</v>
      </c>
      <c r="D722" t="str">
        <f t="shared" si="11"/>
        <v>Andy Janovich</v>
      </c>
    </row>
    <row r="723" spans="1:4" x14ac:dyDescent="0.25">
      <c r="A723" t="s">
        <v>1261</v>
      </c>
      <c r="B723" t="s">
        <v>1612</v>
      </c>
      <c r="C723" t="s">
        <v>268</v>
      </c>
      <c r="D723" t="str">
        <f t="shared" si="11"/>
        <v>Blake Jarwin</v>
      </c>
    </row>
    <row r="724" spans="1:4" x14ac:dyDescent="0.25">
      <c r="A724" t="s">
        <v>1613</v>
      </c>
      <c r="B724" t="s">
        <v>1614</v>
      </c>
      <c r="C724" t="s">
        <v>268</v>
      </c>
      <c r="D724" t="str">
        <f t="shared" si="11"/>
        <v>Nsimba Webster</v>
      </c>
    </row>
    <row r="725" spans="1:4" x14ac:dyDescent="0.25">
      <c r="A725" t="s">
        <v>1615</v>
      </c>
      <c r="B725" t="s">
        <v>1616</v>
      </c>
      <c r="C725" t="s">
        <v>268</v>
      </c>
      <c r="D725" t="str">
        <f t="shared" si="11"/>
        <v>Jadakis Bonds</v>
      </c>
    </row>
    <row r="726" spans="1:4" x14ac:dyDescent="0.25">
      <c r="A726" t="s">
        <v>618</v>
      </c>
      <c r="B726" t="s">
        <v>1617</v>
      </c>
      <c r="C726" t="s">
        <v>268</v>
      </c>
      <c r="D726" t="str">
        <f t="shared" si="11"/>
        <v>Nick Ralston</v>
      </c>
    </row>
    <row r="727" spans="1:4" x14ac:dyDescent="0.25">
      <c r="A727" t="s">
        <v>644</v>
      </c>
      <c r="B727" t="s">
        <v>1618</v>
      </c>
      <c r="C727" t="s">
        <v>268</v>
      </c>
      <c r="D727" t="str">
        <f t="shared" si="11"/>
        <v>Jalen Morton</v>
      </c>
    </row>
    <row r="728" spans="1:4" x14ac:dyDescent="0.25">
      <c r="A728" t="s">
        <v>1468</v>
      </c>
      <c r="B728" t="s">
        <v>666</v>
      </c>
      <c r="C728" t="s">
        <v>268</v>
      </c>
      <c r="D728" t="str">
        <f t="shared" si="11"/>
        <v>Jaylon Moore</v>
      </c>
    </row>
    <row r="729" spans="1:4" x14ac:dyDescent="0.25">
      <c r="A729" t="s">
        <v>920</v>
      </c>
      <c r="B729" t="s">
        <v>1619</v>
      </c>
      <c r="C729" t="s">
        <v>268</v>
      </c>
      <c r="D729" t="str">
        <f t="shared" si="11"/>
        <v>Darius Clark</v>
      </c>
    </row>
    <row r="730" spans="1:4" x14ac:dyDescent="0.25">
      <c r="A730" t="s">
        <v>1473</v>
      </c>
      <c r="B730" t="s">
        <v>1382</v>
      </c>
      <c r="C730" t="s">
        <v>268</v>
      </c>
      <c r="D730" t="str">
        <f t="shared" si="11"/>
        <v>Stanley Morgan</v>
      </c>
    </row>
    <row r="731" spans="1:4" x14ac:dyDescent="0.25">
      <c r="A731" t="s">
        <v>668</v>
      </c>
      <c r="B731" t="s">
        <v>870</v>
      </c>
      <c r="C731" t="s">
        <v>268</v>
      </c>
      <c r="D731" t="str">
        <f t="shared" si="11"/>
        <v>Joe Reed</v>
      </c>
    </row>
    <row r="732" spans="1:4" x14ac:dyDescent="0.25">
      <c r="A732" t="s">
        <v>1620</v>
      </c>
      <c r="B732" t="s">
        <v>825</v>
      </c>
      <c r="C732" t="s">
        <v>268</v>
      </c>
      <c r="D732" t="str">
        <f t="shared" si="11"/>
        <v>Osirus Mitchell</v>
      </c>
    </row>
    <row r="733" spans="1:4" x14ac:dyDescent="0.25">
      <c r="A733" t="s">
        <v>1621</v>
      </c>
      <c r="B733" t="s">
        <v>1189</v>
      </c>
      <c r="C733" t="s">
        <v>268</v>
      </c>
      <c r="D733" t="str">
        <f t="shared" si="11"/>
        <v>Steven Sims</v>
      </c>
    </row>
    <row r="734" spans="1:4" x14ac:dyDescent="0.25">
      <c r="A734" t="s">
        <v>877</v>
      </c>
      <c r="B734" t="s">
        <v>1234</v>
      </c>
      <c r="C734" t="s">
        <v>268</v>
      </c>
      <c r="D734" t="str">
        <f t="shared" si="11"/>
        <v>Isaiah Wright</v>
      </c>
    </row>
    <row r="735" spans="1:4" x14ac:dyDescent="0.25">
      <c r="A735" t="s">
        <v>1622</v>
      </c>
      <c r="B735" t="s">
        <v>1623</v>
      </c>
      <c r="C735" t="s">
        <v>268</v>
      </c>
      <c r="D735" t="str">
        <f t="shared" si="11"/>
        <v>Kwamie Lassiter</v>
      </c>
    </row>
    <row r="736" spans="1:4" x14ac:dyDescent="0.25">
      <c r="A736" t="s">
        <v>1624</v>
      </c>
      <c r="B736" t="s">
        <v>631</v>
      </c>
      <c r="C736" t="s">
        <v>268</v>
      </c>
      <c r="D736" t="str">
        <f t="shared" si="11"/>
        <v>Jerell Adams</v>
      </c>
    </row>
    <row r="737" spans="1:4" x14ac:dyDescent="0.25">
      <c r="A737" t="s">
        <v>1625</v>
      </c>
      <c r="B737" t="s">
        <v>1490</v>
      </c>
      <c r="C737" t="s">
        <v>268</v>
      </c>
      <c r="D737" t="str">
        <f t="shared" si="11"/>
        <v>Chester Rogers</v>
      </c>
    </row>
    <row r="738" spans="1:4" x14ac:dyDescent="0.25">
      <c r="A738" t="s">
        <v>1626</v>
      </c>
      <c r="B738" t="s">
        <v>1627</v>
      </c>
      <c r="C738" t="s">
        <v>268</v>
      </c>
      <c r="D738" t="str">
        <f t="shared" si="11"/>
        <v>Jeremiah Haydel</v>
      </c>
    </row>
    <row r="739" spans="1:4" x14ac:dyDescent="0.25">
      <c r="A739" t="s">
        <v>624</v>
      </c>
      <c r="B739" t="s">
        <v>1449</v>
      </c>
      <c r="C739" t="s">
        <v>268</v>
      </c>
      <c r="D739" t="str">
        <f t="shared" si="11"/>
        <v>Garrett Griffin</v>
      </c>
    </row>
    <row r="740" spans="1:4" x14ac:dyDescent="0.25">
      <c r="A740" t="s">
        <v>1628</v>
      </c>
      <c r="B740" t="s">
        <v>1629</v>
      </c>
      <c r="C740" t="s">
        <v>268</v>
      </c>
      <c r="D740" t="str">
        <f t="shared" si="11"/>
        <v>Marcell Brooks</v>
      </c>
    </row>
    <row r="741" spans="1:4" x14ac:dyDescent="0.25">
      <c r="A741" t="s">
        <v>887</v>
      </c>
      <c r="B741" t="s">
        <v>1630</v>
      </c>
      <c r="C741" t="s">
        <v>268</v>
      </c>
      <c r="D741" t="str">
        <f t="shared" si="11"/>
        <v>Devin Funchess</v>
      </c>
    </row>
    <row r="742" spans="1:4" x14ac:dyDescent="0.25">
      <c r="A742" t="s">
        <v>1344</v>
      </c>
      <c r="B742" t="s">
        <v>1631</v>
      </c>
      <c r="C742" t="s">
        <v>268</v>
      </c>
      <c r="D742" t="str">
        <f t="shared" si="11"/>
        <v>Ian Bunting</v>
      </c>
    </row>
    <row r="743" spans="1:4" x14ac:dyDescent="0.25">
      <c r="A743" t="s">
        <v>961</v>
      </c>
      <c r="B743" t="s">
        <v>1632</v>
      </c>
      <c r="C743" t="s">
        <v>268</v>
      </c>
      <c r="D743" t="str">
        <f t="shared" si="11"/>
        <v>Sean Mannion</v>
      </c>
    </row>
    <row r="744" spans="1:4" x14ac:dyDescent="0.25">
      <c r="A744" t="s">
        <v>703</v>
      </c>
      <c r="B744" t="s">
        <v>1633</v>
      </c>
      <c r="C744" t="s">
        <v>268</v>
      </c>
      <c r="D744" t="str">
        <f t="shared" si="11"/>
        <v>Tyler Harrell</v>
      </c>
    </row>
    <row r="745" spans="1:4" x14ac:dyDescent="0.25">
      <c r="A745" t="s">
        <v>730</v>
      </c>
      <c r="B745" t="s">
        <v>754</v>
      </c>
      <c r="C745" t="s">
        <v>268</v>
      </c>
      <c r="D745" t="str">
        <f t="shared" si="11"/>
        <v>Cam Sutton</v>
      </c>
    </row>
    <row r="746" spans="1:4" x14ac:dyDescent="0.25">
      <c r="A746" t="s">
        <v>738</v>
      </c>
      <c r="B746" t="s">
        <v>1634</v>
      </c>
      <c r="C746" t="s">
        <v>268</v>
      </c>
      <c r="D746" t="str">
        <f t="shared" si="11"/>
        <v>Michael Jacobson</v>
      </c>
    </row>
    <row r="747" spans="1:4" x14ac:dyDescent="0.25">
      <c r="A747" t="s">
        <v>1635</v>
      </c>
      <c r="B747" t="s">
        <v>1636</v>
      </c>
      <c r="C747" t="s">
        <v>268</v>
      </c>
      <c r="D747" t="str">
        <f t="shared" si="11"/>
        <v>Chad Henne</v>
      </c>
    </row>
    <row r="748" spans="1:4" x14ac:dyDescent="0.25">
      <c r="A748" t="s">
        <v>1637</v>
      </c>
      <c r="B748" t="s">
        <v>1638</v>
      </c>
      <c r="C748" t="s">
        <v>268</v>
      </c>
      <c r="D748" t="str">
        <f t="shared" si="11"/>
        <v>Jaydon Mickens</v>
      </c>
    </row>
    <row r="749" spans="1:4" x14ac:dyDescent="0.25">
      <c r="A749" t="s">
        <v>983</v>
      </c>
      <c r="B749" t="s">
        <v>1639</v>
      </c>
      <c r="C749" t="s">
        <v>268</v>
      </c>
      <c r="D749" t="str">
        <f t="shared" si="11"/>
        <v>Trey Quinn</v>
      </c>
    </row>
    <row r="750" spans="1:4" x14ac:dyDescent="0.25">
      <c r="A750" t="s">
        <v>608</v>
      </c>
      <c r="B750" t="s">
        <v>1005</v>
      </c>
      <c r="C750" t="s">
        <v>268</v>
      </c>
      <c r="D750" t="str">
        <f t="shared" si="11"/>
        <v>Austin Watkins</v>
      </c>
    </row>
    <row r="751" spans="1:4" x14ac:dyDescent="0.25">
      <c r="A751" t="s">
        <v>1105</v>
      </c>
      <c r="B751" t="s">
        <v>1640</v>
      </c>
      <c r="C751" t="s">
        <v>268</v>
      </c>
      <c r="D751" t="str">
        <f t="shared" si="11"/>
        <v>Andrew Parchment</v>
      </c>
    </row>
    <row r="752" spans="1:4" x14ac:dyDescent="0.25">
      <c r="A752" t="s">
        <v>728</v>
      </c>
      <c r="B752" t="s">
        <v>1475</v>
      </c>
      <c r="C752" t="s">
        <v>268</v>
      </c>
      <c r="D752" t="str">
        <f t="shared" si="11"/>
        <v>Jordan Scarlett</v>
      </c>
    </row>
    <row r="753" spans="1:4" x14ac:dyDescent="0.25">
      <c r="A753" t="s">
        <v>766</v>
      </c>
      <c r="B753" t="s">
        <v>1641</v>
      </c>
      <c r="C753" t="s">
        <v>268</v>
      </c>
      <c r="D753" t="str">
        <f t="shared" si="11"/>
        <v>Thomas Odukoya</v>
      </c>
    </row>
    <row r="754" spans="1:4" x14ac:dyDescent="0.25">
      <c r="A754" t="s">
        <v>871</v>
      </c>
      <c r="B754" t="s">
        <v>1642</v>
      </c>
      <c r="C754" t="s">
        <v>268</v>
      </c>
      <c r="D754" t="str">
        <f t="shared" si="11"/>
        <v>Jake Butt</v>
      </c>
    </row>
    <row r="755" spans="1:4" x14ac:dyDescent="0.25">
      <c r="A755" t="s">
        <v>634</v>
      </c>
      <c r="B755" t="s">
        <v>1643</v>
      </c>
      <c r="C755" t="s">
        <v>268</v>
      </c>
      <c r="D755" t="str">
        <f t="shared" si="11"/>
        <v>Chris Myarick</v>
      </c>
    </row>
    <row r="756" spans="1:4" x14ac:dyDescent="0.25">
      <c r="A756" t="s">
        <v>1644</v>
      </c>
      <c r="B756" t="s">
        <v>675</v>
      </c>
      <c r="C756" t="s">
        <v>268</v>
      </c>
      <c r="D756" t="str">
        <f t="shared" si="11"/>
        <v>Rodney Williams</v>
      </c>
    </row>
    <row r="757" spans="1:4" x14ac:dyDescent="0.25">
      <c r="A757" t="s">
        <v>1645</v>
      </c>
      <c r="B757" t="s">
        <v>1646</v>
      </c>
      <c r="C757" t="s">
        <v>268</v>
      </c>
      <c r="D757" t="str">
        <f t="shared" si="11"/>
        <v>Zonovan Knight</v>
      </c>
    </row>
    <row r="758" spans="1:4" x14ac:dyDescent="0.25">
      <c r="A758" t="s">
        <v>971</v>
      </c>
      <c r="B758" t="s">
        <v>1647</v>
      </c>
      <c r="C758" t="s">
        <v>268</v>
      </c>
      <c r="D758" t="str">
        <f t="shared" si="11"/>
        <v>Noah Togiai</v>
      </c>
    </row>
    <row r="759" spans="1:4" x14ac:dyDescent="0.25">
      <c r="A759" t="s">
        <v>1441</v>
      </c>
      <c r="B759" t="s">
        <v>1648</v>
      </c>
      <c r="C759" t="s">
        <v>268</v>
      </c>
      <c r="D759" t="str">
        <f t="shared" si="11"/>
        <v>Alex Erickson</v>
      </c>
    </row>
    <row r="760" spans="1:4" x14ac:dyDescent="0.25">
      <c r="A760" t="s">
        <v>1649</v>
      </c>
      <c r="B760" t="s">
        <v>1650</v>
      </c>
      <c r="C760" t="s">
        <v>268</v>
      </c>
      <c r="D760" t="str">
        <f t="shared" si="11"/>
        <v>MyCole Pruitt</v>
      </c>
    </row>
    <row r="761" spans="1:4" x14ac:dyDescent="0.25">
      <c r="A761" t="s">
        <v>1651</v>
      </c>
      <c r="B761" t="s">
        <v>1652</v>
      </c>
      <c r="C761" t="s">
        <v>268</v>
      </c>
      <c r="D761" t="str">
        <f t="shared" si="11"/>
        <v>Darrius Shepherd</v>
      </c>
    </row>
    <row r="762" spans="1:4" x14ac:dyDescent="0.25">
      <c r="A762" t="s">
        <v>1653</v>
      </c>
      <c r="B762" t="s">
        <v>1043</v>
      </c>
      <c r="C762" t="s">
        <v>268</v>
      </c>
      <c r="D762" t="str">
        <f t="shared" si="11"/>
        <v>J.J. Nelson</v>
      </c>
    </row>
    <row r="763" spans="1:4" x14ac:dyDescent="0.25">
      <c r="A763" t="s">
        <v>1040</v>
      </c>
      <c r="B763" t="s">
        <v>1654</v>
      </c>
      <c r="C763" t="s">
        <v>268</v>
      </c>
      <c r="D763" t="str">
        <f t="shared" si="11"/>
        <v>Mason Schreck</v>
      </c>
    </row>
    <row r="764" spans="1:4" x14ac:dyDescent="0.25">
      <c r="A764" t="s">
        <v>1655</v>
      </c>
      <c r="B764" t="s">
        <v>1656</v>
      </c>
      <c r="C764" t="s">
        <v>268</v>
      </c>
      <c r="D764" t="str">
        <f t="shared" si="11"/>
        <v>Khalfani Muhammad</v>
      </c>
    </row>
    <row r="765" spans="1:4" x14ac:dyDescent="0.25">
      <c r="A765" t="s">
        <v>1657</v>
      </c>
      <c r="B765" t="s">
        <v>1658</v>
      </c>
      <c r="C765" t="s">
        <v>268</v>
      </c>
      <c r="D765" t="str">
        <f t="shared" si="11"/>
        <v>CJ Marable</v>
      </c>
    </row>
    <row r="766" spans="1:4" x14ac:dyDescent="0.25">
      <c r="A766" t="s">
        <v>786</v>
      </c>
      <c r="B766" t="s">
        <v>1659</v>
      </c>
      <c r="C766" t="s">
        <v>268</v>
      </c>
      <c r="D766" t="str">
        <f t="shared" si="11"/>
        <v>Daniel Helm</v>
      </c>
    </row>
    <row r="767" spans="1:4" x14ac:dyDescent="0.25">
      <c r="A767" t="s">
        <v>646</v>
      </c>
      <c r="B767" t="s">
        <v>693</v>
      </c>
      <c r="C767" t="s">
        <v>268</v>
      </c>
      <c r="D767" t="str">
        <f t="shared" si="11"/>
        <v>Josh Johnson</v>
      </c>
    </row>
    <row r="768" spans="1:4" x14ac:dyDescent="0.25">
      <c r="A768" t="s">
        <v>1660</v>
      </c>
      <c r="B768" t="s">
        <v>1661</v>
      </c>
      <c r="C768" t="s">
        <v>268</v>
      </c>
      <c r="D768" t="str">
        <f t="shared" si="11"/>
        <v>Scottie Phillips</v>
      </c>
    </row>
    <row r="769" spans="1:4" x14ac:dyDescent="0.25">
      <c r="A769" t="s">
        <v>1128</v>
      </c>
      <c r="B769" t="s">
        <v>673</v>
      </c>
      <c r="C769" t="s">
        <v>268</v>
      </c>
      <c r="D769" t="str">
        <f t="shared" si="11"/>
        <v>Malik Taylor</v>
      </c>
    </row>
    <row r="770" spans="1:4" x14ac:dyDescent="0.25">
      <c r="A770" t="s">
        <v>1540</v>
      </c>
      <c r="B770" t="s">
        <v>1662</v>
      </c>
      <c r="C770" t="s">
        <v>268</v>
      </c>
      <c r="D770" t="str">
        <f t="shared" si="11"/>
        <v>Nathan Rourke</v>
      </c>
    </row>
    <row r="771" spans="1:4" x14ac:dyDescent="0.25">
      <c r="A771" t="s">
        <v>1663</v>
      </c>
      <c r="B771" t="s">
        <v>641</v>
      </c>
      <c r="C771" t="s">
        <v>268</v>
      </c>
      <c r="D771" t="str">
        <f t="shared" ref="D771:D834" si="12">_xlfn.CONCAT(A771," ",B771)</f>
        <v>Vyncint Smith</v>
      </c>
    </row>
    <row r="772" spans="1:4" x14ac:dyDescent="0.25">
      <c r="A772" t="s">
        <v>1664</v>
      </c>
      <c r="B772" t="s">
        <v>1665</v>
      </c>
      <c r="C772" t="s">
        <v>268</v>
      </c>
      <c r="D772" t="str">
        <f t="shared" si="12"/>
        <v>Artayvious Lynn</v>
      </c>
    </row>
    <row r="773" spans="1:4" x14ac:dyDescent="0.25">
      <c r="A773" t="s">
        <v>651</v>
      </c>
      <c r="B773" t="s">
        <v>1666</v>
      </c>
      <c r="C773" t="s">
        <v>268</v>
      </c>
      <c r="D773" t="str">
        <f t="shared" si="12"/>
        <v>Mark Vital</v>
      </c>
    </row>
    <row r="774" spans="1:4" x14ac:dyDescent="0.25">
      <c r="A774" t="s">
        <v>1667</v>
      </c>
      <c r="B774" t="s">
        <v>1668</v>
      </c>
      <c r="C774" t="s">
        <v>268</v>
      </c>
      <c r="D774" t="str">
        <f t="shared" si="12"/>
        <v>Sal Cannella</v>
      </c>
    </row>
    <row r="775" spans="1:4" x14ac:dyDescent="0.25">
      <c r="A775" t="s">
        <v>1669</v>
      </c>
      <c r="B775" t="s">
        <v>1670</v>
      </c>
      <c r="C775" t="s">
        <v>268</v>
      </c>
      <c r="D775" t="str">
        <f t="shared" si="12"/>
        <v>Jarek Broussard</v>
      </c>
    </row>
    <row r="776" spans="1:4" x14ac:dyDescent="0.25">
      <c r="A776" t="s">
        <v>775</v>
      </c>
      <c r="B776" t="s">
        <v>884</v>
      </c>
      <c r="C776" t="s">
        <v>268</v>
      </c>
      <c r="D776" t="str">
        <f t="shared" si="12"/>
        <v>Anthony Miller</v>
      </c>
    </row>
    <row r="777" spans="1:4" x14ac:dyDescent="0.25">
      <c r="A777" t="s">
        <v>1653</v>
      </c>
      <c r="B777" t="s">
        <v>1671</v>
      </c>
      <c r="C777" t="s">
        <v>268</v>
      </c>
      <c r="D777" t="str">
        <f t="shared" si="12"/>
        <v>J.J. Arcega-Whiteside</v>
      </c>
    </row>
    <row r="778" spans="1:4" x14ac:dyDescent="0.25">
      <c r="A778" t="s">
        <v>1672</v>
      </c>
      <c r="B778" t="s">
        <v>1427</v>
      </c>
      <c r="C778" t="s">
        <v>268</v>
      </c>
      <c r="D778" t="str">
        <f t="shared" si="12"/>
        <v>Shane Zylstra</v>
      </c>
    </row>
    <row r="779" spans="1:4" x14ac:dyDescent="0.25">
      <c r="A779" t="s">
        <v>1673</v>
      </c>
      <c r="B779" t="s">
        <v>1567</v>
      </c>
      <c r="C779" t="s">
        <v>268</v>
      </c>
      <c r="D779" t="str">
        <f t="shared" si="12"/>
        <v>Marqise Lee</v>
      </c>
    </row>
    <row r="780" spans="1:4" x14ac:dyDescent="0.25">
      <c r="A780" t="s">
        <v>1441</v>
      </c>
      <c r="B780" t="s">
        <v>805</v>
      </c>
      <c r="C780" t="s">
        <v>268</v>
      </c>
      <c r="D780" t="str">
        <f t="shared" si="12"/>
        <v>Alex Collins</v>
      </c>
    </row>
    <row r="781" spans="1:4" x14ac:dyDescent="0.25">
      <c r="A781" t="s">
        <v>1674</v>
      </c>
      <c r="B781" t="s">
        <v>1675</v>
      </c>
      <c r="C781" t="s">
        <v>268</v>
      </c>
      <c r="D781" t="str">
        <f t="shared" si="12"/>
        <v>Dominick Wood-Anderson</v>
      </c>
    </row>
    <row r="782" spans="1:4" x14ac:dyDescent="0.25">
      <c r="A782" t="s">
        <v>1676</v>
      </c>
      <c r="B782" t="s">
        <v>1054</v>
      </c>
      <c r="C782" t="s">
        <v>268</v>
      </c>
      <c r="D782" t="str">
        <f t="shared" si="12"/>
        <v>Cethan Carter</v>
      </c>
    </row>
    <row r="783" spans="1:4" x14ac:dyDescent="0.25">
      <c r="A783" t="s">
        <v>1677</v>
      </c>
      <c r="B783" t="s">
        <v>1678</v>
      </c>
      <c r="C783" t="s">
        <v>268</v>
      </c>
      <c r="D783" t="str">
        <f t="shared" si="12"/>
        <v>Ja'Marcus Bradley</v>
      </c>
    </row>
    <row r="784" spans="1:4" x14ac:dyDescent="0.25">
      <c r="A784" t="s">
        <v>993</v>
      </c>
      <c r="B784" t="s">
        <v>673</v>
      </c>
      <c r="C784" t="s">
        <v>268</v>
      </c>
      <c r="D784" t="str">
        <f t="shared" si="12"/>
        <v>Leonard Taylor</v>
      </c>
    </row>
    <row r="785" spans="1:4" x14ac:dyDescent="0.25">
      <c r="A785" t="s">
        <v>852</v>
      </c>
      <c r="B785" t="s">
        <v>1679</v>
      </c>
      <c r="C785" t="s">
        <v>268</v>
      </c>
      <c r="D785" t="str">
        <f t="shared" si="12"/>
        <v>Cole McDonald</v>
      </c>
    </row>
    <row r="786" spans="1:4" x14ac:dyDescent="0.25">
      <c r="A786" t="s">
        <v>1680</v>
      </c>
      <c r="B786" t="s">
        <v>691</v>
      </c>
      <c r="C786" t="s">
        <v>268</v>
      </c>
      <c r="D786" t="str">
        <f t="shared" si="12"/>
        <v>Delanie Walker</v>
      </c>
    </row>
    <row r="787" spans="1:4" x14ac:dyDescent="0.25">
      <c r="A787" t="s">
        <v>1653</v>
      </c>
      <c r="B787" t="s">
        <v>1681</v>
      </c>
      <c r="C787" t="s">
        <v>268</v>
      </c>
      <c r="D787" t="str">
        <f t="shared" si="12"/>
        <v>J.J. Koski</v>
      </c>
    </row>
    <row r="788" spans="1:4" x14ac:dyDescent="0.25">
      <c r="A788" t="s">
        <v>1682</v>
      </c>
      <c r="B788" t="s">
        <v>693</v>
      </c>
      <c r="C788" t="s">
        <v>268</v>
      </c>
      <c r="D788" t="str">
        <f t="shared" si="12"/>
        <v>Cornelius Johnson</v>
      </c>
    </row>
    <row r="789" spans="1:4" x14ac:dyDescent="0.25">
      <c r="A789" t="s">
        <v>1683</v>
      </c>
      <c r="B789" t="s">
        <v>1340</v>
      </c>
      <c r="C789" t="s">
        <v>268</v>
      </c>
      <c r="D789" t="str">
        <f t="shared" si="12"/>
        <v>Dwayne Haskins</v>
      </c>
    </row>
    <row r="790" spans="1:4" x14ac:dyDescent="0.25">
      <c r="A790" t="s">
        <v>887</v>
      </c>
      <c r="B790" t="s">
        <v>916</v>
      </c>
      <c r="C790" t="s">
        <v>268</v>
      </c>
      <c r="D790" t="str">
        <f t="shared" si="12"/>
        <v>Devin Ross</v>
      </c>
    </row>
    <row r="791" spans="1:4" x14ac:dyDescent="0.25">
      <c r="A791" t="s">
        <v>809</v>
      </c>
      <c r="B791" t="s">
        <v>681</v>
      </c>
      <c r="C791" t="s">
        <v>268</v>
      </c>
      <c r="D791" t="str">
        <f t="shared" si="12"/>
        <v>Marvin Hall</v>
      </c>
    </row>
    <row r="792" spans="1:4" x14ac:dyDescent="0.25">
      <c r="A792" t="s">
        <v>1684</v>
      </c>
      <c r="B792" t="s">
        <v>1685</v>
      </c>
      <c r="C792" t="s">
        <v>268</v>
      </c>
      <c r="D792" t="str">
        <f t="shared" si="12"/>
        <v>Kekoa Crawford</v>
      </c>
    </row>
    <row r="793" spans="1:4" x14ac:dyDescent="0.25">
      <c r="A793" t="s">
        <v>1686</v>
      </c>
      <c r="B793" t="s">
        <v>1687</v>
      </c>
      <c r="C793" t="s">
        <v>268</v>
      </c>
      <c r="D793" t="str">
        <f t="shared" si="12"/>
        <v>Devine Ozigbo</v>
      </c>
    </row>
    <row r="794" spans="1:4" x14ac:dyDescent="0.25">
      <c r="A794" t="s">
        <v>674</v>
      </c>
      <c r="B794" t="s">
        <v>1688</v>
      </c>
      <c r="C794" t="s">
        <v>268</v>
      </c>
      <c r="D794" t="str">
        <f t="shared" si="12"/>
        <v>Mike Weber</v>
      </c>
    </row>
    <row r="795" spans="1:4" x14ac:dyDescent="0.25">
      <c r="A795" t="s">
        <v>1689</v>
      </c>
      <c r="B795" t="s">
        <v>675</v>
      </c>
      <c r="C795" t="s">
        <v>268</v>
      </c>
      <c r="D795" t="str">
        <f t="shared" si="12"/>
        <v>Devon Williams</v>
      </c>
    </row>
    <row r="796" spans="1:4" x14ac:dyDescent="0.25">
      <c r="A796" t="s">
        <v>1143</v>
      </c>
      <c r="B796" t="s">
        <v>808</v>
      </c>
      <c r="C796" t="s">
        <v>268</v>
      </c>
      <c r="D796" t="str">
        <f t="shared" si="12"/>
        <v>Richard Rodgers</v>
      </c>
    </row>
    <row r="797" spans="1:4" x14ac:dyDescent="0.25">
      <c r="A797" t="s">
        <v>973</v>
      </c>
      <c r="B797" t="s">
        <v>1690</v>
      </c>
      <c r="C797" t="s">
        <v>268</v>
      </c>
      <c r="D797" t="str">
        <f t="shared" si="12"/>
        <v>John FitzPatrick</v>
      </c>
    </row>
    <row r="798" spans="1:4" x14ac:dyDescent="0.25">
      <c r="A798" t="s">
        <v>1691</v>
      </c>
      <c r="B798" t="s">
        <v>1108</v>
      </c>
      <c r="C798" t="s">
        <v>268</v>
      </c>
      <c r="D798" t="str">
        <f t="shared" si="12"/>
        <v>Le'Veon Bell</v>
      </c>
    </row>
    <row r="799" spans="1:4" x14ac:dyDescent="0.25">
      <c r="A799" t="s">
        <v>1030</v>
      </c>
      <c r="B799" t="s">
        <v>1692</v>
      </c>
      <c r="C799" t="s">
        <v>268</v>
      </c>
      <c r="D799" t="str">
        <f t="shared" si="12"/>
        <v>Matt Seybert</v>
      </c>
    </row>
    <row r="800" spans="1:4" x14ac:dyDescent="0.25">
      <c r="A800" t="s">
        <v>1224</v>
      </c>
      <c r="B800" t="s">
        <v>675</v>
      </c>
      <c r="C800" t="s">
        <v>268</v>
      </c>
      <c r="D800" t="str">
        <f t="shared" si="12"/>
        <v>Xavier Williams</v>
      </c>
    </row>
    <row r="801" spans="1:4" x14ac:dyDescent="0.25">
      <c r="A801" t="s">
        <v>1583</v>
      </c>
      <c r="B801" t="s">
        <v>1129</v>
      </c>
      <c r="C801" t="s">
        <v>268</v>
      </c>
      <c r="D801" t="str">
        <f t="shared" si="12"/>
        <v>Damion Willis</v>
      </c>
    </row>
    <row r="802" spans="1:4" x14ac:dyDescent="0.25">
      <c r="A802" t="s">
        <v>1693</v>
      </c>
      <c r="B802" t="s">
        <v>688</v>
      </c>
      <c r="C802" t="s">
        <v>268</v>
      </c>
      <c r="D802" t="str">
        <f t="shared" si="12"/>
        <v>Julio Jones</v>
      </c>
    </row>
    <row r="803" spans="1:4" x14ac:dyDescent="0.25">
      <c r="A803" t="s">
        <v>961</v>
      </c>
      <c r="B803" t="s">
        <v>1694</v>
      </c>
      <c r="C803" t="s">
        <v>268</v>
      </c>
      <c r="D803" t="str">
        <f t="shared" si="12"/>
        <v>Sean McKeon</v>
      </c>
    </row>
    <row r="804" spans="1:4" x14ac:dyDescent="0.25">
      <c r="A804" t="s">
        <v>1695</v>
      </c>
      <c r="B804" t="s">
        <v>1696</v>
      </c>
      <c r="C804" t="s">
        <v>268</v>
      </c>
      <c r="D804" t="str">
        <f t="shared" si="12"/>
        <v>Lucas Krull</v>
      </c>
    </row>
    <row r="805" spans="1:4" x14ac:dyDescent="0.25">
      <c r="A805" t="s">
        <v>616</v>
      </c>
      <c r="B805" t="s">
        <v>776</v>
      </c>
      <c r="C805" t="s">
        <v>268</v>
      </c>
      <c r="D805" t="str">
        <f t="shared" si="12"/>
        <v>A.J. Richardson</v>
      </c>
    </row>
    <row r="806" spans="1:4" x14ac:dyDescent="0.25">
      <c r="A806" t="s">
        <v>682</v>
      </c>
      <c r="B806" t="s">
        <v>1022</v>
      </c>
      <c r="C806" t="s">
        <v>268</v>
      </c>
      <c r="D806" t="str">
        <f t="shared" si="12"/>
        <v>DeAndre Washington</v>
      </c>
    </row>
    <row r="807" spans="1:4" x14ac:dyDescent="0.25">
      <c r="A807" t="s">
        <v>738</v>
      </c>
      <c r="B807" t="s">
        <v>599</v>
      </c>
      <c r="C807" t="s">
        <v>268</v>
      </c>
      <c r="D807" t="str">
        <f t="shared" si="12"/>
        <v>Michael Jefferson</v>
      </c>
    </row>
    <row r="808" spans="1:4" x14ac:dyDescent="0.25">
      <c r="A808" t="s">
        <v>1273</v>
      </c>
      <c r="B808" t="s">
        <v>638</v>
      </c>
      <c r="C808" t="s">
        <v>268</v>
      </c>
      <c r="D808" t="str">
        <f t="shared" si="12"/>
        <v>Tim Patrick</v>
      </c>
    </row>
    <row r="809" spans="1:4" x14ac:dyDescent="0.25">
      <c r="A809" t="s">
        <v>1635</v>
      </c>
      <c r="B809" t="s">
        <v>675</v>
      </c>
      <c r="C809" t="s">
        <v>268</v>
      </c>
      <c r="D809" t="str">
        <f t="shared" si="12"/>
        <v>Chad Williams</v>
      </c>
    </row>
    <row r="810" spans="1:4" x14ac:dyDescent="0.25">
      <c r="A810" t="s">
        <v>1697</v>
      </c>
      <c r="B810" t="s">
        <v>641</v>
      </c>
      <c r="C810" t="s">
        <v>268</v>
      </c>
      <c r="D810" t="str">
        <f t="shared" si="12"/>
        <v>Ito Smith</v>
      </c>
    </row>
    <row r="811" spans="1:4" x14ac:dyDescent="0.25">
      <c r="A811" t="s">
        <v>973</v>
      </c>
      <c r="B811" t="s">
        <v>1698</v>
      </c>
      <c r="C811" t="s">
        <v>268</v>
      </c>
      <c r="D811" t="str">
        <f t="shared" si="12"/>
        <v>John Ursua</v>
      </c>
    </row>
    <row r="812" spans="1:4" x14ac:dyDescent="0.25">
      <c r="A812" t="s">
        <v>1540</v>
      </c>
      <c r="B812" t="s">
        <v>1699</v>
      </c>
      <c r="C812" t="s">
        <v>268</v>
      </c>
      <c r="D812" t="str">
        <f t="shared" si="12"/>
        <v>Nathan Cottrell</v>
      </c>
    </row>
    <row r="813" spans="1:4" x14ac:dyDescent="0.25">
      <c r="A813" t="s">
        <v>1700</v>
      </c>
      <c r="B813" t="s">
        <v>1701</v>
      </c>
      <c r="C813" t="s">
        <v>268</v>
      </c>
      <c r="D813" t="str">
        <f t="shared" si="12"/>
        <v>Amara Darboh</v>
      </c>
    </row>
    <row r="814" spans="1:4" x14ac:dyDescent="0.25">
      <c r="A814" t="s">
        <v>1702</v>
      </c>
      <c r="B814" t="s">
        <v>1703</v>
      </c>
      <c r="C814" t="s">
        <v>268</v>
      </c>
      <c r="D814" t="str">
        <f t="shared" si="12"/>
        <v>Dion Lewis</v>
      </c>
    </row>
    <row r="815" spans="1:4" x14ac:dyDescent="0.25">
      <c r="A815" t="s">
        <v>1383</v>
      </c>
      <c r="B815" t="s">
        <v>1704</v>
      </c>
      <c r="C815" t="s">
        <v>268</v>
      </c>
      <c r="D815" t="str">
        <f t="shared" si="12"/>
        <v>Jack Coan</v>
      </c>
    </row>
    <row r="816" spans="1:4" x14ac:dyDescent="0.25">
      <c r="A816" t="s">
        <v>608</v>
      </c>
      <c r="B816" t="s">
        <v>1705</v>
      </c>
      <c r="C816" t="s">
        <v>268</v>
      </c>
      <c r="D816" t="str">
        <f t="shared" si="12"/>
        <v>Austin Fort</v>
      </c>
    </row>
    <row r="817" spans="1:4" x14ac:dyDescent="0.25">
      <c r="A817" t="s">
        <v>1706</v>
      </c>
      <c r="B817" t="s">
        <v>693</v>
      </c>
      <c r="C817" t="s">
        <v>268</v>
      </c>
      <c r="D817" t="str">
        <f t="shared" si="12"/>
        <v>Tyron Johnson</v>
      </c>
    </row>
    <row r="818" spans="1:4" x14ac:dyDescent="0.25">
      <c r="A818" t="s">
        <v>1707</v>
      </c>
      <c r="B818" t="s">
        <v>1708</v>
      </c>
      <c r="C818" t="s">
        <v>268</v>
      </c>
      <c r="D818" t="str">
        <f t="shared" si="12"/>
        <v>William Fuller</v>
      </c>
    </row>
    <row r="819" spans="1:4" x14ac:dyDescent="0.25">
      <c r="A819" t="s">
        <v>1635</v>
      </c>
      <c r="B819" t="s">
        <v>1709</v>
      </c>
      <c r="C819" t="s">
        <v>268</v>
      </c>
      <c r="D819" t="str">
        <f t="shared" si="12"/>
        <v>Chad Beebe</v>
      </c>
    </row>
    <row r="820" spans="1:4" x14ac:dyDescent="0.25">
      <c r="A820" t="s">
        <v>871</v>
      </c>
      <c r="B820" t="s">
        <v>1710</v>
      </c>
      <c r="C820" t="s">
        <v>268</v>
      </c>
      <c r="D820" t="str">
        <f t="shared" si="12"/>
        <v>Jake Bargas</v>
      </c>
    </row>
    <row r="821" spans="1:4" x14ac:dyDescent="0.25">
      <c r="A821" t="s">
        <v>852</v>
      </c>
      <c r="B821" t="s">
        <v>1711</v>
      </c>
      <c r="C821" t="s">
        <v>268</v>
      </c>
      <c r="D821" t="str">
        <f t="shared" si="12"/>
        <v>Cole Fotheringham</v>
      </c>
    </row>
    <row r="822" spans="1:4" x14ac:dyDescent="0.25">
      <c r="A822" t="s">
        <v>852</v>
      </c>
      <c r="B822" t="s">
        <v>1712</v>
      </c>
      <c r="C822" t="s">
        <v>268</v>
      </c>
      <c r="D822" t="str">
        <f t="shared" si="12"/>
        <v>Cole Hikutini</v>
      </c>
    </row>
    <row r="823" spans="1:4" x14ac:dyDescent="0.25">
      <c r="A823" t="s">
        <v>634</v>
      </c>
      <c r="B823" t="s">
        <v>1713</v>
      </c>
      <c r="C823" t="s">
        <v>268</v>
      </c>
      <c r="D823" t="str">
        <f t="shared" si="12"/>
        <v>Chris Oladokun</v>
      </c>
    </row>
    <row r="824" spans="1:4" x14ac:dyDescent="0.25">
      <c r="A824" t="s">
        <v>602</v>
      </c>
      <c r="B824" t="s">
        <v>1714</v>
      </c>
      <c r="C824" t="s">
        <v>268</v>
      </c>
      <c r="D824" t="str">
        <f t="shared" si="12"/>
        <v>Christian Wade</v>
      </c>
    </row>
    <row r="825" spans="1:4" x14ac:dyDescent="0.25">
      <c r="A825" t="s">
        <v>1454</v>
      </c>
      <c r="B825" t="s">
        <v>1236</v>
      </c>
      <c r="C825" t="s">
        <v>268</v>
      </c>
      <c r="D825" t="str">
        <f t="shared" si="12"/>
        <v>Jason Huntley</v>
      </c>
    </row>
    <row r="826" spans="1:4" x14ac:dyDescent="0.25">
      <c r="A826" t="s">
        <v>1715</v>
      </c>
      <c r="B826" t="s">
        <v>719</v>
      </c>
      <c r="C826" t="s">
        <v>268</v>
      </c>
      <c r="D826" t="str">
        <f t="shared" si="12"/>
        <v>Darrynton Evans</v>
      </c>
    </row>
    <row r="827" spans="1:4" x14ac:dyDescent="0.25">
      <c r="A827" t="s">
        <v>1689</v>
      </c>
      <c r="B827" t="s">
        <v>650</v>
      </c>
      <c r="C827" t="s">
        <v>268</v>
      </c>
      <c r="D827" t="str">
        <f t="shared" si="12"/>
        <v>Devon Allen</v>
      </c>
    </row>
    <row r="828" spans="1:4" x14ac:dyDescent="0.25">
      <c r="A828" t="s">
        <v>1716</v>
      </c>
      <c r="B828" t="s">
        <v>675</v>
      </c>
      <c r="C828" t="s">
        <v>268</v>
      </c>
      <c r="D828" t="str">
        <f t="shared" si="12"/>
        <v>Darrel Williams</v>
      </c>
    </row>
    <row r="829" spans="1:4" x14ac:dyDescent="0.25">
      <c r="A829" t="s">
        <v>786</v>
      </c>
      <c r="B829" t="s">
        <v>1685</v>
      </c>
      <c r="C829" t="s">
        <v>268</v>
      </c>
      <c r="D829" t="str">
        <f t="shared" si="12"/>
        <v>Daniel Crawford</v>
      </c>
    </row>
    <row r="830" spans="1:4" x14ac:dyDescent="0.25">
      <c r="A830" t="s">
        <v>821</v>
      </c>
      <c r="B830" t="s">
        <v>1717</v>
      </c>
      <c r="C830" t="s">
        <v>268</v>
      </c>
      <c r="D830" t="str">
        <f t="shared" si="12"/>
        <v>Jared Bernhardt</v>
      </c>
    </row>
    <row r="831" spans="1:4" x14ac:dyDescent="0.25">
      <c r="A831" t="s">
        <v>1030</v>
      </c>
      <c r="B831" t="s">
        <v>666</v>
      </c>
      <c r="C831" t="s">
        <v>268</v>
      </c>
      <c r="D831" t="str">
        <f t="shared" si="12"/>
        <v>Matt Moore</v>
      </c>
    </row>
    <row r="832" spans="1:4" x14ac:dyDescent="0.25">
      <c r="A832" t="s">
        <v>636</v>
      </c>
      <c r="B832" t="s">
        <v>1718</v>
      </c>
      <c r="C832" t="s">
        <v>268</v>
      </c>
      <c r="D832" t="str">
        <f t="shared" si="12"/>
        <v>Derrick Deese</v>
      </c>
    </row>
    <row r="833" spans="1:4" x14ac:dyDescent="0.25">
      <c r="A833" t="s">
        <v>1719</v>
      </c>
      <c r="B833" t="s">
        <v>1720</v>
      </c>
      <c r="C833" t="s">
        <v>268</v>
      </c>
      <c r="D833" t="str">
        <f t="shared" si="12"/>
        <v>Terrelle Pryor</v>
      </c>
    </row>
    <row r="834" spans="1:4" x14ac:dyDescent="0.25">
      <c r="A834" t="s">
        <v>692</v>
      </c>
      <c r="B834" t="s">
        <v>1471</v>
      </c>
      <c r="C834" t="s">
        <v>268</v>
      </c>
      <c r="D834" t="str">
        <f t="shared" si="12"/>
        <v>Diontae Spencer</v>
      </c>
    </row>
    <row r="835" spans="1:4" x14ac:dyDescent="0.25">
      <c r="A835" t="s">
        <v>699</v>
      </c>
      <c r="B835" t="s">
        <v>709</v>
      </c>
      <c r="C835" t="s">
        <v>268</v>
      </c>
      <c r="D835" t="str">
        <f t="shared" ref="D835:D898" si="13">_xlfn.CONCAT(A835," ",B835)</f>
        <v>Terry Godwin</v>
      </c>
    </row>
    <row r="836" spans="1:4" x14ac:dyDescent="0.25">
      <c r="A836" t="s">
        <v>738</v>
      </c>
      <c r="B836" t="s">
        <v>1721</v>
      </c>
      <c r="C836" t="s">
        <v>268</v>
      </c>
      <c r="D836" t="str">
        <f t="shared" si="13"/>
        <v>Michael Burton</v>
      </c>
    </row>
    <row r="837" spans="1:4" x14ac:dyDescent="0.25">
      <c r="A837" t="s">
        <v>1722</v>
      </c>
      <c r="B837" t="s">
        <v>884</v>
      </c>
      <c r="C837" t="s">
        <v>268</v>
      </c>
      <c r="D837" t="str">
        <f t="shared" si="13"/>
        <v>Dre Miller</v>
      </c>
    </row>
    <row r="838" spans="1:4" x14ac:dyDescent="0.25">
      <c r="A838" t="s">
        <v>1273</v>
      </c>
      <c r="B838" t="s">
        <v>688</v>
      </c>
      <c r="C838" t="s">
        <v>268</v>
      </c>
      <c r="D838" t="str">
        <f t="shared" si="13"/>
        <v>Tim Jones</v>
      </c>
    </row>
    <row r="839" spans="1:4" x14ac:dyDescent="0.25">
      <c r="A839" t="s">
        <v>618</v>
      </c>
      <c r="B839" t="s">
        <v>1723</v>
      </c>
      <c r="C839" t="s">
        <v>268</v>
      </c>
      <c r="D839" t="str">
        <f t="shared" si="13"/>
        <v>Nick Guggemos</v>
      </c>
    </row>
    <row r="840" spans="1:4" x14ac:dyDescent="0.25">
      <c r="A840" t="s">
        <v>1392</v>
      </c>
      <c r="B840" t="s">
        <v>1724</v>
      </c>
      <c r="C840" t="s">
        <v>268</v>
      </c>
      <c r="D840" t="str">
        <f t="shared" si="13"/>
        <v>Ricky Person</v>
      </c>
    </row>
    <row r="841" spans="1:4" x14ac:dyDescent="0.25">
      <c r="A841" t="s">
        <v>1513</v>
      </c>
      <c r="B841" t="s">
        <v>605</v>
      </c>
      <c r="C841" t="s">
        <v>268</v>
      </c>
      <c r="D841" t="str">
        <f t="shared" si="13"/>
        <v>KJ Hill</v>
      </c>
    </row>
    <row r="842" spans="1:4" x14ac:dyDescent="0.25">
      <c r="A842" t="s">
        <v>1725</v>
      </c>
      <c r="B842" t="s">
        <v>943</v>
      </c>
      <c r="C842" t="s">
        <v>268</v>
      </c>
      <c r="D842" t="str">
        <f t="shared" si="13"/>
        <v>Thaddeus Moss</v>
      </c>
    </row>
    <row r="843" spans="1:4" x14ac:dyDescent="0.25">
      <c r="A843" t="s">
        <v>618</v>
      </c>
      <c r="B843" t="s">
        <v>1726</v>
      </c>
      <c r="C843" t="s">
        <v>268</v>
      </c>
      <c r="D843" t="str">
        <f t="shared" si="13"/>
        <v>Nick Bowers</v>
      </c>
    </row>
    <row r="844" spans="1:4" x14ac:dyDescent="0.25">
      <c r="A844" t="s">
        <v>1727</v>
      </c>
      <c r="B844" t="s">
        <v>812</v>
      </c>
      <c r="C844" t="s">
        <v>268</v>
      </c>
      <c r="D844" t="str">
        <f t="shared" si="13"/>
        <v>Elijhaa Penny</v>
      </c>
    </row>
    <row r="845" spans="1:4" x14ac:dyDescent="0.25">
      <c r="A845" t="s">
        <v>632</v>
      </c>
      <c r="B845" t="s">
        <v>1728</v>
      </c>
      <c r="C845" t="s">
        <v>268</v>
      </c>
      <c r="D845" t="str">
        <f t="shared" si="13"/>
        <v>Jaylen Samuels</v>
      </c>
    </row>
    <row r="846" spans="1:4" x14ac:dyDescent="0.25">
      <c r="A846" t="s">
        <v>766</v>
      </c>
      <c r="B846" t="s">
        <v>1729</v>
      </c>
      <c r="C846" t="s">
        <v>268</v>
      </c>
      <c r="D846" t="str">
        <f t="shared" si="13"/>
        <v>Thomas Ives</v>
      </c>
    </row>
    <row r="847" spans="1:4" x14ac:dyDescent="0.25">
      <c r="A847" t="s">
        <v>903</v>
      </c>
      <c r="B847" t="s">
        <v>855</v>
      </c>
      <c r="C847" t="s">
        <v>268</v>
      </c>
      <c r="D847" t="str">
        <f t="shared" si="13"/>
        <v>Bryce Love</v>
      </c>
    </row>
    <row r="848" spans="1:4" x14ac:dyDescent="0.25">
      <c r="A848" t="s">
        <v>674</v>
      </c>
      <c r="B848" t="s">
        <v>766</v>
      </c>
      <c r="C848" t="s">
        <v>268</v>
      </c>
      <c r="D848" t="str">
        <f t="shared" si="13"/>
        <v>Mike Thomas</v>
      </c>
    </row>
    <row r="849" spans="1:4" x14ac:dyDescent="0.25">
      <c r="A849" t="s">
        <v>911</v>
      </c>
      <c r="B849" t="s">
        <v>1247</v>
      </c>
      <c r="C849" t="s">
        <v>268</v>
      </c>
      <c r="D849" t="str">
        <f t="shared" si="13"/>
        <v>Hunter Bryant</v>
      </c>
    </row>
    <row r="850" spans="1:4" x14ac:dyDescent="0.25">
      <c r="A850" t="s">
        <v>1730</v>
      </c>
      <c r="B850" t="s">
        <v>1731</v>
      </c>
      <c r="C850" t="s">
        <v>268</v>
      </c>
      <c r="D850" t="str">
        <f t="shared" si="13"/>
        <v>D'Vonte Price</v>
      </c>
    </row>
    <row r="851" spans="1:4" x14ac:dyDescent="0.25">
      <c r="A851" t="s">
        <v>715</v>
      </c>
      <c r="B851" t="s">
        <v>1732</v>
      </c>
      <c r="C851" t="s">
        <v>268</v>
      </c>
      <c r="D851" t="str">
        <f t="shared" si="13"/>
        <v>Lawrence Cager</v>
      </c>
    </row>
    <row r="852" spans="1:4" x14ac:dyDescent="0.25">
      <c r="A852" t="s">
        <v>781</v>
      </c>
      <c r="B852" t="s">
        <v>1733</v>
      </c>
      <c r="C852" t="s">
        <v>268</v>
      </c>
      <c r="D852" t="str">
        <f t="shared" si="13"/>
        <v>Dillon Stoner</v>
      </c>
    </row>
    <row r="853" spans="1:4" x14ac:dyDescent="0.25">
      <c r="A853" t="s">
        <v>685</v>
      </c>
      <c r="B853" t="s">
        <v>650</v>
      </c>
      <c r="C853" t="s">
        <v>268</v>
      </c>
      <c r="D853" t="str">
        <f t="shared" si="13"/>
        <v>Brandon Allen</v>
      </c>
    </row>
    <row r="854" spans="1:4" x14ac:dyDescent="0.25">
      <c r="A854" t="s">
        <v>694</v>
      </c>
      <c r="B854" t="s">
        <v>1734</v>
      </c>
      <c r="C854" t="s">
        <v>268</v>
      </c>
      <c r="D854" t="str">
        <f t="shared" si="13"/>
        <v>T.J. Pledger</v>
      </c>
    </row>
    <row r="855" spans="1:4" x14ac:dyDescent="0.25">
      <c r="A855" t="s">
        <v>1735</v>
      </c>
      <c r="B855" t="s">
        <v>723</v>
      </c>
      <c r="C855" t="s">
        <v>268</v>
      </c>
      <c r="D855" t="str">
        <f t="shared" si="13"/>
        <v>Daewood Davis</v>
      </c>
    </row>
    <row r="856" spans="1:4" x14ac:dyDescent="0.25">
      <c r="A856" t="s">
        <v>1736</v>
      </c>
      <c r="B856" t="s">
        <v>1737</v>
      </c>
      <c r="C856" t="s">
        <v>268</v>
      </c>
      <c r="D856" t="str">
        <f t="shared" si="13"/>
        <v>Seth DeValve</v>
      </c>
    </row>
    <row r="857" spans="1:4" x14ac:dyDescent="0.25">
      <c r="A857" t="s">
        <v>911</v>
      </c>
      <c r="B857" t="s">
        <v>1738</v>
      </c>
      <c r="C857" t="s">
        <v>268</v>
      </c>
      <c r="D857" t="str">
        <f t="shared" si="13"/>
        <v>Hunter Kampmoyer</v>
      </c>
    </row>
    <row r="858" spans="1:4" x14ac:dyDescent="0.25">
      <c r="A858" t="s">
        <v>1739</v>
      </c>
      <c r="B858" t="s">
        <v>693</v>
      </c>
      <c r="C858" t="s">
        <v>268</v>
      </c>
      <c r="D858" t="str">
        <f t="shared" si="13"/>
        <v>Jakob Johnson</v>
      </c>
    </row>
    <row r="859" spans="1:4" x14ac:dyDescent="0.25">
      <c r="A859" t="s">
        <v>865</v>
      </c>
      <c r="B859" t="s">
        <v>666</v>
      </c>
      <c r="C859" t="s">
        <v>268</v>
      </c>
      <c r="D859" t="str">
        <f t="shared" si="13"/>
        <v>Jalin Moore</v>
      </c>
    </row>
    <row r="860" spans="1:4" x14ac:dyDescent="0.25">
      <c r="A860" t="s">
        <v>1740</v>
      </c>
      <c r="B860" t="s">
        <v>1741</v>
      </c>
      <c r="C860" t="s">
        <v>268</v>
      </c>
      <c r="D860" t="str">
        <f t="shared" si="13"/>
        <v>Devontres Dukes</v>
      </c>
    </row>
    <row r="861" spans="1:4" x14ac:dyDescent="0.25">
      <c r="A861" t="s">
        <v>1414</v>
      </c>
      <c r="B861" t="s">
        <v>1742</v>
      </c>
      <c r="C861" t="s">
        <v>268</v>
      </c>
      <c r="D861" t="str">
        <f t="shared" si="13"/>
        <v>Grant DuBose</v>
      </c>
    </row>
    <row r="862" spans="1:4" x14ac:dyDescent="0.25">
      <c r="A862" t="s">
        <v>1743</v>
      </c>
      <c r="B862" t="s">
        <v>1744</v>
      </c>
      <c r="C862" t="s">
        <v>268</v>
      </c>
      <c r="D862" t="str">
        <f t="shared" si="13"/>
        <v>Bailey Zappe</v>
      </c>
    </row>
    <row r="863" spans="1:4" x14ac:dyDescent="0.25">
      <c r="A863" t="s">
        <v>1745</v>
      </c>
      <c r="B863" t="s">
        <v>1746</v>
      </c>
      <c r="C863" t="s">
        <v>268</v>
      </c>
      <c r="D863" t="str">
        <f t="shared" si="13"/>
        <v>Robbie Chosen</v>
      </c>
    </row>
    <row r="864" spans="1:4" x14ac:dyDescent="0.25">
      <c r="A864" t="s">
        <v>1747</v>
      </c>
      <c r="B864" t="s">
        <v>1748</v>
      </c>
      <c r="C864" t="s">
        <v>268</v>
      </c>
      <c r="D864" t="str">
        <f t="shared" si="13"/>
        <v>TJ Tampa</v>
      </c>
    </row>
    <row r="865" spans="1:4" x14ac:dyDescent="0.25">
      <c r="A865" t="s">
        <v>1749</v>
      </c>
      <c r="B865" t="s">
        <v>641</v>
      </c>
      <c r="C865" t="s">
        <v>268</v>
      </c>
      <c r="D865" t="str">
        <f t="shared" si="13"/>
        <v>Alinias Smith</v>
      </c>
    </row>
    <row r="866" spans="1:4" x14ac:dyDescent="0.25">
      <c r="A866" t="s">
        <v>1750</v>
      </c>
      <c r="B866" t="s">
        <v>1751</v>
      </c>
      <c r="C866" t="s">
        <v>268</v>
      </c>
      <c r="D866" t="str">
        <f t="shared" si="13"/>
        <v>Kalil Pimpleton</v>
      </c>
    </row>
    <row r="867" spans="1:4" x14ac:dyDescent="0.25">
      <c r="A867" t="s">
        <v>703</v>
      </c>
      <c r="B867" t="s">
        <v>1752</v>
      </c>
      <c r="C867" t="s">
        <v>268</v>
      </c>
      <c r="D867" t="str">
        <f t="shared" si="13"/>
        <v>Tyler Badie</v>
      </c>
    </row>
    <row r="868" spans="1:4" x14ac:dyDescent="0.25">
      <c r="A868" t="s">
        <v>1753</v>
      </c>
      <c r="B868" t="s">
        <v>1754</v>
      </c>
      <c r="C868" t="s">
        <v>268</v>
      </c>
      <c r="D868" t="str">
        <f t="shared" si="13"/>
        <v>Auden Tate</v>
      </c>
    </row>
    <row r="869" spans="1:4" x14ac:dyDescent="0.25">
      <c r="A869" t="s">
        <v>1755</v>
      </c>
      <c r="B869" t="s">
        <v>1756</v>
      </c>
      <c r="C869" t="s">
        <v>268</v>
      </c>
      <c r="D869" t="str">
        <f t="shared" si="13"/>
        <v>Dede Westbrook</v>
      </c>
    </row>
    <row r="870" spans="1:4" x14ac:dyDescent="0.25">
      <c r="A870" t="s">
        <v>1665</v>
      </c>
      <c r="B870" t="s">
        <v>1757</v>
      </c>
      <c r="C870" t="s">
        <v>268</v>
      </c>
      <c r="D870" t="str">
        <f t="shared" si="13"/>
        <v>Lynn Bowden</v>
      </c>
    </row>
    <row r="871" spans="1:4" x14ac:dyDescent="0.25">
      <c r="A871" t="s">
        <v>1758</v>
      </c>
      <c r="B871" t="s">
        <v>1759</v>
      </c>
      <c r="C871" t="s">
        <v>268</v>
      </c>
      <c r="D871" t="str">
        <f t="shared" si="13"/>
        <v>Dontrell Hilliard</v>
      </c>
    </row>
    <row r="872" spans="1:4" x14ac:dyDescent="0.25">
      <c r="A872" t="s">
        <v>874</v>
      </c>
      <c r="B872" t="s">
        <v>1760</v>
      </c>
      <c r="C872" t="s">
        <v>268</v>
      </c>
      <c r="D872" t="str">
        <f t="shared" si="13"/>
        <v>Luke McCown</v>
      </c>
    </row>
    <row r="873" spans="1:4" x14ac:dyDescent="0.25">
      <c r="A873" t="s">
        <v>1761</v>
      </c>
      <c r="B873" t="s">
        <v>1754</v>
      </c>
      <c r="C873" t="s">
        <v>268</v>
      </c>
      <c r="D873" t="str">
        <f t="shared" si="13"/>
        <v>Golden Tate</v>
      </c>
    </row>
    <row r="874" spans="1:4" x14ac:dyDescent="0.25">
      <c r="A874" t="s">
        <v>775</v>
      </c>
      <c r="B874" t="s">
        <v>1071</v>
      </c>
      <c r="C874" t="s">
        <v>268</v>
      </c>
      <c r="D874" t="str">
        <f t="shared" si="13"/>
        <v>Anthony Gordon</v>
      </c>
    </row>
    <row r="875" spans="1:4" x14ac:dyDescent="0.25">
      <c r="A875" t="s">
        <v>1762</v>
      </c>
      <c r="B875" t="s">
        <v>1763</v>
      </c>
      <c r="C875" t="s">
        <v>268</v>
      </c>
      <c r="D875" t="str">
        <f t="shared" si="13"/>
        <v>Tayon Fleet-Davis</v>
      </c>
    </row>
    <row r="876" spans="1:4" x14ac:dyDescent="0.25">
      <c r="A876" t="s">
        <v>1764</v>
      </c>
      <c r="B876" t="s">
        <v>1765</v>
      </c>
      <c r="C876" t="s">
        <v>268</v>
      </c>
      <c r="D876" t="str">
        <f t="shared" si="13"/>
        <v>Dylan Soehner</v>
      </c>
    </row>
    <row r="877" spans="1:4" x14ac:dyDescent="0.25">
      <c r="A877" t="s">
        <v>844</v>
      </c>
      <c r="B877" t="s">
        <v>1766</v>
      </c>
      <c r="C877" t="s">
        <v>268</v>
      </c>
      <c r="D877" t="str">
        <f t="shared" si="13"/>
        <v>Kenny Golladay</v>
      </c>
    </row>
    <row r="878" spans="1:4" x14ac:dyDescent="0.25">
      <c r="A878" t="s">
        <v>1767</v>
      </c>
      <c r="B878" t="s">
        <v>1173</v>
      </c>
      <c r="C878" t="s">
        <v>268</v>
      </c>
      <c r="D878" t="str">
        <f t="shared" si="13"/>
        <v>Easop Winston</v>
      </c>
    </row>
    <row r="879" spans="1:4" x14ac:dyDescent="0.25">
      <c r="A879" t="s">
        <v>1768</v>
      </c>
      <c r="B879" t="s">
        <v>1769</v>
      </c>
      <c r="C879" t="s">
        <v>268</v>
      </c>
      <c r="D879" t="str">
        <f t="shared" si="13"/>
        <v>Shemar Bridges</v>
      </c>
    </row>
    <row r="880" spans="1:4" x14ac:dyDescent="0.25">
      <c r="A880" t="s">
        <v>1770</v>
      </c>
      <c r="B880" t="s">
        <v>1771</v>
      </c>
      <c r="C880" t="s">
        <v>268</v>
      </c>
      <c r="D880" t="str">
        <f t="shared" si="13"/>
        <v>Reece Horn</v>
      </c>
    </row>
    <row r="881" spans="1:4" x14ac:dyDescent="0.25">
      <c r="A881" t="s">
        <v>1494</v>
      </c>
      <c r="B881" t="s">
        <v>1772</v>
      </c>
      <c r="C881" t="s">
        <v>268</v>
      </c>
      <c r="D881" t="str">
        <f t="shared" si="13"/>
        <v>Benny Snell</v>
      </c>
    </row>
    <row r="882" spans="1:4" x14ac:dyDescent="0.25">
      <c r="A882" t="s">
        <v>1151</v>
      </c>
      <c r="B882" t="s">
        <v>1773</v>
      </c>
      <c r="C882" t="s">
        <v>268</v>
      </c>
      <c r="D882" t="str">
        <f t="shared" si="13"/>
        <v>Ben Beise</v>
      </c>
    </row>
    <row r="883" spans="1:4" x14ac:dyDescent="0.25">
      <c r="A883" t="s">
        <v>1774</v>
      </c>
      <c r="B883" t="s">
        <v>825</v>
      </c>
      <c r="C883" t="s">
        <v>268</v>
      </c>
      <c r="D883" t="str">
        <f t="shared" si="13"/>
        <v>Myron Mitchell</v>
      </c>
    </row>
    <row r="884" spans="1:4" x14ac:dyDescent="0.25">
      <c r="A884" t="s">
        <v>1441</v>
      </c>
      <c r="B884" t="s">
        <v>1775</v>
      </c>
      <c r="C884" t="s">
        <v>268</v>
      </c>
      <c r="D884" t="str">
        <f t="shared" si="13"/>
        <v>Alex McGough</v>
      </c>
    </row>
    <row r="885" spans="1:4" x14ac:dyDescent="0.25">
      <c r="A885" t="s">
        <v>1776</v>
      </c>
      <c r="B885" t="s">
        <v>1504</v>
      </c>
      <c r="C885" t="s">
        <v>268</v>
      </c>
      <c r="D885" t="str">
        <f t="shared" si="13"/>
        <v>JaQuan Hardy</v>
      </c>
    </row>
    <row r="886" spans="1:4" x14ac:dyDescent="0.25">
      <c r="A886" t="s">
        <v>728</v>
      </c>
      <c r="B886" t="s">
        <v>1777</v>
      </c>
      <c r="C886" t="s">
        <v>268</v>
      </c>
      <c r="D886" t="str">
        <f t="shared" si="13"/>
        <v>Jordan Wilkins</v>
      </c>
    </row>
    <row r="887" spans="1:4" x14ac:dyDescent="0.25">
      <c r="A887" t="s">
        <v>736</v>
      </c>
      <c r="B887" t="s">
        <v>1778</v>
      </c>
      <c r="C887" t="s">
        <v>268</v>
      </c>
      <c r="D887" t="str">
        <f t="shared" si="13"/>
        <v>David Fluellen</v>
      </c>
    </row>
    <row r="888" spans="1:4" x14ac:dyDescent="0.25">
      <c r="A888" t="s">
        <v>931</v>
      </c>
      <c r="B888" t="s">
        <v>1779</v>
      </c>
      <c r="C888" t="s">
        <v>268</v>
      </c>
      <c r="D888" t="str">
        <f t="shared" si="13"/>
        <v>Ryan Becker</v>
      </c>
    </row>
    <row r="889" spans="1:4" x14ac:dyDescent="0.25">
      <c r="A889" t="s">
        <v>925</v>
      </c>
      <c r="B889" t="s">
        <v>1507</v>
      </c>
      <c r="C889" t="s">
        <v>268</v>
      </c>
      <c r="D889" t="str">
        <f t="shared" si="13"/>
        <v>Joshua Perkins</v>
      </c>
    </row>
    <row r="890" spans="1:4" x14ac:dyDescent="0.25">
      <c r="A890" t="s">
        <v>1030</v>
      </c>
      <c r="B890" t="s">
        <v>852</v>
      </c>
      <c r="C890" t="s">
        <v>268</v>
      </c>
      <c r="D890" t="str">
        <f t="shared" si="13"/>
        <v>Matt Cole</v>
      </c>
    </row>
    <row r="891" spans="1:4" x14ac:dyDescent="0.25">
      <c r="A891" t="s">
        <v>775</v>
      </c>
      <c r="B891" t="s">
        <v>1780</v>
      </c>
      <c r="C891" t="s">
        <v>268</v>
      </c>
      <c r="D891" t="str">
        <f t="shared" si="13"/>
        <v>Anthony Firkser</v>
      </c>
    </row>
    <row r="892" spans="1:4" x14ac:dyDescent="0.25">
      <c r="A892" t="s">
        <v>1781</v>
      </c>
      <c r="B892" t="s">
        <v>617</v>
      </c>
      <c r="C892" t="s">
        <v>268</v>
      </c>
      <c r="D892" t="str">
        <f t="shared" si="13"/>
        <v>Leddie Brown</v>
      </c>
    </row>
    <row r="893" spans="1:4" x14ac:dyDescent="0.25">
      <c r="A893" t="s">
        <v>598</v>
      </c>
      <c r="B893" t="s">
        <v>1782</v>
      </c>
      <c r="C893" t="s">
        <v>268</v>
      </c>
      <c r="D893" t="str">
        <f t="shared" si="13"/>
        <v>Justin Rigg</v>
      </c>
    </row>
    <row r="894" spans="1:4" x14ac:dyDescent="0.25">
      <c r="A894" t="s">
        <v>1783</v>
      </c>
      <c r="B894" t="s">
        <v>677</v>
      </c>
      <c r="C894" t="s">
        <v>268</v>
      </c>
      <c r="D894" t="str">
        <f t="shared" si="13"/>
        <v>DeMichael Harris</v>
      </c>
    </row>
    <row r="895" spans="1:4" x14ac:dyDescent="0.25">
      <c r="A895" t="s">
        <v>1784</v>
      </c>
      <c r="B895" t="s">
        <v>1785</v>
      </c>
      <c r="C895" t="s">
        <v>268</v>
      </c>
      <c r="D895" t="str">
        <f t="shared" si="13"/>
        <v>Cullen Gillaspia</v>
      </c>
    </row>
    <row r="896" spans="1:4" x14ac:dyDescent="0.25">
      <c r="A896" t="s">
        <v>1153</v>
      </c>
      <c r="B896" t="s">
        <v>1786</v>
      </c>
      <c r="C896" t="s">
        <v>268</v>
      </c>
      <c r="D896" t="str">
        <f t="shared" si="13"/>
        <v>Eric Dungey</v>
      </c>
    </row>
    <row r="897" spans="1:4" x14ac:dyDescent="0.25">
      <c r="A897" t="s">
        <v>1787</v>
      </c>
      <c r="B897" t="s">
        <v>1066</v>
      </c>
      <c r="C897" t="s">
        <v>268</v>
      </c>
      <c r="D897" t="str">
        <f t="shared" si="13"/>
        <v>Stevie Scott</v>
      </c>
    </row>
    <row r="898" spans="1:4" x14ac:dyDescent="0.25">
      <c r="A898" t="s">
        <v>1788</v>
      </c>
      <c r="B898" t="s">
        <v>1789</v>
      </c>
      <c r="C898" t="s">
        <v>268</v>
      </c>
      <c r="D898" t="str">
        <f t="shared" si="13"/>
        <v>J.D. McKissic</v>
      </c>
    </row>
    <row r="899" spans="1:4" x14ac:dyDescent="0.25">
      <c r="A899" t="s">
        <v>1207</v>
      </c>
      <c r="B899" t="s">
        <v>1790</v>
      </c>
      <c r="C899" t="s">
        <v>268</v>
      </c>
      <c r="D899" t="str">
        <f t="shared" ref="D899:D962" si="14">_xlfn.CONCAT(A899," ",B899)</f>
        <v>Corey Coleman</v>
      </c>
    </row>
    <row r="900" spans="1:4" x14ac:dyDescent="0.25">
      <c r="A900" t="s">
        <v>800</v>
      </c>
      <c r="B900" t="s">
        <v>1791</v>
      </c>
      <c r="C900" t="s">
        <v>268</v>
      </c>
      <c r="D900" t="str">
        <f t="shared" si="14"/>
        <v>Dalton Keene</v>
      </c>
    </row>
    <row r="901" spans="1:4" x14ac:dyDescent="0.25">
      <c r="A901" t="s">
        <v>638</v>
      </c>
      <c r="B901" t="s">
        <v>1792</v>
      </c>
      <c r="C901" t="s">
        <v>268</v>
      </c>
      <c r="D901" t="str">
        <f t="shared" si="14"/>
        <v>Patrick Laird</v>
      </c>
    </row>
    <row r="902" spans="1:4" x14ac:dyDescent="0.25">
      <c r="A902" t="s">
        <v>646</v>
      </c>
      <c r="B902" t="s">
        <v>1793</v>
      </c>
      <c r="C902" t="s">
        <v>268</v>
      </c>
      <c r="D902" t="str">
        <f t="shared" si="14"/>
        <v>Josh Babicz</v>
      </c>
    </row>
    <row r="903" spans="1:4" x14ac:dyDescent="0.25">
      <c r="A903" t="s">
        <v>1344</v>
      </c>
      <c r="B903" t="s">
        <v>1794</v>
      </c>
      <c r="C903" t="s">
        <v>268</v>
      </c>
      <c r="D903" t="str">
        <f t="shared" si="14"/>
        <v>Ian Book</v>
      </c>
    </row>
    <row r="904" spans="1:4" x14ac:dyDescent="0.25">
      <c r="A904" t="s">
        <v>646</v>
      </c>
      <c r="B904" t="s">
        <v>1795</v>
      </c>
      <c r="C904" t="s">
        <v>268</v>
      </c>
      <c r="D904" t="str">
        <f t="shared" si="14"/>
        <v>Josh Doctson</v>
      </c>
    </row>
    <row r="905" spans="1:4" x14ac:dyDescent="0.25">
      <c r="A905" t="s">
        <v>903</v>
      </c>
      <c r="B905" t="s">
        <v>1507</v>
      </c>
      <c r="C905" t="s">
        <v>268</v>
      </c>
      <c r="D905" t="str">
        <f t="shared" si="14"/>
        <v>Bryce Perkins</v>
      </c>
    </row>
    <row r="906" spans="1:4" x14ac:dyDescent="0.25">
      <c r="A906" t="s">
        <v>1796</v>
      </c>
      <c r="B906" t="s">
        <v>1797</v>
      </c>
      <c r="C906" t="s">
        <v>268</v>
      </c>
      <c r="D906" t="str">
        <f t="shared" si="14"/>
        <v>Irvin Charles</v>
      </c>
    </row>
    <row r="907" spans="1:4" x14ac:dyDescent="0.25">
      <c r="A907" t="s">
        <v>1466</v>
      </c>
      <c r="B907" t="s">
        <v>1798</v>
      </c>
      <c r="C907" t="s">
        <v>268</v>
      </c>
      <c r="D907" t="str">
        <f t="shared" si="14"/>
        <v>Jacob Hollister</v>
      </c>
    </row>
    <row r="908" spans="1:4" x14ac:dyDescent="0.25">
      <c r="A908" t="s">
        <v>685</v>
      </c>
      <c r="B908" t="s">
        <v>641</v>
      </c>
      <c r="C908" t="s">
        <v>268</v>
      </c>
      <c r="D908" t="str">
        <f t="shared" si="14"/>
        <v>Brandon Smith</v>
      </c>
    </row>
    <row r="909" spans="1:4" x14ac:dyDescent="0.25">
      <c r="A909" t="s">
        <v>1454</v>
      </c>
      <c r="B909" t="s">
        <v>666</v>
      </c>
      <c r="C909" t="s">
        <v>268</v>
      </c>
      <c r="D909" t="str">
        <f t="shared" si="14"/>
        <v>Jason Moore</v>
      </c>
    </row>
    <row r="910" spans="1:4" x14ac:dyDescent="0.25">
      <c r="A910" t="s">
        <v>821</v>
      </c>
      <c r="B910" t="s">
        <v>1799</v>
      </c>
      <c r="C910" t="s">
        <v>268</v>
      </c>
      <c r="D910" t="str">
        <f t="shared" si="14"/>
        <v>Jared Pinkney</v>
      </c>
    </row>
    <row r="911" spans="1:4" x14ac:dyDescent="0.25">
      <c r="A911" t="s">
        <v>1174</v>
      </c>
      <c r="B911" t="s">
        <v>1800</v>
      </c>
      <c r="C911" t="s">
        <v>268</v>
      </c>
      <c r="D911" t="str">
        <f t="shared" si="14"/>
        <v>Jarrett Guarantano</v>
      </c>
    </row>
    <row r="912" spans="1:4" x14ac:dyDescent="0.25">
      <c r="A912" t="s">
        <v>1783</v>
      </c>
      <c r="B912" t="s">
        <v>677</v>
      </c>
      <c r="C912" t="s">
        <v>268</v>
      </c>
      <c r="D912" t="str">
        <f t="shared" si="14"/>
        <v>DeMichael Harris</v>
      </c>
    </row>
    <row r="913" spans="1:4" x14ac:dyDescent="0.25">
      <c r="A913" t="s">
        <v>1801</v>
      </c>
      <c r="B913" t="s">
        <v>1802</v>
      </c>
      <c r="C913" t="s">
        <v>268</v>
      </c>
      <c r="D913" t="str">
        <f t="shared" si="14"/>
        <v>Carlos Hyde</v>
      </c>
    </row>
    <row r="914" spans="1:4" x14ac:dyDescent="0.25">
      <c r="A914" t="s">
        <v>728</v>
      </c>
      <c r="B914" t="s">
        <v>1803</v>
      </c>
      <c r="C914" t="s">
        <v>268</v>
      </c>
      <c r="D914" t="str">
        <f t="shared" si="14"/>
        <v>Jordan Franks</v>
      </c>
    </row>
    <row r="915" spans="1:4" x14ac:dyDescent="0.25">
      <c r="A915" t="s">
        <v>1804</v>
      </c>
      <c r="B915" t="s">
        <v>969</v>
      </c>
      <c r="C915" t="s">
        <v>268</v>
      </c>
      <c r="D915" t="str">
        <f t="shared" si="14"/>
        <v>Marlon Mack</v>
      </c>
    </row>
    <row r="916" spans="1:4" x14ac:dyDescent="0.25">
      <c r="A916" t="s">
        <v>738</v>
      </c>
      <c r="B916" t="s">
        <v>904</v>
      </c>
      <c r="C916" t="s">
        <v>268</v>
      </c>
      <c r="D916" t="str">
        <f t="shared" si="14"/>
        <v>Michael Young</v>
      </c>
    </row>
    <row r="917" spans="1:4" x14ac:dyDescent="0.25">
      <c r="A917" t="s">
        <v>1805</v>
      </c>
      <c r="B917" t="s">
        <v>1806</v>
      </c>
      <c r="C917" t="s">
        <v>268</v>
      </c>
      <c r="D917" t="str">
        <f t="shared" si="14"/>
        <v>Adrian Killins</v>
      </c>
    </row>
    <row r="918" spans="1:4" x14ac:dyDescent="0.25">
      <c r="A918" t="s">
        <v>703</v>
      </c>
      <c r="B918" t="s">
        <v>1807</v>
      </c>
      <c r="C918" t="s">
        <v>268</v>
      </c>
      <c r="D918" t="str">
        <f t="shared" si="14"/>
        <v>Tyler Van Dyke</v>
      </c>
    </row>
    <row r="919" spans="1:4" x14ac:dyDescent="0.25">
      <c r="A919" t="s">
        <v>1808</v>
      </c>
      <c r="B919" t="s">
        <v>1809</v>
      </c>
      <c r="C919" t="s">
        <v>268</v>
      </c>
      <c r="D919" t="str">
        <f t="shared" si="14"/>
        <v>Giovani Bernard</v>
      </c>
    </row>
    <row r="920" spans="1:4" x14ac:dyDescent="0.25">
      <c r="A920" t="s">
        <v>961</v>
      </c>
      <c r="B920" t="s">
        <v>1810</v>
      </c>
      <c r="C920" t="s">
        <v>268</v>
      </c>
      <c r="D920" t="str">
        <f t="shared" si="14"/>
        <v>Sean Culkin</v>
      </c>
    </row>
    <row r="921" spans="1:4" x14ac:dyDescent="0.25">
      <c r="A921" t="s">
        <v>1811</v>
      </c>
      <c r="B921" t="s">
        <v>1048</v>
      </c>
      <c r="C921" t="s">
        <v>268</v>
      </c>
      <c r="D921" t="str">
        <f t="shared" si="14"/>
        <v>E.J. Perry</v>
      </c>
    </row>
    <row r="922" spans="1:4" x14ac:dyDescent="0.25">
      <c r="A922" t="s">
        <v>1812</v>
      </c>
      <c r="B922" t="s">
        <v>1813</v>
      </c>
      <c r="C922" t="s">
        <v>268</v>
      </c>
      <c r="D922" t="str">
        <f t="shared" si="14"/>
        <v>Racey McMath</v>
      </c>
    </row>
    <row r="923" spans="1:4" x14ac:dyDescent="0.25">
      <c r="A923" t="s">
        <v>1289</v>
      </c>
      <c r="B923" t="s">
        <v>1814</v>
      </c>
      <c r="C923" t="s">
        <v>268</v>
      </c>
      <c r="D923" t="str">
        <f t="shared" si="14"/>
        <v>Carson Meier</v>
      </c>
    </row>
    <row r="924" spans="1:4" x14ac:dyDescent="0.25">
      <c r="A924" t="s">
        <v>1815</v>
      </c>
      <c r="B924" t="s">
        <v>1816</v>
      </c>
      <c r="C924" t="s">
        <v>268</v>
      </c>
      <c r="D924" t="str">
        <f t="shared" si="14"/>
        <v>Julian Edelman</v>
      </c>
    </row>
    <row r="925" spans="1:4" x14ac:dyDescent="0.25">
      <c r="A925" t="s">
        <v>606</v>
      </c>
      <c r="B925" t="s">
        <v>1817</v>
      </c>
      <c r="C925" t="s">
        <v>268</v>
      </c>
      <c r="D925" t="str">
        <f t="shared" si="14"/>
        <v>Travis Toivonen</v>
      </c>
    </row>
    <row r="926" spans="1:4" x14ac:dyDescent="0.25">
      <c r="A926" t="s">
        <v>1818</v>
      </c>
      <c r="B926" t="s">
        <v>1819</v>
      </c>
      <c r="C926" t="s">
        <v>268</v>
      </c>
      <c r="D926" t="str">
        <f t="shared" si="14"/>
        <v>Dan Arnold</v>
      </c>
    </row>
    <row r="927" spans="1:4" x14ac:dyDescent="0.25">
      <c r="A927" t="s">
        <v>1224</v>
      </c>
      <c r="B927" t="s">
        <v>641</v>
      </c>
      <c r="C927" t="s">
        <v>268</v>
      </c>
      <c r="D927" t="str">
        <f t="shared" si="14"/>
        <v>Xavier Smith</v>
      </c>
    </row>
    <row r="928" spans="1:4" x14ac:dyDescent="0.25">
      <c r="A928" t="s">
        <v>624</v>
      </c>
      <c r="B928" t="s">
        <v>1820</v>
      </c>
      <c r="C928" t="s">
        <v>268</v>
      </c>
      <c r="D928" t="str">
        <f t="shared" si="14"/>
        <v>Garrett Groshek</v>
      </c>
    </row>
    <row r="929" spans="1:4" x14ac:dyDescent="0.25">
      <c r="A929" t="s">
        <v>1821</v>
      </c>
      <c r="B929" t="s">
        <v>1822</v>
      </c>
      <c r="C929" t="s">
        <v>268</v>
      </c>
      <c r="D929" t="str">
        <f t="shared" si="14"/>
        <v>Jahleel Billingsley</v>
      </c>
    </row>
    <row r="930" spans="1:4" x14ac:dyDescent="0.25">
      <c r="A930" t="s">
        <v>1626</v>
      </c>
      <c r="B930" t="s">
        <v>681</v>
      </c>
      <c r="C930" t="s">
        <v>268</v>
      </c>
      <c r="D930" t="str">
        <f t="shared" si="14"/>
        <v>Jeremiah Hall</v>
      </c>
    </row>
    <row r="931" spans="1:4" x14ac:dyDescent="0.25">
      <c r="A931" t="s">
        <v>685</v>
      </c>
      <c r="B931" t="s">
        <v>781</v>
      </c>
      <c r="C931" t="s">
        <v>268</v>
      </c>
      <c r="D931" t="str">
        <f t="shared" si="14"/>
        <v>Brandon Dillon</v>
      </c>
    </row>
    <row r="932" spans="1:4" x14ac:dyDescent="0.25">
      <c r="A932" t="s">
        <v>1560</v>
      </c>
      <c r="B932" t="s">
        <v>1823</v>
      </c>
      <c r="C932" t="s">
        <v>268</v>
      </c>
      <c r="D932" t="str">
        <f t="shared" si="14"/>
        <v>Kevin Kassis</v>
      </c>
    </row>
    <row r="933" spans="1:4" x14ac:dyDescent="0.25">
      <c r="A933" t="s">
        <v>1824</v>
      </c>
      <c r="B933" t="s">
        <v>1825</v>
      </c>
      <c r="C933" t="s">
        <v>268</v>
      </c>
      <c r="D933" t="str">
        <f t="shared" si="14"/>
        <v>Ryquell Armstead</v>
      </c>
    </row>
    <row r="934" spans="1:4" x14ac:dyDescent="0.25">
      <c r="A934" t="s">
        <v>1315</v>
      </c>
      <c r="B934" t="s">
        <v>1826</v>
      </c>
      <c r="C934" t="s">
        <v>268</v>
      </c>
      <c r="D934" t="str">
        <f t="shared" si="14"/>
        <v>Mohamed Sanu</v>
      </c>
    </row>
    <row r="935" spans="1:4" x14ac:dyDescent="0.25">
      <c r="A935" t="s">
        <v>740</v>
      </c>
      <c r="B935" t="s">
        <v>1827</v>
      </c>
      <c r="C935" t="s">
        <v>268</v>
      </c>
      <c r="D935" t="str">
        <f t="shared" si="14"/>
        <v>Kyle Juszczyk</v>
      </c>
    </row>
    <row r="936" spans="1:4" x14ac:dyDescent="0.25">
      <c r="A936" t="s">
        <v>1046</v>
      </c>
      <c r="B936" t="s">
        <v>1828</v>
      </c>
      <c r="C936" t="s">
        <v>268</v>
      </c>
      <c r="D936" t="str">
        <f t="shared" si="14"/>
        <v>Lance Lenoir</v>
      </c>
    </row>
    <row r="937" spans="1:4" x14ac:dyDescent="0.25">
      <c r="A937" t="s">
        <v>786</v>
      </c>
      <c r="B937" t="s">
        <v>617</v>
      </c>
      <c r="C937" t="s">
        <v>268</v>
      </c>
      <c r="D937" t="str">
        <f t="shared" si="14"/>
        <v>Daniel Brown</v>
      </c>
    </row>
    <row r="938" spans="1:4" x14ac:dyDescent="0.25">
      <c r="A938" t="s">
        <v>1829</v>
      </c>
      <c r="B938" t="s">
        <v>1830</v>
      </c>
      <c r="C938" t="s">
        <v>268</v>
      </c>
      <c r="D938" t="str">
        <f t="shared" si="14"/>
        <v>Luis Perez</v>
      </c>
    </row>
    <row r="939" spans="1:4" x14ac:dyDescent="0.25">
      <c r="A939" t="s">
        <v>1831</v>
      </c>
      <c r="B939" t="s">
        <v>1832</v>
      </c>
      <c r="C939" t="s">
        <v>268</v>
      </c>
      <c r="D939" t="str">
        <f t="shared" si="14"/>
        <v>Jace Sternberger</v>
      </c>
    </row>
    <row r="940" spans="1:4" x14ac:dyDescent="0.25">
      <c r="A940" t="s">
        <v>1833</v>
      </c>
      <c r="B940" t="s">
        <v>1834</v>
      </c>
      <c r="C940" t="s">
        <v>268</v>
      </c>
      <c r="D940" t="str">
        <f t="shared" si="14"/>
        <v>De'Quan Hampton</v>
      </c>
    </row>
    <row r="941" spans="1:4" x14ac:dyDescent="0.25">
      <c r="A941" t="s">
        <v>1835</v>
      </c>
      <c r="B941" t="s">
        <v>681</v>
      </c>
      <c r="C941" t="s">
        <v>268</v>
      </c>
      <c r="D941" t="str">
        <f t="shared" si="14"/>
        <v>Emanuel Hall</v>
      </c>
    </row>
    <row r="942" spans="1:4" x14ac:dyDescent="0.25">
      <c r="A942" t="s">
        <v>1466</v>
      </c>
      <c r="B942" t="s">
        <v>677</v>
      </c>
      <c r="C942" t="s">
        <v>268</v>
      </c>
      <c r="D942" t="str">
        <f t="shared" si="14"/>
        <v>Jacob Harris</v>
      </c>
    </row>
    <row r="943" spans="1:4" x14ac:dyDescent="0.25">
      <c r="A943" t="s">
        <v>1836</v>
      </c>
      <c r="B943" t="s">
        <v>1837</v>
      </c>
      <c r="C943" t="s">
        <v>268</v>
      </c>
      <c r="D943" t="str">
        <f t="shared" si="14"/>
        <v>Kendall Hinton</v>
      </c>
    </row>
    <row r="944" spans="1:4" x14ac:dyDescent="0.25">
      <c r="A944" t="s">
        <v>1243</v>
      </c>
      <c r="B944" t="s">
        <v>1838</v>
      </c>
      <c r="C944" t="s">
        <v>268</v>
      </c>
      <c r="D944" t="str">
        <f t="shared" si="14"/>
        <v>Tommy Bohanon</v>
      </c>
    </row>
    <row r="945" spans="1:4" x14ac:dyDescent="0.25">
      <c r="A945" t="s">
        <v>887</v>
      </c>
      <c r="B945" t="s">
        <v>1839</v>
      </c>
      <c r="C945" t="s">
        <v>268</v>
      </c>
      <c r="D945" t="str">
        <f t="shared" si="14"/>
        <v>Devin Asiasi</v>
      </c>
    </row>
    <row r="946" spans="1:4" x14ac:dyDescent="0.25">
      <c r="A946" t="s">
        <v>601</v>
      </c>
      <c r="B946" t="s">
        <v>650</v>
      </c>
      <c r="C946" t="s">
        <v>268</v>
      </c>
      <c r="D946" t="str">
        <f t="shared" si="14"/>
        <v>Chase Allen</v>
      </c>
    </row>
    <row r="947" spans="1:4" x14ac:dyDescent="0.25">
      <c r="A947" t="s">
        <v>601</v>
      </c>
      <c r="B947" t="s">
        <v>1633</v>
      </c>
      <c r="C947" t="s">
        <v>268</v>
      </c>
      <c r="D947" t="str">
        <f t="shared" si="14"/>
        <v>Chase Harrell</v>
      </c>
    </row>
    <row r="948" spans="1:4" x14ac:dyDescent="0.25">
      <c r="A948" t="s">
        <v>761</v>
      </c>
      <c r="B948" t="s">
        <v>1840</v>
      </c>
      <c r="C948" t="s">
        <v>268</v>
      </c>
      <c r="D948" t="str">
        <f t="shared" si="14"/>
        <v>Elijah Holyfield</v>
      </c>
    </row>
    <row r="949" spans="1:4" x14ac:dyDescent="0.25">
      <c r="A949" t="s">
        <v>674</v>
      </c>
      <c r="B949" t="s">
        <v>723</v>
      </c>
      <c r="C949" t="s">
        <v>268</v>
      </c>
      <c r="D949" t="str">
        <f t="shared" si="14"/>
        <v>Mike Davis</v>
      </c>
    </row>
    <row r="950" spans="1:4" x14ac:dyDescent="0.25">
      <c r="A950" t="s">
        <v>1841</v>
      </c>
      <c r="B950" t="s">
        <v>705</v>
      </c>
      <c r="C950" t="s">
        <v>268</v>
      </c>
      <c r="D950" t="str">
        <f t="shared" si="14"/>
        <v>Maurice Alexander</v>
      </c>
    </row>
    <row r="951" spans="1:4" x14ac:dyDescent="0.25">
      <c r="A951" t="s">
        <v>949</v>
      </c>
      <c r="B951" t="s">
        <v>693</v>
      </c>
      <c r="C951" t="s">
        <v>268</v>
      </c>
      <c r="D951" t="str">
        <f t="shared" si="14"/>
        <v>C.J. Johnson</v>
      </c>
    </row>
    <row r="952" spans="1:4" x14ac:dyDescent="0.25">
      <c r="A952" t="s">
        <v>1297</v>
      </c>
      <c r="B952" t="s">
        <v>1842</v>
      </c>
      <c r="C952" t="s">
        <v>268</v>
      </c>
      <c r="D952" t="str">
        <f t="shared" si="14"/>
        <v>Danny Amendola</v>
      </c>
    </row>
    <row r="953" spans="1:4" x14ac:dyDescent="0.25">
      <c r="A953" t="s">
        <v>1644</v>
      </c>
      <c r="B953" t="s">
        <v>631</v>
      </c>
      <c r="C953" t="s">
        <v>268</v>
      </c>
      <c r="D953" t="str">
        <f t="shared" si="14"/>
        <v>Rodney Adams</v>
      </c>
    </row>
    <row r="954" spans="1:4" x14ac:dyDescent="0.25">
      <c r="A954" t="s">
        <v>773</v>
      </c>
      <c r="B954" t="s">
        <v>1843</v>
      </c>
      <c r="C954" t="s">
        <v>268</v>
      </c>
      <c r="D954" t="str">
        <f t="shared" si="14"/>
        <v>Antonio Nunn</v>
      </c>
    </row>
    <row r="955" spans="1:4" x14ac:dyDescent="0.25">
      <c r="A955" t="s">
        <v>728</v>
      </c>
      <c r="B955" t="s">
        <v>1844</v>
      </c>
      <c r="C955" t="s">
        <v>268</v>
      </c>
      <c r="D955" t="str">
        <f t="shared" si="14"/>
        <v>Jordan Leggett</v>
      </c>
    </row>
    <row r="956" spans="1:4" x14ac:dyDescent="0.25">
      <c r="A956" t="s">
        <v>1216</v>
      </c>
      <c r="B956" t="s">
        <v>1845</v>
      </c>
      <c r="C956" t="s">
        <v>268</v>
      </c>
      <c r="D956" t="str">
        <f t="shared" si="14"/>
        <v>Peyton Barber</v>
      </c>
    </row>
    <row r="957" spans="1:4" x14ac:dyDescent="0.25">
      <c r="A957" t="s">
        <v>1241</v>
      </c>
      <c r="B957" t="s">
        <v>1182</v>
      </c>
      <c r="C957" t="s">
        <v>268</v>
      </c>
      <c r="D957" t="str">
        <f t="shared" si="14"/>
        <v>Marcus Green</v>
      </c>
    </row>
    <row r="958" spans="1:4" x14ac:dyDescent="0.25">
      <c r="A958" t="s">
        <v>1846</v>
      </c>
      <c r="B958" t="s">
        <v>611</v>
      </c>
      <c r="C958" t="s">
        <v>268</v>
      </c>
      <c r="D958" t="str">
        <f t="shared" si="14"/>
        <v>Keilan Robinson</v>
      </c>
    </row>
    <row r="959" spans="1:4" x14ac:dyDescent="0.25">
      <c r="A959" t="s">
        <v>1764</v>
      </c>
      <c r="B959" t="s">
        <v>1158</v>
      </c>
      <c r="C959" t="s">
        <v>268</v>
      </c>
      <c r="D959" t="str">
        <f t="shared" si="14"/>
        <v>Dylan Parham</v>
      </c>
    </row>
    <row r="960" spans="1:4" x14ac:dyDescent="0.25">
      <c r="A960" t="s">
        <v>1847</v>
      </c>
      <c r="B960" t="s">
        <v>924</v>
      </c>
      <c r="C960" t="s">
        <v>268</v>
      </c>
      <c r="D960" t="str">
        <f t="shared" si="14"/>
        <v>Marshon Ford</v>
      </c>
    </row>
    <row r="961" spans="1:4" x14ac:dyDescent="0.25">
      <c r="A961" t="s">
        <v>618</v>
      </c>
      <c r="B961" t="s">
        <v>1848</v>
      </c>
      <c r="C961" t="s">
        <v>268</v>
      </c>
      <c r="D961" t="str">
        <f t="shared" si="14"/>
        <v>Nick Bawden</v>
      </c>
    </row>
    <row r="962" spans="1:4" x14ac:dyDescent="0.25">
      <c r="A962" t="s">
        <v>887</v>
      </c>
      <c r="B962" t="s">
        <v>1055</v>
      </c>
      <c r="C962" t="s">
        <v>268</v>
      </c>
      <c r="D962" t="str">
        <f t="shared" si="14"/>
        <v>Devin Gray</v>
      </c>
    </row>
    <row r="963" spans="1:4" x14ac:dyDescent="0.25">
      <c r="A963" t="s">
        <v>1434</v>
      </c>
      <c r="B963" t="s">
        <v>1849</v>
      </c>
      <c r="C963" t="s">
        <v>268</v>
      </c>
      <c r="D963" t="str">
        <f t="shared" ref="D963:D1026" si="15">_xlfn.CONCAT(A963," ",B963)</f>
        <v>Andre Patton</v>
      </c>
    </row>
    <row r="964" spans="1:4" x14ac:dyDescent="0.25">
      <c r="A964" t="s">
        <v>720</v>
      </c>
      <c r="B964" t="s">
        <v>611</v>
      </c>
      <c r="C964" t="s">
        <v>268</v>
      </c>
      <c r="D964" t="str">
        <f t="shared" si="15"/>
        <v>James Robinson</v>
      </c>
    </row>
    <row r="965" spans="1:4" x14ac:dyDescent="0.25">
      <c r="A965" t="s">
        <v>1850</v>
      </c>
      <c r="B965" t="s">
        <v>748</v>
      </c>
      <c r="C965" t="s">
        <v>268</v>
      </c>
      <c r="D965" t="str">
        <f t="shared" si="15"/>
        <v>ZaQuandre White</v>
      </c>
    </row>
    <row r="966" spans="1:4" x14ac:dyDescent="0.25">
      <c r="A966" t="s">
        <v>628</v>
      </c>
      <c r="B966" t="s">
        <v>688</v>
      </c>
      <c r="C966" t="s">
        <v>268</v>
      </c>
      <c r="D966" t="str">
        <f t="shared" si="15"/>
        <v>Tony Jones</v>
      </c>
    </row>
    <row r="967" spans="1:4" x14ac:dyDescent="0.25">
      <c r="A967" t="s">
        <v>1851</v>
      </c>
      <c r="B967" t="s">
        <v>1232</v>
      </c>
      <c r="C967" t="s">
        <v>268</v>
      </c>
      <c r="D967" t="str">
        <f t="shared" si="15"/>
        <v>D.J. Foster</v>
      </c>
    </row>
    <row r="968" spans="1:4" x14ac:dyDescent="0.25">
      <c r="A968" t="s">
        <v>636</v>
      </c>
      <c r="B968" t="s">
        <v>1852</v>
      </c>
      <c r="C968" t="s">
        <v>268</v>
      </c>
      <c r="D968" t="str">
        <f t="shared" si="15"/>
        <v>Derrick Willies</v>
      </c>
    </row>
    <row r="969" spans="1:4" x14ac:dyDescent="0.25">
      <c r="A969" t="s">
        <v>674</v>
      </c>
      <c r="B969" t="s">
        <v>1853</v>
      </c>
      <c r="C969" t="s">
        <v>268</v>
      </c>
      <c r="D969" t="str">
        <f t="shared" si="15"/>
        <v>Mike Harley</v>
      </c>
    </row>
    <row r="970" spans="1:4" x14ac:dyDescent="0.25">
      <c r="A970" t="s">
        <v>1854</v>
      </c>
      <c r="B970" t="s">
        <v>1855</v>
      </c>
      <c r="C970" t="s">
        <v>268</v>
      </c>
      <c r="D970" t="str">
        <f t="shared" si="15"/>
        <v>Taquan Mizzell</v>
      </c>
    </row>
    <row r="971" spans="1:4" x14ac:dyDescent="0.25">
      <c r="A971" t="s">
        <v>836</v>
      </c>
      <c r="B971" t="s">
        <v>1856</v>
      </c>
      <c r="C971" t="s">
        <v>268</v>
      </c>
      <c r="D971" t="str">
        <f t="shared" si="15"/>
        <v>Adam Prentice</v>
      </c>
    </row>
    <row r="972" spans="1:4" x14ac:dyDescent="0.25">
      <c r="A972" t="s">
        <v>1857</v>
      </c>
      <c r="B972" t="s">
        <v>625</v>
      </c>
      <c r="C972" t="s">
        <v>268</v>
      </c>
      <c r="D972" t="str">
        <f t="shared" si="15"/>
        <v>Caleb Wilson</v>
      </c>
    </row>
    <row r="973" spans="1:4" x14ac:dyDescent="0.25">
      <c r="A973" t="s">
        <v>1858</v>
      </c>
      <c r="B973" t="s">
        <v>1859</v>
      </c>
      <c r="C973" t="s">
        <v>268</v>
      </c>
      <c r="D973" t="str">
        <f t="shared" si="15"/>
        <v>Zander Horvath</v>
      </c>
    </row>
    <row r="974" spans="1:4" x14ac:dyDescent="0.25">
      <c r="A974" t="s">
        <v>983</v>
      </c>
      <c r="B974" t="s">
        <v>1860</v>
      </c>
      <c r="C974" t="s">
        <v>268</v>
      </c>
      <c r="D974" t="str">
        <f t="shared" si="15"/>
        <v>Trey Edmunds</v>
      </c>
    </row>
    <row r="975" spans="1:4" x14ac:dyDescent="0.25">
      <c r="A975" t="s">
        <v>1861</v>
      </c>
      <c r="B975" t="s">
        <v>1862</v>
      </c>
      <c r="C975" t="s">
        <v>268</v>
      </c>
      <c r="D975" t="str">
        <f t="shared" si="15"/>
        <v>Tyreik McAllister</v>
      </c>
    </row>
    <row r="976" spans="1:4" x14ac:dyDescent="0.25">
      <c r="A976" t="s">
        <v>1863</v>
      </c>
      <c r="B976" t="s">
        <v>1864</v>
      </c>
      <c r="C976" t="s">
        <v>268</v>
      </c>
      <c r="D976" t="str">
        <f t="shared" si="15"/>
        <v>Grayson Gunter</v>
      </c>
    </row>
    <row r="977" spans="1:4" x14ac:dyDescent="0.25">
      <c r="A977" t="s">
        <v>1865</v>
      </c>
      <c r="B977" t="s">
        <v>1866</v>
      </c>
      <c r="C977" t="s">
        <v>268</v>
      </c>
      <c r="D977" t="str">
        <f t="shared" si="15"/>
        <v>Kamari Averett</v>
      </c>
    </row>
    <row r="978" spans="1:4" x14ac:dyDescent="0.25">
      <c r="A978" t="s">
        <v>1424</v>
      </c>
      <c r="B978" t="s">
        <v>1567</v>
      </c>
      <c r="C978" t="s">
        <v>268</v>
      </c>
      <c r="D978" t="str">
        <f t="shared" si="15"/>
        <v>Khari Lee</v>
      </c>
    </row>
    <row r="979" spans="1:4" x14ac:dyDescent="0.25">
      <c r="A979" t="s">
        <v>1867</v>
      </c>
      <c r="B979" t="s">
        <v>693</v>
      </c>
      <c r="C979" t="s">
        <v>268</v>
      </c>
      <c r="D979" t="str">
        <f t="shared" si="15"/>
        <v>Kerryon Johnson</v>
      </c>
    </row>
    <row r="980" spans="1:4" x14ac:dyDescent="0.25">
      <c r="A980" t="s">
        <v>1454</v>
      </c>
      <c r="B980" t="s">
        <v>1868</v>
      </c>
      <c r="C980" t="s">
        <v>268</v>
      </c>
      <c r="D980" t="str">
        <f t="shared" si="15"/>
        <v>Jason Cabinda</v>
      </c>
    </row>
    <row r="981" spans="1:4" x14ac:dyDescent="0.25">
      <c r="A981" t="s">
        <v>1869</v>
      </c>
      <c r="B981" t="s">
        <v>1870</v>
      </c>
      <c r="C981" t="s">
        <v>268</v>
      </c>
      <c r="D981" t="str">
        <f t="shared" si="15"/>
        <v>BJ Baylor</v>
      </c>
    </row>
    <row r="982" spans="1:4" x14ac:dyDescent="0.25">
      <c r="A982" t="s">
        <v>1815</v>
      </c>
      <c r="B982" t="s">
        <v>1871</v>
      </c>
      <c r="C982" t="s">
        <v>268</v>
      </c>
      <c r="D982" t="str">
        <f t="shared" si="15"/>
        <v>Julian Fleming</v>
      </c>
    </row>
    <row r="983" spans="1:4" x14ac:dyDescent="0.25">
      <c r="A983" t="s">
        <v>1872</v>
      </c>
      <c r="B983" t="s">
        <v>910</v>
      </c>
      <c r="C983" t="s">
        <v>268</v>
      </c>
      <c r="D983" t="str">
        <f t="shared" si="15"/>
        <v>Brenden Knox</v>
      </c>
    </row>
    <row r="984" spans="1:4" x14ac:dyDescent="0.25">
      <c r="A984" t="s">
        <v>1873</v>
      </c>
      <c r="B984" t="s">
        <v>1874</v>
      </c>
      <c r="C984" t="s">
        <v>268</v>
      </c>
      <c r="D984" t="str">
        <f t="shared" si="15"/>
        <v>Ashton Dulin</v>
      </c>
    </row>
    <row r="985" spans="1:4" x14ac:dyDescent="0.25">
      <c r="A985" t="s">
        <v>724</v>
      </c>
      <c r="B985" t="s">
        <v>1875</v>
      </c>
      <c r="C985" t="s">
        <v>268</v>
      </c>
      <c r="D985" t="str">
        <f t="shared" si="15"/>
        <v>Miles Boykin</v>
      </c>
    </row>
    <row r="986" spans="1:4" x14ac:dyDescent="0.25">
      <c r="A986" t="s">
        <v>871</v>
      </c>
      <c r="B986" t="s">
        <v>1876</v>
      </c>
      <c r="C986" t="s">
        <v>268</v>
      </c>
      <c r="D986" t="str">
        <f t="shared" si="15"/>
        <v>Jake Rudock</v>
      </c>
    </row>
    <row r="987" spans="1:4" x14ac:dyDescent="0.25">
      <c r="A987" t="s">
        <v>1454</v>
      </c>
      <c r="B987" t="s">
        <v>1877</v>
      </c>
      <c r="C987" t="s">
        <v>268</v>
      </c>
      <c r="D987" t="str">
        <f t="shared" si="15"/>
        <v>Jason Vander Laan</v>
      </c>
    </row>
    <row r="988" spans="1:4" x14ac:dyDescent="0.25">
      <c r="A988" t="s">
        <v>1878</v>
      </c>
      <c r="B988" t="s">
        <v>1879</v>
      </c>
      <c r="C988" t="s">
        <v>268</v>
      </c>
      <c r="D988" t="str">
        <f t="shared" si="15"/>
        <v>Trevon Wesco</v>
      </c>
    </row>
    <row r="989" spans="1:4" x14ac:dyDescent="0.25">
      <c r="A989" t="s">
        <v>1880</v>
      </c>
      <c r="B989" t="s">
        <v>1881</v>
      </c>
      <c r="C989" t="s">
        <v>268</v>
      </c>
      <c r="D989" t="str">
        <f t="shared" si="15"/>
        <v>Darvin Kidsy</v>
      </c>
    </row>
    <row r="990" spans="1:4" x14ac:dyDescent="0.25">
      <c r="A990" t="s">
        <v>1882</v>
      </c>
      <c r="B990" t="s">
        <v>1883</v>
      </c>
      <c r="C990" t="s">
        <v>268</v>
      </c>
      <c r="D990" t="str">
        <f t="shared" si="15"/>
        <v>Bennie Fowler</v>
      </c>
    </row>
    <row r="991" spans="1:4" x14ac:dyDescent="0.25">
      <c r="A991" t="s">
        <v>736</v>
      </c>
      <c r="B991" t="s">
        <v>1884</v>
      </c>
      <c r="C991" t="s">
        <v>268</v>
      </c>
      <c r="D991" t="str">
        <f t="shared" si="15"/>
        <v>David Blough</v>
      </c>
    </row>
    <row r="992" spans="1:4" x14ac:dyDescent="0.25">
      <c r="A992" t="s">
        <v>736</v>
      </c>
      <c r="B992" t="s">
        <v>693</v>
      </c>
      <c r="C992" t="s">
        <v>268</v>
      </c>
      <c r="D992" t="str">
        <f t="shared" si="15"/>
        <v>David Johnson</v>
      </c>
    </row>
    <row r="993" spans="1:4" x14ac:dyDescent="0.25">
      <c r="A993" t="s">
        <v>1885</v>
      </c>
      <c r="B993" t="s">
        <v>1886</v>
      </c>
      <c r="C993" t="s">
        <v>268</v>
      </c>
      <c r="D993" t="str">
        <f t="shared" si="15"/>
        <v>Britain Covey</v>
      </c>
    </row>
    <row r="994" spans="1:4" x14ac:dyDescent="0.25">
      <c r="A994" t="s">
        <v>740</v>
      </c>
      <c r="B994" t="s">
        <v>1366</v>
      </c>
      <c r="C994" t="s">
        <v>268</v>
      </c>
      <c r="D994" t="str">
        <f t="shared" si="15"/>
        <v>Kyle Rudolph</v>
      </c>
    </row>
    <row r="995" spans="1:4" x14ac:dyDescent="0.25">
      <c r="A995" t="s">
        <v>1887</v>
      </c>
      <c r="B995" t="s">
        <v>1803</v>
      </c>
      <c r="C995" t="s">
        <v>268</v>
      </c>
      <c r="D995" t="str">
        <f t="shared" si="15"/>
        <v>Feleipe Franks</v>
      </c>
    </row>
    <row r="996" spans="1:4" x14ac:dyDescent="0.25">
      <c r="A996" t="s">
        <v>646</v>
      </c>
      <c r="B996" t="s">
        <v>855</v>
      </c>
      <c r="C996" t="s">
        <v>268</v>
      </c>
      <c r="D996" t="str">
        <f t="shared" si="15"/>
        <v>Josh Love</v>
      </c>
    </row>
    <row r="997" spans="1:4" x14ac:dyDescent="0.25">
      <c r="A997" t="s">
        <v>1736</v>
      </c>
      <c r="B997" t="s">
        <v>1588</v>
      </c>
      <c r="C997" t="s">
        <v>268</v>
      </c>
      <c r="D997" t="str">
        <f t="shared" si="15"/>
        <v>Seth Roberts</v>
      </c>
    </row>
    <row r="998" spans="1:4" x14ac:dyDescent="0.25">
      <c r="A998" t="s">
        <v>1466</v>
      </c>
      <c r="B998" t="s">
        <v>1888</v>
      </c>
      <c r="C998" t="s">
        <v>268</v>
      </c>
      <c r="D998" t="str">
        <f t="shared" si="15"/>
        <v>Jacob Eason</v>
      </c>
    </row>
    <row r="999" spans="1:4" x14ac:dyDescent="0.25">
      <c r="A999" t="s">
        <v>1889</v>
      </c>
      <c r="B999" t="s">
        <v>1890</v>
      </c>
      <c r="C999" t="s">
        <v>268</v>
      </c>
      <c r="D999" t="str">
        <f t="shared" si="15"/>
        <v>Dennis Houston</v>
      </c>
    </row>
    <row r="1000" spans="1:4" x14ac:dyDescent="0.25">
      <c r="A1000" t="s">
        <v>1891</v>
      </c>
      <c r="B1000" t="s">
        <v>1182</v>
      </c>
      <c r="C1000" t="s">
        <v>268</v>
      </c>
      <c r="D1000" t="str">
        <f t="shared" si="15"/>
        <v>Virgil Green</v>
      </c>
    </row>
    <row r="1001" spans="1:4" x14ac:dyDescent="0.25">
      <c r="A1001" t="s">
        <v>730</v>
      </c>
      <c r="B1001" t="s">
        <v>1892</v>
      </c>
      <c r="C1001" t="s">
        <v>268</v>
      </c>
      <c r="D1001" t="str">
        <f t="shared" si="15"/>
        <v>Cam Newton</v>
      </c>
    </row>
    <row r="1002" spans="1:4" x14ac:dyDescent="0.25">
      <c r="A1002" t="s">
        <v>1893</v>
      </c>
      <c r="B1002" t="s">
        <v>1066</v>
      </c>
      <c r="C1002" t="s">
        <v>268</v>
      </c>
      <c r="D1002" t="str">
        <f t="shared" si="15"/>
        <v>Gee Scott</v>
      </c>
    </row>
    <row r="1003" spans="1:4" x14ac:dyDescent="0.25">
      <c r="A1003" t="s">
        <v>618</v>
      </c>
      <c r="B1003" t="s">
        <v>1894</v>
      </c>
      <c r="C1003" t="s">
        <v>268</v>
      </c>
      <c r="D1003" t="str">
        <f t="shared" si="15"/>
        <v>Nick Keizer</v>
      </c>
    </row>
    <row r="1004" spans="1:4" x14ac:dyDescent="0.25">
      <c r="A1004" t="s">
        <v>1895</v>
      </c>
      <c r="B1004" t="s">
        <v>991</v>
      </c>
      <c r="C1004" t="s">
        <v>268</v>
      </c>
      <c r="D1004" t="str">
        <f t="shared" si="15"/>
        <v>De'Lance Turner</v>
      </c>
    </row>
    <row r="1005" spans="1:4" x14ac:dyDescent="0.25">
      <c r="A1005" t="s">
        <v>628</v>
      </c>
      <c r="B1005" t="s">
        <v>1896</v>
      </c>
      <c r="C1005" t="s">
        <v>268</v>
      </c>
      <c r="D1005" t="str">
        <f t="shared" si="15"/>
        <v>Tony Poljan</v>
      </c>
    </row>
    <row r="1006" spans="1:4" x14ac:dyDescent="0.25">
      <c r="A1006" t="s">
        <v>1593</v>
      </c>
      <c r="B1006" t="s">
        <v>1897</v>
      </c>
      <c r="C1006" t="s">
        <v>268</v>
      </c>
      <c r="D1006" t="str">
        <f t="shared" si="15"/>
        <v>Theo Riddick</v>
      </c>
    </row>
    <row r="1007" spans="1:4" x14ac:dyDescent="0.25">
      <c r="A1007" t="s">
        <v>1538</v>
      </c>
      <c r="B1007" t="s">
        <v>1898</v>
      </c>
      <c r="C1007" t="s">
        <v>268</v>
      </c>
      <c r="D1007" t="str">
        <f t="shared" si="15"/>
        <v>Wayne Gallman</v>
      </c>
    </row>
    <row r="1008" spans="1:4" x14ac:dyDescent="0.25">
      <c r="A1008" t="s">
        <v>598</v>
      </c>
      <c r="B1008" t="s">
        <v>681</v>
      </c>
      <c r="C1008" t="s">
        <v>268</v>
      </c>
      <c r="D1008" t="str">
        <f t="shared" si="15"/>
        <v>Justin Hall</v>
      </c>
    </row>
    <row r="1009" spans="1:4" x14ac:dyDescent="0.25">
      <c r="A1009" t="s">
        <v>761</v>
      </c>
      <c r="B1009" t="s">
        <v>1899</v>
      </c>
      <c r="C1009" t="s">
        <v>268</v>
      </c>
      <c r="D1009" t="str">
        <f t="shared" si="15"/>
        <v>Elijah McGuire</v>
      </c>
    </row>
    <row r="1010" spans="1:4" x14ac:dyDescent="0.25">
      <c r="A1010" t="s">
        <v>646</v>
      </c>
      <c r="B1010" t="s">
        <v>605</v>
      </c>
      <c r="C1010" t="s">
        <v>268</v>
      </c>
      <c r="D1010" t="str">
        <f t="shared" si="15"/>
        <v>Josh Hill</v>
      </c>
    </row>
    <row r="1011" spans="1:4" x14ac:dyDescent="0.25">
      <c r="A1011" t="s">
        <v>949</v>
      </c>
      <c r="B1011" t="s">
        <v>1900</v>
      </c>
      <c r="C1011" t="s">
        <v>268</v>
      </c>
      <c r="D1011" t="str">
        <f t="shared" si="15"/>
        <v>C.J. Ham</v>
      </c>
    </row>
    <row r="1012" spans="1:4" x14ac:dyDescent="0.25">
      <c r="A1012" t="s">
        <v>685</v>
      </c>
      <c r="B1012" t="s">
        <v>1703</v>
      </c>
      <c r="C1012" t="s">
        <v>268</v>
      </c>
      <c r="D1012" t="str">
        <f t="shared" si="15"/>
        <v>Brandon Lewis</v>
      </c>
    </row>
    <row r="1013" spans="1:4" x14ac:dyDescent="0.25">
      <c r="A1013" t="s">
        <v>616</v>
      </c>
      <c r="B1013" t="s">
        <v>1901</v>
      </c>
      <c r="C1013" t="s">
        <v>268</v>
      </c>
      <c r="D1013" t="str">
        <f t="shared" si="15"/>
        <v>A.J. Rose</v>
      </c>
    </row>
    <row r="1014" spans="1:4" x14ac:dyDescent="0.25">
      <c r="A1014" t="s">
        <v>1902</v>
      </c>
      <c r="B1014" t="s">
        <v>1535</v>
      </c>
      <c r="C1014" t="s">
        <v>268</v>
      </c>
      <c r="D1014" t="str">
        <f t="shared" si="15"/>
        <v>Krishawn Hogan</v>
      </c>
    </row>
    <row r="1015" spans="1:4" x14ac:dyDescent="0.25">
      <c r="A1015" t="s">
        <v>703</v>
      </c>
      <c r="B1015" t="s">
        <v>1265</v>
      </c>
      <c r="C1015" t="s">
        <v>268</v>
      </c>
      <c r="D1015" t="str">
        <f t="shared" si="15"/>
        <v>Tyler Snead</v>
      </c>
    </row>
    <row r="1016" spans="1:4" x14ac:dyDescent="0.25">
      <c r="A1016" t="s">
        <v>740</v>
      </c>
      <c r="B1016" t="s">
        <v>1903</v>
      </c>
      <c r="C1016" t="s">
        <v>268</v>
      </c>
      <c r="D1016" t="str">
        <f t="shared" si="15"/>
        <v>Kyle Shurmur</v>
      </c>
    </row>
    <row r="1017" spans="1:4" x14ac:dyDescent="0.25">
      <c r="A1017" t="s">
        <v>1904</v>
      </c>
      <c r="B1017" t="s">
        <v>1905</v>
      </c>
      <c r="C1017" t="s">
        <v>268</v>
      </c>
      <c r="D1017" t="str">
        <f t="shared" si="15"/>
        <v>Raleigh Webb</v>
      </c>
    </row>
    <row r="1018" spans="1:4" x14ac:dyDescent="0.25">
      <c r="A1018" t="s">
        <v>900</v>
      </c>
      <c r="B1018" t="s">
        <v>1906</v>
      </c>
      <c r="C1018" t="s">
        <v>268</v>
      </c>
      <c r="D1018" t="str">
        <f t="shared" si="15"/>
        <v>Parker Hesse</v>
      </c>
    </row>
    <row r="1019" spans="1:4" x14ac:dyDescent="0.25">
      <c r="A1019" t="s">
        <v>1404</v>
      </c>
      <c r="B1019" t="s">
        <v>1798</v>
      </c>
      <c r="C1019" t="s">
        <v>268</v>
      </c>
      <c r="D1019" t="str">
        <f t="shared" si="15"/>
        <v>Cody Hollister</v>
      </c>
    </row>
    <row r="1020" spans="1:4" x14ac:dyDescent="0.25">
      <c r="A1020" t="s">
        <v>668</v>
      </c>
      <c r="B1020" t="s">
        <v>1905</v>
      </c>
      <c r="C1020" t="s">
        <v>268</v>
      </c>
      <c r="D1020" t="str">
        <f t="shared" si="15"/>
        <v>Joe Webb</v>
      </c>
    </row>
    <row r="1021" spans="1:4" x14ac:dyDescent="0.25">
      <c r="A1021" t="s">
        <v>1404</v>
      </c>
      <c r="B1021" t="s">
        <v>1907</v>
      </c>
      <c r="C1021" t="s">
        <v>268</v>
      </c>
      <c r="D1021" t="str">
        <f t="shared" si="15"/>
        <v>Cody Latimer</v>
      </c>
    </row>
    <row r="1022" spans="1:4" x14ac:dyDescent="0.25">
      <c r="A1022" t="s">
        <v>1908</v>
      </c>
      <c r="B1022" t="s">
        <v>1909</v>
      </c>
      <c r="C1022" t="s">
        <v>268</v>
      </c>
      <c r="D1022" t="str">
        <f t="shared" si="15"/>
        <v>Makai Polk</v>
      </c>
    </row>
    <row r="1023" spans="1:4" x14ac:dyDescent="0.25">
      <c r="A1023" t="s">
        <v>632</v>
      </c>
      <c r="B1023" t="s">
        <v>641</v>
      </c>
      <c r="C1023" t="s">
        <v>268</v>
      </c>
      <c r="D1023" t="str">
        <f t="shared" si="15"/>
        <v>Jaylen Smith</v>
      </c>
    </row>
    <row r="1024" spans="1:4" x14ac:dyDescent="0.25">
      <c r="A1024" t="s">
        <v>848</v>
      </c>
      <c r="B1024" t="s">
        <v>1910</v>
      </c>
      <c r="C1024" t="s">
        <v>268</v>
      </c>
      <c r="D1024" t="str">
        <f t="shared" si="15"/>
        <v>Derek Carrier</v>
      </c>
    </row>
    <row r="1025" spans="1:4" x14ac:dyDescent="0.25">
      <c r="A1025" t="s">
        <v>1911</v>
      </c>
      <c r="B1025" t="s">
        <v>649</v>
      </c>
      <c r="C1025" t="s">
        <v>268</v>
      </c>
      <c r="D1025" t="str">
        <f t="shared" si="15"/>
        <v>Rashard Higgins</v>
      </c>
    </row>
    <row r="1026" spans="1:4" x14ac:dyDescent="0.25">
      <c r="A1026" t="s">
        <v>983</v>
      </c>
      <c r="B1026" t="s">
        <v>1721</v>
      </c>
      <c r="C1026" t="s">
        <v>268</v>
      </c>
      <c r="D1026" t="str">
        <f t="shared" si="15"/>
        <v>Trey Burton</v>
      </c>
    </row>
    <row r="1027" spans="1:4" x14ac:dyDescent="0.25">
      <c r="A1027" t="s">
        <v>1912</v>
      </c>
      <c r="B1027" t="s">
        <v>1913</v>
      </c>
      <c r="C1027" t="s">
        <v>268</v>
      </c>
      <c r="D1027" t="str">
        <f t="shared" ref="D1027:D1090" si="16">_xlfn.CONCAT(A1027," ",B1027)</f>
        <v>Frank Ladson</v>
      </c>
    </row>
    <row r="1028" spans="1:4" x14ac:dyDescent="0.25">
      <c r="A1028" t="s">
        <v>1914</v>
      </c>
      <c r="B1028" t="s">
        <v>1915</v>
      </c>
      <c r="C1028" t="s">
        <v>268</v>
      </c>
      <c r="D1028" t="str">
        <f t="shared" si="16"/>
        <v>Phillip Lindsay</v>
      </c>
    </row>
    <row r="1029" spans="1:4" x14ac:dyDescent="0.25">
      <c r="A1029" t="s">
        <v>659</v>
      </c>
      <c r="B1029" t="s">
        <v>808</v>
      </c>
      <c r="C1029" t="s">
        <v>268</v>
      </c>
      <c r="D1029" t="str">
        <f t="shared" si="16"/>
        <v>Amari Rodgers</v>
      </c>
    </row>
    <row r="1030" spans="1:4" x14ac:dyDescent="0.25">
      <c r="A1030" t="s">
        <v>1151</v>
      </c>
      <c r="B1030" t="s">
        <v>1040</v>
      </c>
      <c r="C1030" t="s">
        <v>268</v>
      </c>
      <c r="D1030" t="str">
        <f t="shared" si="16"/>
        <v>Ben Mason</v>
      </c>
    </row>
    <row r="1031" spans="1:4" x14ac:dyDescent="0.25">
      <c r="A1031" t="s">
        <v>1916</v>
      </c>
      <c r="B1031" t="s">
        <v>1365</v>
      </c>
      <c r="C1031" t="s">
        <v>268</v>
      </c>
      <c r="D1031" t="str">
        <f t="shared" si="16"/>
        <v>Darwin Thompson</v>
      </c>
    </row>
    <row r="1032" spans="1:4" x14ac:dyDescent="0.25">
      <c r="A1032" t="s">
        <v>1917</v>
      </c>
      <c r="B1032" t="s">
        <v>1918</v>
      </c>
      <c r="C1032" t="s">
        <v>268</v>
      </c>
      <c r="D1032" t="str">
        <f t="shared" si="16"/>
        <v>Deamonte Trayanum</v>
      </c>
    </row>
    <row r="1033" spans="1:4" x14ac:dyDescent="0.25">
      <c r="A1033" t="s">
        <v>1919</v>
      </c>
      <c r="B1033" t="s">
        <v>1920</v>
      </c>
      <c r="C1033" t="s">
        <v>268</v>
      </c>
      <c r="D1033" t="str">
        <f t="shared" si="16"/>
        <v>Kemore Gamble</v>
      </c>
    </row>
    <row r="1034" spans="1:4" x14ac:dyDescent="0.25">
      <c r="A1034" t="s">
        <v>672</v>
      </c>
      <c r="B1034" t="s">
        <v>1470</v>
      </c>
      <c r="C1034" t="s">
        <v>268</v>
      </c>
      <c r="D1034" t="str">
        <f t="shared" si="16"/>
        <v>Jonathan Ward</v>
      </c>
    </row>
    <row r="1035" spans="1:4" x14ac:dyDescent="0.25">
      <c r="A1035" t="s">
        <v>1273</v>
      </c>
      <c r="B1035" t="s">
        <v>1426</v>
      </c>
      <c r="C1035" t="s">
        <v>268</v>
      </c>
      <c r="D1035" t="str">
        <f t="shared" si="16"/>
        <v>Tim Boyle</v>
      </c>
    </row>
    <row r="1036" spans="1:4" x14ac:dyDescent="0.25">
      <c r="A1036" t="s">
        <v>1560</v>
      </c>
      <c r="B1036" t="s">
        <v>1921</v>
      </c>
      <c r="C1036" t="s">
        <v>268</v>
      </c>
      <c r="D1036" t="str">
        <f t="shared" si="16"/>
        <v>Kevin Rader</v>
      </c>
    </row>
    <row r="1037" spans="1:4" x14ac:dyDescent="0.25">
      <c r="A1037" t="s">
        <v>1224</v>
      </c>
      <c r="B1037" t="s">
        <v>1922</v>
      </c>
      <c r="C1037" t="s">
        <v>268</v>
      </c>
      <c r="D1037" t="str">
        <f t="shared" si="16"/>
        <v>Xavier Grimble</v>
      </c>
    </row>
    <row r="1038" spans="1:4" x14ac:dyDescent="0.25">
      <c r="A1038" t="s">
        <v>1923</v>
      </c>
      <c r="B1038" t="s">
        <v>1924</v>
      </c>
      <c r="C1038" t="s">
        <v>268</v>
      </c>
      <c r="D1038" t="str">
        <f t="shared" si="16"/>
        <v>N'Keal Harry</v>
      </c>
    </row>
    <row r="1039" spans="1:4" x14ac:dyDescent="0.25">
      <c r="A1039" t="s">
        <v>971</v>
      </c>
      <c r="B1039" t="s">
        <v>1539</v>
      </c>
      <c r="C1039" t="s">
        <v>268</v>
      </c>
      <c r="D1039" t="str">
        <f t="shared" si="16"/>
        <v>Noah Cain</v>
      </c>
    </row>
    <row r="1040" spans="1:4" x14ac:dyDescent="0.25">
      <c r="A1040" t="s">
        <v>1925</v>
      </c>
      <c r="B1040" t="s">
        <v>1926</v>
      </c>
      <c r="C1040" t="s">
        <v>268</v>
      </c>
      <c r="D1040" t="str">
        <f t="shared" si="16"/>
        <v>Jerrion Ealy</v>
      </c>
    </row>
    <row r="1041" spans="1:4" x14ac:dyDescent="0.25">
      <c r="A1041" t="s">
        <v>1672</v>
      </c>
      <c r="B1041" t="s">
        <v>1927</v>
      </c>
      <c r="C1041" t="s">
        <v>268</v>
      </c>
      <c r="D1041" t="str">
        <f t="shared" si="16"/>
        <v>Shane Buechele</v>
      </c>
    </row>
    <row r="1042" spans="1:4" x14ac:dyDescent="0.25">
      <c r="A1042" t="s">
        <v>1088</v>
      </c>
      <c r="B1042" t="s">
        <v>1928</v>
      </c>
      <c r="C1042" t="s">
        <v>268</v>
      </c>
      <c r="D1042" t="str">
        <f t="shared" si="16"/>
        <v>Tom Kennedy</v>
      </c>
    </row>
    <row r="1043" spans="1:4" x14ac:dyDescent="0.25">
      <c r="A1043" t="s">
        <v>1929</v>
      </c>
      <c r="B1043" t="s">
        <v>1930</v>
      </c>
      <c r="C1043" t="s">
        <v>268</v>
      </c>
      <c r="D1043" t="str">
        <f t="shared" si="16"/>
        <v>Keshunn Abram</v>
      </c>
    </row>
    <row r="1044" spans="1:4" x14ac:dyDescent="0.25">
      <c r="A1044" t="s">
        <v>740</v>
      </c>
      <c r="B1044" t="s">
        <v>1931</v>
      </c>
      <c r="C1044" t="s">
        <v>268</v>
      </c>
      <c r="D1044" t="str">
        <f t="shared" si="16"/>
        <v>Kyle Markway</v>
      </c>
    </row>
    <row r="1045" spans="1:4" x14ac:dyDescent="0.25">
      <c r="A1045" t="s">
        <v>606</v>
      </c>
      <c r="B1045" t="s">
        <v>1932</v>
      </c>
      <c r="C1045" t="s">
        <v>268</v>
      </c>
      <c r="D1045" t="str">
        <f t="shared" si="16"/>
        <v>Travis Fulgham</v>
      </c>
    </row>
    <row r="1046" spans="1:4" x14ac:dyDescent="0.25">
      <c r="A1046" t="s">
        <v>879</v>
      </c>
      <c r="B1046" t="s">
        <v>1933</v>
      </c>
      <c r="C1046" t="s">
        <v>268</v>
      </c>
      <c r="D1046" t="str">
        <f t="shared" si="16"/>
        <v>Deon Yelder</v>
      </c>
    </row>
    <row r="1047" spans="1:4" x14ac:dyDescent="0.25">
      <c r="A1047" t="s">
        <v>1934</v>
      </c>
      <c r="B1047" t="s">
        <v>1935</v>
      </c>
      <c r="C1047" t="s">
        <v>268</v>
      </c>
      <c r="D1047" t="str">
        <f t="shared" si="16"/>
        <v>DeVonte Dedmon</v>
      </c>
    </row>
    <row r="1048" spans="1:4" x14ac:dyDescent="0.25">
      <c r="A1048" t="s">
        <v>884</v>
      </c>
      <c r="B1048" t="s">
        <v>1936</v>
      </c>
      <c r="C1048" t="s">
        <v>268</v>
      </c>
      <c r="D1048" t="str">
        <f t="shared" si="16"/>
        <v>Miller Forristall</v>
      </c>
    </row>
    <row r="1049" spans="1:4" x14ac:dyDescent="0.25">
      <c r="A1049" t="s">
        <v>1030</v>
      </c>
      <c r="B1049" t="s">
        <v>1937</v>
      </c>
      <c r="C1049" t="s">
        <v>268</v>
      </c>
      <c r="D1049" t="str">
        <f t="shared" si="16"/>
        <v>Matt LaCosse</v>
      </c>
    </row>
    <row r="1050" spans="1:4" x14ac:dyDescent="0.25">
      <c r="A1050" t="s">
        <v>1385</v>
      </c>
      <c r="B1050" t="s">
        <v>1938</v>
      </c>
      <c r="C1050" t="s">
        <v>268</v>
      </c>
      <c r="D1050" t="str">
        <f t="shared" si="16"/>
        <v>Johnny Holton</v>
      </c>
    </row>
    <row r="1051" spans="1:4" x14ac:dyDescent="0.25">
      <c r="A1051" t="s">
        <v>1870</v>
      </c>
      <c r="B1051" t="s">
        <v>1939</v>
      </c>
      <c r="C1051" t="s">
        <v>268</v>
      </c>
      <c r="D1051" t="str">
        <f t="shared" si="16"/>
        <v>Baylor Cupp</v>
      </c>
    </row>
    <row r="1052" spans="1:4" x14ac:dyDescent="0.25">
      <c r="A1052" t="s">
        <v>1259</v>
      </c>
      <c r="B1052" t="s">
        <v>1940</v>
      </c>
      <c r="C1052" t="s">
        <v>268</v>
      </c>
      <c r="D1052" t="str">
        <f t="shared" si="16"/>
        <v>Jeremy McNichols</v>
      </c>
    </row>
    <row r="1053" spans="1:4" x14ac:dyDescent="0.25">
      <c r="A1053" t="s">
        <v>703</v>
      </c>
      <c r="B1053" t="s">
        <v>693</v>
      </c>
      <c r="C1053" t="s">
        <v>268</v>
      </c>
      <c r="D1053" t="str">
        <f t="shared" si="16"/>
        <v>Tyler Johnson</v>
      </c>
    </row>
    <row r="1054" spans="1:4" x14ac:dyDescent="0.25">
      <c r="A1054" t="s">
        <v>1570</v>
      </c>
      <c r="B1054" t="s">
        <v>1603</v>
      </c>
      <c r="C1054" t="s">
        <v>268</v>
      </c>
      <c r="D1054" t="str">
        <f t="shared" si="16"/>
        <v>Stephen Anderson</v>
      </c>
    </row>
    <row r="1055" spans="1:4" x14ac:dyDescent="0.25">
      <c r="A1055" t="s">
        <v>1598</v>
      </c>
      <c r="B1055" t="s">
        <v>1941</v>
      </c>
      <c r="C1055" t="s">
        <v>268</v>
      </c>
      <c r="D1055" t="str">
        <f t="shared" si="16"/>
        <v>Brett Hundley</v>
      </c>
    </row>
    <row r="1056" spans="1:4" x14ac:dyDescent="0.25">
      <c r="A1056" t="s">
        <v>1942</v>
      </c>
      <c r="B1056" t="s">
        <v>1022</v>
      </c>
      <c r="C1056" t="s">
        <v>268</v>
      </c>
      <c r="D1056" t="str">
        <f t="shared" si="16"/>
        <v>Scotty Washington</v>
      </c>
    </row>
    <row r="1057" spans="1:4" x14ac:dyDescent="0.25">
      <c r="A1057" t="s">
        <v>848</v>
      </c>
      <c r="B1057" t="s">
        <v>1234</v>
      </c>
      <c r="C1057" t="s">
        <v>268</v>
      </c>
      <c r="D1057" t="str">
        <f t="shared" si="16"/>
        <v>Derek Wright</v>
      </c>
    </row>
    <row r="1058" spans="1:4" x14ac:dyDescent="0.25">
      <c r="A1058" t="s">
        <v>1943</v>
      </c>
      <c r="B1058" t="s">
        <v>1944</v>
      </c>
      <c r="C1058" t="s">
        <v>268</v>
      </c>
      <c r="D1058" t="str">
        <f t="shared" si="16"/>
        <v>Riley Lees</v>
      </c>
    </row>
    <row r="1059" spans="1:4" x14ac:dyDescent="0.25">
      <c r="A1059" t="s">
        <v>703</v>
      </c>
      <c r="B1059" t="s">
        <v>1945</v>
      </c>
      <c r="C1059" t="s">
        <v>268</v>
      </c>
      <c r="D1059" t="str">
        <f t="shared" si="16"/>
        <v>Tyler Goodson</v>
      </c>
    </row>
    <row r="1060" spans="1:4" x14ac:dyDescent="0.25">
      <c r="A1060" t="s">
        <v>1946</v>
      </c>
      <c r="B1060" t="s">
        <v>1947</v>
      </c>
      <c r="C1060" t="s">
        <v>268</v>
      </c>
      <c r="D1060" t="str">
        <f t="shared" si="16"/>
        <v>Jaivon Heiligh</v>
      </c>
    </row>
    <row r="1061" spans="1:4" x14ac:dyDescent="0.25">
      <c r="A1061" t="s">
        <v>1948</v>
      </c>
      <c r="B1061" t="s">
        <v>1703</v>
      </c>
      <c r="C1061" t="s">
        <v>268</v>
      </c>
      <c r="D1061" t="str">
        <f t="shared" si="16"/>
        <v>Tommylee Lewis</v>
      </c>
    </row>
    <row r="1062" spans="1:4" x14ac:dyDescent="0.25">
      <c r="A1062" t="s">
        <v>1949</v>
      </c>
      <c r="B1062" t="s">
        <v>1950</v>
      </c>
      <c r="C1062" t="s">
        <v>268</v>
      </c>
      <c r="D1062" t="str">
        <f t="shared" si="16"/>
        <v>Rob Gronkowski</v>
      </c>
    </row>
    <row r="1063" spans="1:4" x14ac:dyDescent="0.25">
      <c r="A1063" t="s">
        <v>1951</v>
      </c>
      <c r="B1063" t="s">
        <v>605</v>
      </c>
      <c r="C1063" t="s">
        <v>268</v>
      </c>
      <c r="D1063" t="str">
        <f t="shared" si="16"/>
        <v>Kylin Hill</v>
      </c>
    </row>
    <row r="1064" spans="1:4" x14ac:dyDescent="0.25">
      <c r="A1064" t="s">
        <v>1878</v>
      </c>
      <c r="B1064" t="s">
        <v>1952</v>
      </c>
      <c r="C1064" t="s">
        <v>268</v>
      </c>
      <c r="D1064" t="str">
        <f t="shared" si="16"/>
        <v>Trevon Bradford</v>
      </c>
    </row>
    <row r="1065" spans="1:4" x14ac:dyDescent="0.25">
      <c r="A1065" t="s">
        <v>703</v>
      </c>
      <c r="B1065" t="s">
        <v>1953</v>
      </c>
      <c r="C1065" t="s">
        <v>268</v>
      </c>
      <c r="D1065" t="str">
        <f t="shared" si="16"/>
        <v>Tyler Simmons</v>
      </c>
    </row>
    <row r="1066" spans="1:4" x14ac:dyDescent="0.25">
      <c r="A1066" t="s">
        <v>1797</v>
      </c>
      <c r="B1066" t="s">
        <v>688</v>
      </c>
      <c r="C1066" t="s">
        <v>268</v>
      </c>
      <c r="D1066" t="str">
        <f t="shared" si="16"/>
        <v>Charles Jones</v>
      </c>
    </row>
    <row r="1067" spans="1:4" x14ac:dyDescent="0.25">
      <c r="A1067" t="s">
        <v>1506</v>
      </c>
      <c r="B1067" t="s">
        <v>1954</v>
      </c>
      <c r="C1067" t="s">
        <v>268</v>
      </c>
      <c r="D1067" t="str">
        <f t="shared" si="16"/>
        <v>Paul Quessenberry</v>
      </c>
    </row>
    <row r="1068" spans="1:4" x14ac:dyDescent="0.25">
      <c r="A1068" t="s">
        <v>919</v>
      </c>
      <c r="B1068" t="s">
        <v>1955</v>
      </c>
      <c r="C1068" t="s">
        <v>268</v>
      </c>
      <c r="D1068" t="str">
        <f t="shared" si="16"/>
        <v>Chandler Cox</v>
      </c>
    </row>
    <row r="1069" spans="1:4" x14ac:dyDescent="0.25">
      <c r="A1069" t="s">
        <v>685</v>
      </c>
      <c r="B1069" t="s">
        <v>766</v>
      </c>
      <c r="C1069" t="s">
        <v>268</v>
      </c>
      <c r="D1069" t="str">
        <f t="shared" si="16"/>
        <v>Brandon Thomas</v>
      </c>
    </row>
    <row r="1070" spans="1:4" x14ac:dyDescent="0.25">
      <c r="A1070" t="s">
        <v>1956</v>
      </c>
      <c r="B1070" t="s">
        <v>1957</v>
      </c>
      <c r="C1070" t="s">
        <v>268</v>
      </c>
      <c r="D1070" t="str">
        <f t="shared" si="16"/>
        <v>Jarvis Landry</v>
      </c>
    </row>
    <row r="1071" spans="1:4" x14ac:dyDescent="0.25">
      <c r="A1071" t="s">
        <v>1958</v>
      </c>
      <c r="B1071" t="s">
        <v>1959</v>
      </c>
      <c r="C1071" t="s">
        <v>268</v>
      </c>
      <c r="D1071" t="str">
        <f t="shared" si="16"/>
        <v>Kristian Wilkerson</v>
      </c>
    </row>
    <row r="1072" spans="1:4" x14ac:dyDescent="0.25">
      <c r="A1072" t="s">
        <v>738</v>
      </c>
      <c r="B1072" t="s">
        <v>1960</v>
      </c>
      <c r="C1072" t="s">
        <v>268</v>
      </c>
      <c r="D1072" t="str">
        <f t="shared" si="16"/>
        <v>Michael Bandy</v>
      </c>
    </row>
    <row r="1073" spans="1:4" x14ac:dyDescent="0.25">
      <c r="A1073" t="s">
        <v>1241</v>
      </c>
      <c r="B1073" t="s">
        <v>1961</v>
      </c>
      <c r="C1073" t="s">
        <v>268</v>
      </c>
      <c r="D1073" t="str">
        <f t="shared" si="16"/>
        <v>Marcus Santos-Silva</v>
      </c>
    </row>
    <row r="1074" spans="1:4" x14ac:dyDescent="0.25">
      <c r="A1074" t="s">
        <v>1962</v>
      </c>
      <c r="B1074" t="s">
        <v>1963</v>
      </c>
      <c r="C1074" t="s">
        <v>268</v>
      </c>
      <c r="D1074" t="str">
        <f t="shared" si="16"/>
        <v>Jaelon Darden</v>
      </c>
    </row>
    <row r="1075" spans="1:4" x14ac:dyDescent="0.25">
      <c r="A1075" t="s">
        <v>1105</v>
      </c>
      <c r="B1075" t="s">
        <v>1964</v>
      </c>
      <c r="C1075" t="s">
        <v>268</v>
      </c>
      <c r="D1075" t="str">
        <f t="shared" si="16"/>
        <v>Andrew Beck</v>
      </c>
    </row>
    <row r="1076" spans="1:4" x14ac:dyDescent="0.25">
      <c r="A1076" t="s">
        <v>1432</v>
      </c>
      <c r="B1076" t="s">
        <v>1965</v>
      </c>
      <c r="C1076" t="s">
        <v>268</v>
      </c>
      <c r="D1076" t="str">
        <f t="shared" si="16"/>
        <v>Troy Omeire</v>
      </c>
    </row>
    <row r="1077" spans="1:4" x14ac:dyDescent="0.25">
      <c r="A1077" t="s">
        <v>1966</v>
      </c>
      <c r="B1077" t="s">
        <v>1967</v>
      </c>
      <c r="C1077" t="s">
        <v>268</v>
      </c>
      <c r="D1077" t="str">
        <f t="shared" si="16"/>
        <v>Jontre Kirklin</v>
      </c>
    </row>
    <row r="1078" spans="1:4" x14ac:dyDescent="0.25">
      <c r="A1078" t="s">
        <v>646</v>
      </c>
      <c r="B1078" t="s">
        <v>1071</v>
      </c>
      <c r="C1078" t="s">
        <v>268</v>
      </c>
      <c r="D1078" t="str">
        <f t="shared" si="16"/>
        <v>Josh Gordon</v>
      </c>
    </row>
    <row r="1079" spans="1:4" x14ac:dyDescent="0.25">
      <c r="A1079" t="s">
        <v>1968</v>
      </c>
      <c r="B1079" t="s">
        <v>1969</v>
      </c>
      <c r="C1079" t="s">
        <v>268</v>
      </c>
      <c r="D1079" t="str">
        <f t="shared" si="16"/>
        <v>Gehrig Dieter</v>
      </c>
    </row>
    <row r="1080" spans="1:4" x14ac:dyDescent="0.25">
      <c r="A1080" t="s">
        <v>1657</v>
      </c>
      <c r="B1080" t="s">
        <v>1970</v>
      </c>
      <c r="C1080" t="s">
        <v>268</v>
      </c>
      <c r="D1080" t="str">
        <f t="shared" si="16"/>
        <v>CJ Verdell</v>
      </c>
    </row>
    <row r="1081" spans="1:4" x14ac:dyDescent="0.25">
      <c r="A1081" t="s">
        <v>1971</v>
      </c>
      <c r="B1081" t="s">
        <v>1972</v>
      </c>
      <c r="C1081" t="s">
        <v>268</v>
      </c>
      <c r="D1081" t="str">
        <f t="shared" si="16"/>
        <v>Jaden Walley</v>
      </c>
    </row>
    <row r="1082" spans="1:4" x14ac:dyDescent="0.25">
      <c r="A1082" t="s">
        <v>836</v>
      </c>
      <c r="B1082" t="s">
        <v>1973</v>
      </c>
      <c r="C1082" t="s">
        <v>268</v>
      </c>
      <c r="D1082" t="str">
        <f t="shared" si="16"/>
        <v>Adam Humphries</v>
      </c>
    </row>
    <row r="1083" spans="1:4" x14ac:dyDescent="0.25">
      <c r="A1083" t="s">
        <v>1974</v>
      </c>
      <c r="B1083" t="s">
        <v>1975</v>
      </c>
      <c r="C1083" t="s">
        <v>268</v>
      </c>
      <c r="D1083" t="str">
        <f t="shared" si="16"/>
        <v>Zaire Mitchell-Paden</v>
      </c>
    </row>
    <row r="1084" spans="1:4" x14ac:dyDescent="0.25">
      <c r="A1084" t="s">
        <v>705</v>
      </c>
      <c r="B1084" t="s">
        <v>970</v>
      </c>
      <c r="C1084" t="s">
        <v>268</v>
      </c>
      <c r="D1084" t="str">
        <f t="shared" si="16"/>
        <v>Alexander Hollins</v>
      </c>
    </row>
    <row r="1085" spans="1:4" x14ac:dyDescent="0.25">
      <c r="A1085" t="s">
        <v>949</v>
      </c>
      <c r="B1085" t="s">
        <v>1976</v>
      </c>
      <c r="C1085" t="s">
        <v>268</v>
      </c>
      <c r="D1085" t="str">
        <f t="shared" si="16"/>
        <v>C.J. Prosise</v>
      </c>
    </row>
    <row r="1086" spans="1:4" x14ac:dyDescent="0.25">
      <c r="A1086" t="s">
        <v>1977</v>
      </c>
      <c r="B1086" t="s">
        <v>1978</v>
      </c>
      <c r="C1086" t="s">
        <v>268</v>
      </c>
      <c r="D1086" t="str">
        <f t="shared" si="16"/>
        <v>Ethan Fernea</v>
      </c>
    </row>
    <row r="1087" spans="1:4" x14ac:dyDescent="0.25">
      <c r="A1087" t="s">
        <v>1851</v>
      </c>
      <c r="B1087" t="s">
        <v>737</v>
      </c>
      <c r="C1087" t="s">
        <v>268</v>
      </c>
      <c r="D1087" t="str">
        <f t="shared" si="16"/>
        <v>D.J. Montgomery</v>
      </c>
    </row>
    <row r="1088" spans="1:4" x14ac:dyDescent="0.25">
      <c r="A1088" t="s">
        <v>644</v>
      </c>
      <c r="B1088" t="s">
        <v>1629</v>
      </c>
      <c r="C1088" t="s">
        <v>268</v>
      </c>
      <c r="D1088" t="str">
        <f t="shared" si="16"/>
        <v>Jalen Brooks</v>
      </c>
    </row>
    <row r="1089" spans="1:4" x14ac:dyDescent="0.25">
      <c r="A1089" t="s">
        <v>1979</v>
      </c>
      <c r="B1089" t="s">
        <v>1980</v>
      </c>
      <c r="C1089" t="s">
        <v>268</v>
      </c>
      <c r="D1089" t="str">
        <f t="shared" si="16"/>
        <v>Ishmael Hyman</v>
      </c>
    </row>
    <row r="1090" spans="1:4" x14ac:dyDescent="0.25">
      <c r="A1090" t="s">
        <v>1981</v>
      </c>
      <c r="B1090" t="s">
        <v>1982</v>
      </c>
      <c r="C1090" t="s">
        <v>268</v>
      </c>
      <c r="D1090" t="str">
        <f t="shared" si="16"/>
        <v>Payton Thorne</v>
      </c>
    </row>
    <row r="1091" spans="1:4" x14ac:dyDescent="0.25">
      <c r="A1091" t="s">
        <v>1983</v>
      </c>
      <c r="B1091" t="s">
        <v>675</v>
      </c>
      <c r="C1091" t="s">
        <v>268</v>
      </c>
      <c r="D1091" t="str">
        <f t="shared" ref="D1091:D1154" si="17">_xlfn.CONCAT(A1091," ",B1091)</f>
        <v>DeShon Williams</v>
      </c>
    </row>
    <row r="1092" spans="1:4" x14ac:dyDescent="0.25">
      <c r="A1092" t="s">
        <v>703</v>
      </c>
      <c r="B1092" t="s">
        <v>1984</v>
      </c>
      <c r="C1092" t="s">
        <v>268</v>
      </c>
      <c r="D1092" t="str">
        <f t="shared" si="17"/>
        <v>Tyler Vaughns</v>
      </c>
    </row>
    <row r="1093" spans="1:4" x14ac:dyDescent="0.25">
      <c r="A1093" t="s">
        <v>740</v>
      </c>
      <c r="B1093" t="s">
        <v>979</v>
      </c>
      <c r="C1093" t="s">
        <v>268</v>
      </c>
      <c r="D1093" t="str">
        <f t="shared" si="17"/>
        <v>Kyle Patterson</v>
      </c>
    </row>
    <row r="1094" spans="1:4" x14ac:dyDescent="0.25">
      <c r="A1094" t="s">
        <v>1985</v>
      </c>
      <c r="B1094" t="s">
        <v>641</v>
      </c>
      <c r="C1094" t="s">
        <v>268</v>
      </c>
      <c r="D1094" t="str">
        <f t="shared" si="17"/>
        <v>Keith Smith</v>
      </c>
    </row>
    <row r="1095" spans="1:4" x14ac:dyDescent="0.25">
      <c r="A1095" t="s">
        <v>1912</v>
      </c>
      <c r="B1095" t="s">
        <v>1493</v>
      </c>
      <c r="C1095" t="s">
        <v>268</v>
      </c>
      <c r="D1095" t="str">
        <f t="shared" si="17"/>
        <v>Frank Gore</v>
      </c>
    </row>
    <row r="1096" spans="1:4" x14ac:dyDescent="0.25">
      <c r="A1096" t="s">
        <v>1986</v>
      </c>
      <c r="B1096" t="s">
        <v>675</v>
      </c>
      <c r="C1096" t="s">
        <v>268</v>
      </c>
      <c r="D1096" t="str">
        <f t="shared" si="17"/>
        <v>Duke Williams</v>
      </c>
    </row>
    <row r="1097" spans="1:4" x14ac:dyDescent="0.25">
      <c r="A1097" t="s">
        <v>918</v>
      </c>
      <c r="B1097" t="s">
        <v>693</v>
      </c>
      <c r="C1097" t="s">
        <v>268</v>
      </c>
      <c r="D1097" t="str">
        <f t="shared" si="17"/>
        <v>Ty Johnson</v>
      </c>
    </row>
    <row r="1098" spans="1:4" x14ac:dyDescent="0.25">
      <c r="A1098" t="s">
        <v>1987</v>
      </c>
      <c r="B1098" t="s">
        <v>1988</v>
      </c>
      <c r="C1098" t="s">
        <v>268</v>
      </c>
      <c r="D1098" t="str">
        <f t="shared" si="17"/>
        <v>Trace McSorley</v>
      </c>
    </row>
    <row r="1099" spans="1:4" x14ac:dyDescent="0.25">
      <c r="A1099" t="s">
        <v>967</v>
      </c>
      <c r="B1099" t="s">
        <v>1449</v>
      </c>
      <c r="C1099" t="s">
        <v>268</v>
      </c>
      <c r="D1099" t="str">
        <f t="shared" si="17"/>
        <v>Robert Griffin</v>
      </c>
    </row>
    <row r="1100" spans="1:4" x14ac:dyDescent="0.25">
      <c r="A1100" t="s">
        <v>1328</v>
      </c>
      <c r="B1100" t="s">
        <v>1989</v>
      </c>
      <c r="C1100" t="s">
        <v>268</v>
      </c>
      <c r="D1100" t="str">
        <f t="shared" si="17"/>
        <v>Drew Plitt</v>
      </c>
    </row>
    <row r="1101" spans="1:4" x14ac:dyDescent="0.25">
      <c r="A1101" t="s">
        <v>1990</v>
      </c>
      <c r="B1101" t="s">
        <v>1991</v>
      </c>
      <c r="C1101" t="s">
        <v>268</v>
      </c>
      <c r="D1101" t="str">
        <f t="shared" si="17"/>
        <v>Demetric Felton</v>
      </c>
    </row>
    <row r="1102" spans="1:4" x14ac:dyDescent="0.25">
      <c r="A1102" t="s">
        <v>1992</v>
      </c>
      <c r="B1102" t="s">
        <v>1993</v>
      </c>
      <c r="C1102" t="s">
        <v>268</v>
      </c>
      <c r="D1102" t="str">
        <f t="shared" si="17"/>
        <v>Demarkcus Bowman</v>
      </c>
    </row>
    <row r="1103" spans="1:4" x14ac:dyDescent="0.25">
      <c r="A1103" t="s">
        <v>1994</v>
      </c>
      <c r="B1103" t="s">
        <v>1995</v>
      </c>
      <c r="C1103" t="s">
        <v>268</v>
      </c>
      <c r="D1103" t="str">
        <f t="shared" si="17"/>
        <v>Cheyenne O'Grady</v>
      </c>
    </row>
    <row r="1104" spans="1:4" x14ac:dyDescent="0.25">
      <c r="A1104" t="s">
        <v>634</v>
      </c>
      <c r="B1104" t="s">
        <v>1365</v>
      </c>
      <c r="C1104" t="s">
        <v>268</v>
      </c>
      <c r="D1104" t="str">
        <f t="shared" si="17"/>
        <v>Chris Thompson</v>
      </c>
    </row>
    <row r="1105" spans="1:4" x14ac:dyDescent="0.25">
      <c r="A1105" t="s">
        <v>1996</v>
      </c>
      <c r="B1105" t="s">
        <v>1997</v>
      </c>
      <c r="C1105" t="s">
        <v>268</v>
      </c>
      <c r="D1105" t="str">
        <f t="shared" si="17"/>
        <v>Jamison Crowder</v>
      </c>
    </row>
    <row r="1106" spans="1:4" x14ac:dyDescent="0.25">
      <c r="A1106" t="s">
        <v>1264</v>
      </c>
      <c r="B1106" t="s">
        <v>693</v>
      </c>
      <c r="C1106" t="s">
        <v>268</v>
      </c>
      <c r="D1106" t="str">
        <f t="shared" si="17"/>
        <v>Willie Johnson</v>
      </c>
    </row>
    <row r="1107" spans="1:4" x14ac:dyDescent="0.25">
      <c r="A1107" t="s">
        <v>775</v>
      </c>
      <c r="B1107" t="s">
        <v>617</v>
      </c>
      <c r="C1107" t="s">
        <v>268</v>
      </c>
      <c r="D1107" t="str">
        <f t="shared" si="17"/>
        <v>Anthony Brown</v>
      </c>
    </row>
    <row r="1108" spans="1:4" x14ac:dyDescent="0.25">
      <c r="A1108" t="s">
        <v>1998</v>
      </c>
      <c r="B1108" t="s">
        <v>1999</v>
      </c>
      <c r="C1108" t="s">
        <v>268</v>
      </c>
      <c r="D1108" t="str">
        <f t="shared" si="17"/>
        <v>Konata Mumpfield</v>
      </c>
    </row>
    <row r="1109" spans="1:4" x14ac:dyDescent="0.25">
      <c r="A1109" t="s">
        <v>1322</v>
      </c>
      <c r="B1109" t="s">
        <v>2000</v>
      </c>
      <c r="C1109" t="s">
        <v>268</v>
      </c>
      <c r="D1109" t="str">
        <f t="shared" si="17"/>
        <v>Dee Wiggins</v>
      </c>
    </row>
    <row r="1110" spans="1:4" x14ac:dyDescent="0.25">
      <c r="A1110" t="s">
        <v>1653</v>
      </c>
      <c r="B1110" t="s">
        <v>673</v>
      </c>
      <c r="C1110" t="s">
        <v>268</v>
      </c>
      <c r="D1110" t="str">
        <f t="shared" si="17"/>
        <v>J.J. Taylor</v>
      </c>
    </row>
    <row r="1111" spans="1:4" x14ac:dyDescent="0.25">
      <c r="A1111" t="s">
        <v>1381</v>
      </c>
      <c r="B1111" t="s">
        <v>2001</v>
      </c>
      <c r="C1111" t="s">
        <v>268</v>
      </c>
      <c r="D1111" t="str">
        <f t="shared" si="17"/>
        <v>Tanner Gentry</v>
      </c>
    </row>
    <row r="1112" spans="1:4" x14ac:dyDescent="0.25">
      <c r="A1112" t="s">
        <v>2002</v>
      </c>
      <c r="B1112" t="s">
        <v>2003</v>
      </c>
      <c r="C1112" t="s">
        <v>268</v>
      </c>
      <c r="D1112" t="str">
        <f t="shared" si="17"/>
        <v>B.J. Emmons</v>
      </c>
    </row>
    <row r="1113" spans="1:4" x14ac:dyDescent="0.25">
      <c r="A1113" t="s">
        <v>2004</v>
      </c>
      <c r="B1113" t="s">
        <v>693</v>
      </c>
      <c r="C1113" t="s">
        <v>268</v>
      </c>
      <c r="D1113" t="str">
        <f t="shared" si="17"/>
        <v>KeeSean Johnson</v>
      </c>
    </row>
    <row r="1114" spans="1:4" x14ac:dyDescent="0.25">
      <c r="A1114" t="s">
        <v>1207</v>
      </c>
      <c r="B1114" t="s">
        <v>754</v>
      </c>
      <c r="C1114" t="s">
        <v>268</v>
      </c>
      <c r="D1114" t="str">
        <f t="shared" si="17"/>
        <v>Corey Sutton</v>
      </c>
    </row>
    <row r="1115" spans="1:4" x14ac:dyDescent="0.25">
      <c r="A1115" t="s">
        <v>1096</v>
      </c>
      <c r="B1115" t="s">
        <v>2005</v>
      </c>
      <c r="C1115" t="s">
        <v>268</v>
      </c>
      <c r="D1115" t="str">
        <f t="shared" si="17"/>
        <v>Tre Nixon</v>
      </c>
    </row>
    <row r="1116" spans="1:4" x14ac:dyDescent="0.25">
      <c r="A1116" t="s">
        <v>1207</v>
      </c>
      <c r="B1116" t="s">
        <v>2006</v>
      </c>
      <c r="C1116" t="s">
        <v>268</v>
      </c>
      <c r="D1116" t="str">
        <f t="shared" si="17"/>
        <v>Corey Clement</v>
      </c>
    </row>
    <row r="1117" spans="1:4" x14ac:dyDescent="0.25">
      <c r="A1117" t="s">
        <v>2007</v>
      </c>
      <c r="B1117" t="s">
        <v>2008</v>
      </c>
      <c r="C1117" t="s">
        <v>268</v>
      </c>
      <c r="D1117" t="str">
        <f t="shared" si="17"/>
        <v>Breshad Perriman</v>
      </c>
    </row>
    <row r="1118" spans="1:4" x14ac:dyDescent="0.25">
      <c r="A1118" t="s">
        <v>1570</v>
      </c>
      <c r="B1118" t="s">
        <v>2009</v>
      </c>
      <c r="C1118" t="s">
        <v>268</v>
      </c>
      <c r="D1118" t="str">
        <f t="shared" si="17"/>
        <v>Stephen Carlson</v>
      </c>
    </row>
    <row r="1119" spans="1:4" x14ac:dyDescent="0.25">
      <c r="A1119" t="s">
        <v>843</v>
      </c>
      <c r="B1119" t="s">
        <v>2010</v>
      </c>
      <c r="C1119" t="s">
        <v>268</v>
      </c>
      <c r="D1119" t="str">
        <f t="shared" si="17"/>
        <v>Russell Gage</v>
      </c>
    </row>
    <row r="1120" spans="1:4" x14ac:dyDescent="0.25">
      <c r="A1120" t="s">
        <v>1094</v>
      </c>
      <c r="B1120" t="s">
        <v>1365</v>
      </c>
      <c r="C1120" t="s">
        <v>268</v>
      </c>
      <c r="D1120" t="str">
        <f t="shared" si="17"/>
        <v>Colin Thompson</v>
      </c>
    </row>
    <row r="1121" spans="1:4" x14ac:dyDescent="0.25">
      <c r="A1121" t="s">
        <v>2011</v>
      </c>
      <c r="B1121" t="s">
        <v>2012</v>
      </c>
      <c r="C1121" t="s">
        <v>268</v>
      </c>
      <c r="D1121" t="str">
        <f t="shared" si="17"/>
        <v>Darece Roberson</v>
      </c>
    </row>
    <row r="1122" spans="1:4" x14ac:dyDescent="0.25">
      <c r="A1122" t="s">
        <v>2013</v>
      </c>
      <c r="B1122" t="s">
        <v>2014</v>
      </c>
      <c r="C1122" t="s">
        <v>268</v>
      </c>
      <c r="D1122" t="str">
        <f t="shared" si="17"/>
        <v>Gerrid Doaks</v>
      </c>
    </row>
    <row r="1123" spans="1:4" x14ac:dyDescent="0.25">
      <c r="A1123" t="s">
        <v>1743</v>
      </c>
      <c r="B1123" t="s">
        <v>2015</v>
      </c>
      <c r="C1123" t="s">
        <v>268</v>
      </c>
      <c r="D1123" t="str">
        <f t="shared" si="17"/>
        <v>Bailey Gaither</v>
      </c>
    </row>
    <row r="1124" spans="1:4" x14ac:dyDescent="0.25">
      <c r="A1124" t="s">
        <v>2016</v>
      </c>
      <c r="B1124" t="s">
        <v>1005</v>
      </c>
      <c r="C1124" t="s">
        <v>268</v>
      </c>
      <c r="D1124" t="str">
        <f t="shared" si="17"/>
        <v>Sammy Watkins</v>
      </c>
    </row>
    <row r="1125" spans="1:4" x14ac:dyDescent="0.25">
      <c r="A1125" t="s">
        <v>1241</v>
      </c>
      <c r="B1125" t="s">
        <v>693</v>
      </c>
      <c r="C1125" t="s">
        <v>268</v>
      </c>
      <c r="D1125" t="str">
        <f t="shared" si="17"/>
        <v>Marcus Johnson</v>
      </c>
    </row>
    <row r="1126" spans="1:4" x14ac:dyDescent="0.25">
      <c r="A1126" t="s">
        <v>2017</v>
      </c>
      <c r="B1126" t="s">
        <v>2018</v>
      </c>
      <c r="C1126" t="s">
        <v>268</v>
      </c>
      <c r="D1126" t="str">
        <f t="shared" si="17"/>
        <v>Bruno Labelle</v>
      </c>
    </row>
    <row r="1127" spans="1:4" x14ac:dyDescent="0.25">
      <c r="A1127" t="s">
        <v>911</v>
      </c>
      <c r="B1127" t="s">
        <v>2019</v>
      </c>
      <c r="C1127" t="s">
        <v>268</v>
      </c>
      <c r="D1127" t="str">
        <f t="shared" si="17"/>
        <v>Hunter Thedford</v>
      </c>
    </row>
    <row r="1128" spans="1:4" x14ac:dyDescent="0.25">
      <c r="A1128" t="s">
        <v>1128</v>
      </c>
      <c r="B1128" t="s">
        <v>991</v>
      </c>
      <c r="C1128" t="s">
        <v>268</v>
      </c>
      <c r="D1128" t="str">
        <f t="shared" si="17"/>
        <v>Malik Turner</v>
      </c>
    </row>
    <row r="1129" spans="1:4" x14ac:dyDescent="0.25">
      <c r="A1129" t="s">
        <v>973</v>
      </c>
      <c r="B1129" t="s">
        <v>2020</v>
      </c>
      <c r="C1129" t="s">
        <v>268</v>
      </c>
      <c r="D1129" t="str">
        <f t="shared" si="17"/>
        <v>John Hightower</v>
      </c>
    </row>
    <row r="1130" spans="1:4" x14ac:dyDescent="0.25">
      <c r="A1130" t="s">
        <v>638</v>
      </c>
      <c r="B1130" t="s">
        <v>2021</v>
      </c>
      <c r="C1130" t="s">
        <v>268</v>
      </c>
      <c r="D1130" t="str">
        <f t="shared" si="17"/>
        <v>Patrick DiMarco</v>
      </c>
    </row>
    <row r="1131" spans="1:4" x14ac:dyDescent="0.25">
      <c r="A1131" t="s">
        <v>1259</v>
      </c>
      <c r="B1131" t="s">
        <v>1955</v>
      </c>
      <c r="C1131" t="s">
        <v>268</v>
      </c>
      <c r="D1131" t="str">
        <f t="shared" si="17"/>
        <v>Jeremy Cox</v>
      </c>
    </row>
    <row r="1132" spans="1:4" x14ac:dyDescent="0.25">
      <c r="A1132" t="s">
        <v>2022</v>
      </c>
      <c r="B1132" t="s">
        <v>1779</v>
      </c>
      <c r="C1132" t="s">
        <v>268</v>
      </c>
      <c r="D1132" t="str">
        <f t="shared" si="17"/>
        <v>Nate Becker</v>
      </c>
    </row>
    <row r="1133" spans="1:4" x14ac:dyDescent="0.25">
      <c r="A1133" t="s">
        <v>2023</v>
      </c>
      <c r="B1133" t="s">
        <v>673</v>
      </c>
      <c r="C1133" t="s">
        <v>268</v>
      </c>
      <c r="D1133" t="str">
        <f t="shared" si="17"/>
        <v>Taywan Taylor</v>
      </c>
    </row>
    <row r="1134" spans="1:4" x14ac:dyDescent="0.25">
      <c r="A1134" t="s">
        <v>1577</v>
      </c>
      <c r="B1134" t="s">
        <v>2024</v>
      </c>
      <c r="C1134" t="s">
        <v>268</v>
      </c>
      <c r="D1134" t="str">
        <f t="shared" si="17"/>
        <v>Javon McKinley</v>
      </c>
    </row>
    <row r="1135" spans="1:4" x14ac:dyDescent="0.25">
      <c r="A1135" t="s">
        <v>682</v>
      </c>
      <c r="B1135" t="s">
        <v>2025</v>
      </c>
      <c r="C1135" t="s">
        <v>268</v>
      </c>
      <c r="D1135" t="str">
        <f t="shared" si="17"/>
        <v>DeAndre Torrey</v>
      </c>
    </row>
    <row r="1136" spans="1:4" x14ac:dyDescent="0.25">
      <c r="A1136" t="s">
        <v>871</v>
      </c>
      <c r="B1136" t="s">
        <v>2026</v>
      </c>
      <c r="C1136" t="s">
        <v>268</v>
      </c>
      <c r="D1136" t="str">
        <f t="shared" si="17"/>
        <v>Jake Luton</v>
      </c>
    </row>
    <row r="1137" spans="1:4" x14ac:dyDescent="0.25">
      <c r="A1137" t="s">
        <v>1367</v>
      </c>
      <c r="B1137" t="s">
        <v>2027</v>
      </c>
      <c r="C1137" t="s">
        <v>268</v>
      </c>
      <c r="D1137" t="str">
        <f t="shared" si="17"/>
        <v>Case Cookus</v>
      </c>
    </row>
    <row r="1138" spans="1:4" x14ac:dyDescent="0.25">
      <c r="A1138" t="s">
        <v>673</v>
      </c>
      <c r="B1138" t="s">
        <v>2028</v>
      </c>
      <c r="C1138" t="s">
        <v>268</v>
      </c>
      <c r="D1138" t="str">
        <f t="shared" si="17"/>
        <v>Taylor Gabriel</v>
      </c>
    </row>
    <row r="1139" spans="1:4" x14ac:dyDescent="0.25">
      <c r="A1139" t="s">
        <v>1805</v>
      </c>
      <c r="B1139" t="s">
        <v>2029</v>
      </c>
      <c r="C1139" t="s">
        <v>268</v>
      </c>
      <c r="D1139" t="str">
        <f t="shared" si="17"/>
        <v>Adrian Peterson</v>
      </c>
    </row>
    <row r="1140" spans="1:4" x14ac:dyDescent="0.25">
      <c r="A1140" t="s">
        <v>2030</v>
      </c>
      <c r="B1140" t="s">
        <v>2031</v>
      </c>
      <c r="C1140" t="s">
        <v>268</v>
      </c>
      <c r="D1140" t="str">
        <f t="shared" si="17"/>
        <v>Binjimen Victor</v>
      </c>
    </row>
    <row r="1141" spans="1:4" x14ac:dyDescent="0.25">
      <c r="A1141" t="s">
        <v>2032</v>
      </c>
      <c r="B1141" t="s">
        <v>2033</v>
      </c>
      <c r="C1141" t="s">
        <v>268</v>
      </c>
      <c r="D1141" t="str">
        <f t="shared" si="17"/>
        <v>Donte Moncrief</v>
      </c>
    </row>
    <row r="1142" spans="1:4" x14ac:dyDescent="0.25">
      <c r="A1142" t="s">
        <v>634</v>
      </c>
      <c r="B1142" t="s">
        <v>2034</v>
      </c>
      <c r="C1142" t="s">
        <v>268</v>
      </c>
      <c r="D1142" t="str">
        <f t="shared" si="17"/>
        <v>Chris Herndon</v>
      </c>
    </row>
    <row r="1143" spans="1:4" x14ac:dyDescent="0.25">
      <c r="A1143" t="s">
        <v>874</v>
      </c>
      <c r="B1143" t="s">
        <v>2035</v>
      </c>
      <c r="C1143" t="s">
        <v>268</v>
      </c>
      <c r="D1143" t="str">
        <f t="shared" si="17"/>
        <v>Luke Willson</v>
      </c>
    </row>
    <row r="1144" spans="1:4" x14ac:dyDescent="0.25">
      <c r="A1144" t="s">
        <v>2036</v>
      </c>
      <c r="B1144" t="s">
        <v>2037</v>
      </c>
      <c r="C1144" t="s">
        <v>268</v>
      </c>
      <c r="D1144" t="str">
        <f t="shared" si="17"/>
        <v>Geronimo Allison</v>
      </c>
    </row>
    <row r="1145" spans="1:4" x14ac:dyDescent="0.25">
      <c r="A1145" t="s">
        <v>2038</v>
      </c>
      <c r="B1145" t="s">
        <v>2039</v>
      </c>
      <c r="C1145" t="s">
        <v>268</v>
      </c>
      <c r="D1145" t="str">
        <f t="shared" si="17"/>
        <v>Ted Ginn</v>
      </c>
    </row>
    <row r="1146" spans="1:4" x14ac:dyDescent="0.25">
      <c r="A1146" t="s">
        <v>773</v>
      </c>
      <c r="B1146" t="s">
        <v>1122</v>
      </c>
      <c r="C1146" t="s">
        <v>268</v>
      </c>
      <c r="D1146" t="str">
        <f t="shared" si="17"/>
        <v>Antonio Callaway</v>
      </c>
    </row>
    <row r="1147" spans="1:4" x14ac:dyDescent="0.25">
      <c r="A1147" t="s">
        <v>728</v>
      </c>
      <c r="B1147" t="s">
        <v>693</v>
      </c>
      <c r="C1147" t="s">
        <v>268</v>
      </c>
      <c r="D1147" t="str">
        <f t="shared" si="17"/>
        <v>Jordan Johnson</v>
      </c>
    </row>
    <row r="1148" spans="1:4" x14ac:dyDescent="0.25">
      <c r="A1148" t="s">
        <v>722</v>
      </c>
      <c r="B1148" t="s">
        <v>2040</v>
      </c>
      <c r="C1148" t="s">
        <v>268</v>
      </c>
      <c r="D1148" t="str">
        <f t="shared" si="17"/>
        <v>Gabe Holmes</v>
      </c>
    </row>
    <row r="1149" spans="1:4" x14ac:dyDescent="0.25">
      <c r="A1149" t="s">
        <v>2041</v>
      </c>
      <c r="B1149" t="s">
        <v>617</v>
      </c>
      <c r="C1149" t="s">
        <v>268</v>
      </c>
      <c r="D1149" t="str">
        <f t="shared" si="17"/>
        <v>Brittain Brown</v>
      </c>
    </row>
    <row r="1150" spans="1:4" x14ac:dyDescent="0.25">
      <c r="A1150" t="s">
        <v>2042</v>
      </c>
      <c r="B1150" t="s">
        <v>731</v>
      </c>
      <c r="C1150" t="s">
        <v>268</v>
      </c>
      <c r="D1150" t="str">
        <f t="shared" si="17"/>
        <v>Landen Akers</v>
      </c>
    </row>
    <row r="1151" spans="1:4" x14ac:dyDescent="0.25">
      <c r="A1151" t="s">
        <v>2043</v>
      </c>
      <c r="B1151" t="s">
        <v>1439</v>
      </c>
      <c r="C1151" t="s">
        <v>268</v>
      </c>
      <c r="D1151" t="str">
        <f t="shared" si="17"/>
        <v>Devonta Freeman</v>
      </c>
    </row>
    <row r="1152" spans="1:4" x14ac:dyDescent="0.25">
      <c r="A1152" t="s">
        <v>738</v>
      </c>
      <c r="B1152" t="s">
        <v>2044</v>
      </c>
      <c r="C1152" t="s">
        <v>268</v>
      </c>
      <c r="D1152" t="str">
        <f t="shared" si="17"/>
        <v>Michael Dereus</v>
      </c>
    </row>
    <row r="1153" spans="1:4" x14ac:dyDescent="0.25">
      <c r="A1153" t="s">
        <v>618</v>
      </c>
      <c r="B1153" t="s">
        <v>2045</v>
      </c>
      <c r="C1153" t="s">
        <v>268</v>
      </c>
      <c r="D1153" t="str">
        <f t="shared" si="17"/>
        <v>Nick Vannett</v>
      </c>
    </row>
    <row r="1154" spans="1:4" x14ac:dyDescent="0.25">
      <c r="A1154" t="s">
        <v>1836</v>
      </c>
      <c r="B1154" t="s">
        <v>2046</v>
      </c>
      <c r="C1154" t="s">
        <v>268</v>
      </c>
      <c r="D1154" t="str">
        <f t="shared" si="17"/>
        <v>Kendall Blanton</v>
      </c>
    </row>
    <row r="1155" spans="1:4" x14ac:dyDescent="0.25">
      <c r="A1155" t="s">
        <v>1049</v>
      </c>
      <c r="B1155" t="s">
        <v>658</v>
      </c>
      <c r="C1155" t="s">
        <v>268</v>
      </c>
      <c r="D1155" t="str">
        <f t="shared" ref="D1155:D1218" si="18">_xlfn.CONCAT(A1155," ",B1155)</f>
        <v>Kalif Jackson</v>
      </c>
    </row>
    <row r="1156" spans="1:4" x14ac:dyDescent="0.25">
      <c r="A1156" t="s">
        <v>2047</v>
      </c>
      <c r="B1156" t="s">
        <v>2048</v>
      </c>
      <c r="C1156" t="s">
        <v>268</v>
      </c>
      <c r="D1156" t="str">
        <f t="shared" si="18"/>
        <v>Darrell Henderson</v>
      </c>
    </row>
    <row r="1157" spans="1:4" x14ac:dyDescent="0.25">
      <c r="A1157" t="s">
        <v>839</v>
      </c>
      <c r="B1157" t="s">
        <v>663</v>
      </c>
      <c r="C1157" t="s">
        <v>268</v>
      </c>
      <c r="D1157" t="str">
        <f t="shared" si="18"/>
        <v>Marquez Stevenson</v>
      </c>
    </row>
    <row r="1158" spans="1:4" x14ac:dyDescent="0.25">
      <c r="A1158" t="s">
        <v>1566</v>
      </c>
      <c r="B1158" t="s">
        <v>1066</v>
      </c>
      <c r="C1158" t="s">
        <v>268</v>
      </c>
      <c r="D1158" t="str">
        <f t="shared" si="18"/>
        <v>Artavis Scott</v>
      </c>
    </row>
    <row r="1159" spans="1:4" x14ac:dyDescent="0.25">
      <c r="A1159" t="s">
        <v>1328</v>
      </c>
      <c r="B1159" t="s">
        <v>2049</v>
      </c>
      <c r="C1159" t="s">
        <v>268</v>
      </c>
      <c r="D1159" t="str">
        <f t="shared" si="18"/>
        <v>Drew Brees</v>
      </c>
    </row>
    <row r="1160" spans="1:4" x14ac:dyDescent="0.25">
      <c r="A1160" t="s">
        <v>2050</v>
      </c>
      <c r="B1160" t="s">
        <v>2051</v>
      </c>
      <c r="C1160" t="s">
        <v>268</v>
      </c>
      <c r="D1160" t="str">
        <f t="shared" si="18"/>
        <v>Tarik Cohen</v>
      </c>
    </row>
    <row r="1161" spans="1:4" x14ac:dyDescent="0.25">
      <c r="A1161" t="s">
        <v>694</v>
      </c>
      <c r="B1161" t="s">
        <v>1007</v>
      </c>
      <c r="C1161" t="s">
        <v>268</v>
      </c>
      <c r="D1161" t="str">
        <f t="shared" si="18"/>
        <v>T.J. Logan</v>
      </c>
    </row>
    <row r="1162" spans="1:4" x14ac:dyDescent="0.25">
      <c r="A1162" t="s">
        <v>973</v>
      </c>
      <c r="B1162" t="s">
        <v>2052</v>
      </c>
      <c r="C1162" t="s">
        <v>268</v>
      </c>
      <c r="D1162" t="str">
        <f t="shared" si="18"/>
        <v>John Lovett</v>
      </c>
    </row>
    <row r="1163" spans="1:4" x14ac:dyDescent="0.25">
      <c r="A1163" t="s">
        <v>2031</v>
      </c>
      <c r="B1163" t="s">
        <v>1082</v>
      </c>
      <c r="C1163" t="s">
        <v>268</v>
      </c>
      <c r="D1163" t="str">
        <f t="shared" si="18"/>
        <v>Victor Bolden</v>
      </c>
    </row>
    <row r="1164" spans="1:4" x14ac:dyDescent="0.25">
      <c r="A1164" t="s">
        <v>2053</v>
      </c>
      <c r="B1164" t="s">
        <v>1048</v>
      </c>
      <c r="C1164" t="s">
        <v>268</v>
      </c>
      <c r="D1164" t="str">
        <f t="shared" si="18"/>
        <v>Senorise Perry</v>
      </c>
    </row>
    <row r="1165" spans="1:4" x14ac:dyDescent="0.25">
      <c r="A1165" t="s">
        <v>2054</v>
      </c>
      <c r="B1165" t="s">
        <v>2055</v>
      </c>
      <c r="C1165" t="s">
        <v>268</v>
      </c>
      <c r="D1165" t="str">
        <f t="shared" si="18"/>
        <v>Brennan Eagles</v>
      </c>
    </row>
    <row r="1166" spans="1:4" x14ac:dyDescent="0.25">
      <c r="A1166" t="s">
        <v>618</v>
      </c>
      <c r="B1166" t="s">
        <v>2056</v>
      </c>
      <c r="C1166" t="s">
        <v>268</v>
      </c>
      <c r="D1166" t="str">
        <f t="shared" si="18"/>
        <v>Nick O'Leary</v>
      </c>
    </row>
    <row r="1167" spans="1:4" x14ac:dyDescent="0.25">
      <c r="A1167" t="s">
        <v>2057</v>
      </c>
      <c r="B1167" t="s">
        <v>2058</v>
      </c>
      <c r="C1167" t="s">
        <v>268</v>
      </c>
      <c r="D1167" t="str">
        <f t="shared" si="18"/>
        <v>Devontae Booker</v>
      </c>
    </row>
    <row r="1168" spans="1:4" x14ac:dyDescent="0.25">
      <c r="A1168" t="s">
        <v>2059</v>
      </c>
      <c r="B1168" t="s">
        <v>2060</v>
      </c>
      <c r="C1168" t="s">
        <v>268</v>
      </c>
      <c r="D1168" t="str">
        <f t="shared" si="18"/>
        <v>Mathew Sexton</v>
      </c>
    </row>
    <row r="1169" spans="1:4" x14ac:dyDescent="0.25">
      <c r="A1169" t="s">
        <v>694</v>
      </c>
      <c r="B1169" t="s">
        <v>1953</v>
      </c>
      <c r="C1169" t="s">
        <v>268</v>
      </c>
      <c r="D1169" t="str">
        <f t="shared" si="18"/>
        <v>T.J. Simmons</v>
      </c>
    </row>
    <row r="1170" spans="1:4" x14ac:dyDescent="0.25">
      <c r="A1170" t="s">
        <v>877</v>
      </c>
      <c r="B1170" t="s">
        <v>2061</v>
      </c>
      <c r="C1170" t="s">
        <v>268</v>
      </c>
      <c r="D1170" t="str">
        <f t="shared" si="18"/>
        <v>Isaiah Coulter</v>
      </c>
    </row>
    <row r="1171" spans="1:4" x14ac:dyDescent="0.25">
      <c r="A1171" t="s">
        <v>687</v>
      </c>
      <c r="B1171" t="s">
        <v>2062</v>
      </c>
      <c r="C1171" t="s">
        <v>268</v>
      </c>
      <c r="D1171" t="str">
        <f t="shared" si="18"/>
        <v>Aaron Shampklin</v>
      </c>
    </row>
    <row r="1172" spans="1:4" x14ac:dyDescent="0.25">
      <c r="A1172" t="s">
        <v>1943</v>
      </c>
      <c r="B1172" t="s">
        <v>643</v>
      </c>
      <c r="C1172" t="s">
        <v>268</v>
      </c>
      <c r="D1172" t="str">
        <f t="shared" si="18"/>
        <v>Riley Ridley</v>
      </c>
    </row>
    <row r="1173" spans="1:4" x14ac:dyDescent="0.25">
      <c r="A1173" t="s">
        <v>2063</v>
      </c>
      <c r="B1173" t="s">
        <v>2064</v>
      </c>
      <c r="C1173" t="s">
        <v>268</v>
      </c>
      <c r="D1173" t="str">
        <f t="shared" si="18"/>
        <v>Charleston Rambo</v>
      </c>
    </row>
    <row r="1174" spans="1:4" x14ac:dyDescent="0.25">
      <c r="A1174" t="s">
        <v>1151</v>
      </c>
      <c r="B1174" t="s">
        <v>2065</v>
      </c>
      <c r="C1174" t="s">
        <v>268</v>
      </c>
      <c r="D1174" t="str">
        <f t="shared" si="18"/>
        <v>Ben Roethlisberger</v>
      </c>
    </row>
    <row r="1175" spans="1:4" x14ac:dyDescent="0.25">
      <c r="A1175" t="s">
        <v>2066</v>
      </c>
      <c r="B1175" t="s">
        <v>913</v>
      </c>
      <c r="C1175" t="s">
        <v>268</v>
      </c>
      <c r="D1175" t="str">
        <f t="shared" si="18"/>
        <v>Bryan Edwards</v>
      </c>
    </row>
    <row r="1176" spans="1:4" x14ac:dyDescent="0.25">
      <c r="A1176" t="s">
        <v>2067</v>
      </c>
      <c r="B1176" t="s">
        <v>1310</v>
      </c>
      <c r="C1176" t="s">
        <v>268</v>
      </c>
      <c r="D1176" t="str">
        <f t="shared" si="18"/>
        <v>Alfred Morris</v>
      </c>
    </row>
    <row r="1177" spans="1:4" x14ac:dyDescent="0.25">
      <c r="A1177" t="s">
        <v>1454</v>
      </c>
      <c r="B1177" t="s">
        <v>2068</v>
      </c>
      <c r="C1177" t="s">
        <v>268</v>
      </c>
      <c r="D1177" t="str">
        <f t="shared" si="18"/>
        <v>Jason Witten</v>
      </c>
    </row>
    <row r="1178" spans="1:4" x14ac:dyDescent="0.25">
      <c r="A1178" t="s">
        <v>1273</v>
      </c>
      <c r="B1178" t="s">
        <v>2069</v>
      </c>
      <c r="C1178" t="s">
        <v>268</v>
      </c>
      <c r="D1178" t="str">
        <f t="shared" si="18"/>
        <v>Tim DeMorat</v>
      </c>
    </row>
    <row r="1179" spans="1:4" x14ac:dyDescent="0.25">
      <c r="A1179" t="s">
        <v>2070</v>
      </c>
      <c r="B1179" t="s">
        <v>2071</v>
      </c>
      <c r="C1179" t="s">
        <v>268</v>
      </c>
      <c r="D1179" t="str">
        <f t="shared" si="18"/>
        <v>Kenji Bahar</v>
      </c>
    </row>
    <row r="1180" spans="1:4" x14ac:dyDescent="0.25">
      <c r="A1180" t="s">
        <v>2072</v>
      </c>
      <c r="B1180" t="s">
        <v>1114</v>
      </c>
      <c r="C1180" t="s">
        <v>268</v>
      </c>
      <c r="D1180" t="str">
        <f t="shared" si="18"/>
        <v>O.J. Howard</v>
      </c>
    </row>
    <row r="1181" spans="1:4" x14ac:dyDescent="0.25">
      <c r="A1181" t="s">
        <v>1570</v>
      </c>
      <c r="B1181" t="s">
        <v>2073</v>
      </c>
      <c r="C1181" t="s">
        <v>268</v>
      </c>
      <c r="D1181" t="str">
        <f t="shared" si="18"/>
        <v>Stephen Sullivan</v>
      </c>
    </row>
    <row r="1182" spans="1:4" x14ac:dyDescent="0.25">
      <c r="A1182" t="s">
        <v>2074</v>
      </c>
      <c r="B1182" t="s">
        <v>2075</v>
      </c>
      <c r="C1182" t="s">
        <v>268</v>
      </c>
      <c r="D1182" t="str">
        <f t="shared" si="18"/>
        <v>LeVante Bellamy</v>
      </c>
    </row>
    <row r="1183" spans="1:4" x14ac:dyDescent="0.25">
      <c r="A1183" t="s">
        <v>1302</v>
      </c>
      <c r="B1183" t="s">
        <v>2076</v>
      </c>
      <c r="C1183" t="s">
        <v>268</v>
      </c>
      <c r="D1183" t="str">
        <f t="shared" si="18"/>
        <v>Cameron Batson</v>
      </c>
    </row>
    <row r="1184" spans="1:4" x14ac:dyDescent="0.25">
      <c r="A1184" t="s">
        <v>644</v>
      </c>
      <c r="B1184" t="s">
        <v>2077</v>
      </c>
      <c r="C1184" t="s">
        <v>268</v>
      </c>
      <c r="D1184" t="str">
        <f t="shared" si="18"/>
        <v>Jalen McCleskey</v>
      </c>
    </row>
    <row r="1185" spans="1:4" x14ac:dyDescent="0.25">
      <c r="A1185" t="s">
        <v>2078</v>
      </c>
      <c r="B1185" t="s">
        <v>720</v>
      </c>
      <c r="C1185" t="s">
        <v>268</v>
      </c>
      <c r="D1185" t="str">
        <f t="shared" si="18"/>
        <v>Tyshaun James</v>
      </c>
    </row>
    <row r="1186" spans="1:4" x14ac:dyDescent="0.25">
      <c r="A1186" t="s">
        <v>2079</v>
      </c>
      <c r="B1186" t="s">
        <v>2080</v>
      </c>
      <c r="C1186" t="s">
        <v>268</v>
      </c>
      <c r="D1186" t="str">
        <f t="shared" si="18"/>
        <v>Kelvin Harmon</v>
      </c>
    </row>
    <row r="1187" spans="1:4" x14ac:dyDescent="0.25">
      <c r="A1187" t="s">
        <v>2081</v>
      </c>
      <c r="B1187" t="s">
        <v>725</v>
      </c>
      <c r="C1187" t="s">
        <v>268</v>
      </c>
      <c r="D1187" t="str">
        <f t="shared" si="18"/>
        <v>Braylon Sanders</v>
      </c>
    </row>
    <row r="1188" spans="1:4" x14ac:dyDescent="0.25">
      <c r="A1188" t="s">
        <v>685</v>
      </c>
      <c r="B1188" t="s">
        <v>2082</v>
      </c>
      <c r="C1188" t="s">
        <v>268</v>
      </c>
      <c r="D1188" t="str">
        <f t="shared" si="18"/>
        <v>Brandon Peters</v>
      </c>
    </row>
    <row r="1189" spans="1:4" x14ac:dyDescent="0.25">
      <c r="A1189" t="s">
        <v>1912</v>
      </c>
      <c r="B1189" t="s">
        <v>2083</v>
      </c>
      <c r="C1189" t="s">
        <v>268</v>
      </c>
      <c r="D1189" t="str">
        <f t="shared" si="18"/>
        <v>Frank Darby</v>
      </c>
    </row>
    <row r="1190" spans="1:4" x14ac:dyDescent="0.25">
      <c r="A1190" t="s">
        <v>2084</v>
      </c>
      <c r="B1190" t="s">
        <v>2085</v>
      </c>
      <c r="C1190" t="s">
        <v>268</v>
      </c>
      <c r="D1190" t="str">
        <f t="shared" si="18"/>
        <v>Keylon Stokes</v>
      </c>
    </row>
    <row r="1191" spans="1:4" x14ac:dyDescent="0.25">
      <c r="A1191" t="s">
        <v>1151</v>
      </c>
      <c r="B1191" t="s">
        <v>2086</v>
      </c>
      <c r="C1191" t="s">
        <v>268</v>
      </c>
      <c r="D1191" t="str">
        <f t="shared" si="18"/>
        <v>Ben DiNucci</v>
      </c>
    </row>
    <row r="1192" spans="1:4" x14ac:dyDescent="0.25">
      <c r="A1192" t="s">
        <v>2087</v>
      </c>
      <c r="B1192" t="s">
        <v>2088</v>
      </c>
      <c r="C1192" t="s">
        <v>268</v>
      </c>
      <c r="D1192" t="str">
        <f t="shared" si="18"/>
        <v>Keric Wheatfall</v>
      </c>
    </row>
    <row r="1193" spans="1:4" x14ac:dyDescent="0.25">
      <c r="A1193" t="s">
        <v>894</v>
      </c>
      <c r="B1193" t="s">
        <v>641</v>
      </c>
      <c r="C1193" t="s">
        <v>268</v>
      </c>
      <c r="D1193" t="str">
        <f t="shared" si="18"/>
        <v>Jeff Smith</v>
      </c>
    </row>
    <row r="1194" spans="1:4" x14ac:dyDescent="0.25">
      <c r="A1194" t="s">
        <v>634</v>
      </c>
      <c r="B1194" t="s">
        <v>702</v>
      </c>
      <c r="C1194" t="s">
        <v>268</v>
      </c>
      <c r="D1194" t="str">
        <f t="shared" si="18"/>
        <v>Chris Pierce</v>
      </c>
    </row>
    <row r="1195" spans="1:4" x14ac:dyDescent="0.25">
      <c r="A1195" t="s">
        <v>2089</v>
      </c>
      <c r="B1195" t="s">
        <v>2090</v>
      </c>
      <c r="C1195" t="s">
        <v>268</v>
      </c>
      <c r="D1195" t="str">
        <f t="shared" si="18"/>
        <v>DaeSean Hamilton</v>
      </c>
    </row>
    <row r="1196" spans="1:4" x14ac:dyDescent="0.25">
      <c r="A1196" t="s">
        <v>1224</v>
      </c>
      <c r="B1196" t="s">
        <v>688</v>
      </c>
      <c r="C1196" t="s">
        <v>268</v>
      </c>
      <c r="D1196" t="str">
        <f t="shared" si="18"/>
        <v>Xavier Jones</v>
      </c>
    </row>
    <row r="1197" spans="1:4" x14ac:dyDescent="0.25">
      <c r="A1197" t="s">
        <v>2091</v>
      </c>
      <c r="B1197" t="s">
        <v>2092</v>
      </c>
      <c r="C1197" t="s">
        <v>268</v>
      </c>
      <c r="D1197" t="str">
        <f t="shared" si="18"/>
        <v>Tyrone Swoopes</v>
      </c>
    </row>
    <row r="1198" spans="1:4" x14ac:dyDescent="0.25">
      <c r="A1198" t="s">
        <v>1857</v>
      </c>
      <c r="B1198" t="s">
        <v>1236</v>
      </c>
      <c r="C1198" t="s">
        <v>268</v>
      </c>
      <c r="D1198" t="str">
        <f t="shared" si="18"/>
        <v>Caleb Huntley</v>
      </c>
    </row>
    <row r="1199" spans="1:4" x14ac:dyDescent="0.25">
      <c r="A1199" t="s">
        <v>1147</v>
      </c>
      <c r="B1199" t="s">
        <v>2093</v>
      </c>
      <c r="C1199" t="s">
        <v>268</v>
      </c>
      <c r="D1199" t="str">
        <f t="shared" si="18"/>
        <v>Connor Wedington</v>
      </c>
    </row>
    <row r="1200" spans="1:4" x14ac:dyDescent="0.25">
      <c r="A1200" t="s">
        <v>852</v>
      </c>
      <c r="B1200" t="s">
        <v>2094</v>
      </c>
      <c r="C1200" t="s">
        <v>268</v>
      </c>
      <c r="D1200" t="str">
        <f t="shared" si="18"/>
        <v>Cole Beasley</v>
      </c>
    </row>
    <row r="1201" spans="1:4" x14ac:dyDescent="0.25">
      <c r="A1201" t="s">
        <v>1030</v>
      </c>
      <c r="B1201" t="s">
        <v>2095</v>
      </c>
      <c r="C1201" t="s">
        <v>268</v>
      </c>
      <c r="D1201" t="str">
        <f t="shared" si="18"/>
        <v>Matt Schaub</v>
      </c>
    </row>
    <row r="1202" spans="1:4" x14ac:dyDescent="0.25">
      <c r="A1202" t="s">
        <v>1683</v>
      </c>
      <c r="B1202" t="s">
        <v>677</v>
      </c>
      <c r="C1202" t="s">
        <v>268</v>
      </c>
      <c r="D1202" t="str">
        <f t="shared" si="18"/>
        <v>Dwayne Harris</v>
      </c>
    </row>
    <row r="1203" spans="1:4" x14ac:dyDescent="0.25">
      <c r="A1203" t="s">
        <v>877</v>
      </c>
      <c r="B1203" t="s">
        <v>2096</v>
      </c>
      <c r="C1203" t="s">
        <v>268</v>
      </c>
      <c r="D1203" t="str">
        <f t="shared" si="18"/>
        <v>Isaiah McKoy</v>
      </c>
    </row>
    <row r="1204" spans="1:4" x14ac:dyDescent="0.25">
      <c r="A1204" t="s">
        <v>2097</v>
      </c>
      <c r="B1204" t="s">
        <v>2098</v>
      </c>
      <c r="C1204" t="s">
        <v>268</v>
      </c>
      <c r="D1204" t="str">
        <f t="shared" si="18"/>
        <v>Sewo Olonilua</v>
      </c>
    </row>
    <row r="1205" spans="1:4" x14ac:dyDescent="0.25">
      <c r="A1205" t="s">
        <v>2099</v>
      </c>
      <c r="B1205" t="s">
        <v>1679</v>
      </c>
      <c r="C1205" t="s">
        <v>268</v>
      </c>
      <c r="D1205" t="str">
        <f t="shared" si="18"/>
        <v>Vance McDonald</v>
      </c>
    </row>
    <row r="1206" spans="1:4" x14ac:dyDescent="0.25">
      <c r="A1206" t="s">
        <v>2100</v>
      </c>
      <c r="B1206" t="s">
        <v>765</v>
      </c>
      <c r="C1206" t="s">
        <v>268</v>
      </c>
      <c r="D1206" t="str">
        <f t="shared" si="18"/>
        <v>Taulia Tagovailoa</v>
      </c>
    </row>
    <row r="1207" spans="1:4" x14ac:dyDescent="0.25">
      <c r="A1207" t="s">
        <v>827</v>
      </c>
      <c r="B1207" t="s">
        <v>720</v>
      </c>
      <c r="C1207" t="s">
        <v>268</v>
      </c>
      <c r="D1207" t="str">
        <f t="shared" si="18"/>
        <v>Sam James</v>
      </c>
    </row>
    <row r="1208" spans="1:4" x14ac:dyDescent="0.25">
      <c r="A1208" t="s">
        <v>2101</v>
      </c>
      <c r="B1208" t="s">
        <v>969</v>
      </c>
      <c r="C1208" t="s">
        <v>268</v>
      </c>
      <c r="D1208" t="str">
        <f t="shared" si="18"/>
        <v>Taysir Mack</v>
      </c>
    </row>
    <row r="1209" spans="1:4" x14ac:dyDescent="0.25">
      <c r="A1209" t="s">
        <v>2102</v>
      </c>
      <c r="B1209" t="s">
        <v>969</v>
      </c>
      <c r="C1209" t="s">
        <v>268</v>
      </c>
      <c r="D1209" t="str">
        <f t="shared" si="18"/>
        <v>Alize Mack</v>
      </c>
    </row>
    <row r="1210" spans="1:4" x14ac:dyDescent="0.25">
      <c r="A1210" t="s">
        <v>762</v>
      </c>
      <c r="B1210" t="s">
        <v>1754</v>
      </c>
      <c r="C1210" t="s">
        <v>268</v>
      </c>
      <c r="D1210" t="str">
        <f t="shared" si="18"/>
        <v>Khalil Tate</v>
      </c>
    </row>
    <row r="1211" spans="1:4" x14ac:dyDescent="0.25">
      <c r="A1211" t="s">
        <v>1644</v>
      </c>
      <c r="B1211" t="s">
        <v>1603</v>
      </c>
      <c r="C1211" t="s">
        <v>268</v>
      </c>
      <c r="D1211" t="str">
        <f t="shared" si="18"/>
        <v>Rodney Anderson</v>
      </c>
    </row>
    <row r="1212" spans="1:4" x14ac:dyDescent="0.25">
      <c r="A1212" t="s">
        <v>2103</v>
      </c>
      <c r="B1212" t="s">
        <v>608</v>
      </c>
      <c r="C1212" t="s">
        <v>268</v>
      </c>
      <c r="D1212" t="str">
        <f t="shared" si="18"/>
        <v>Tavon Austin</v>
      </c>
    </row>
    <row r="1213" spans="1:4" x14ac:dyDescent="0.25">
      <c r="A1213" t="s">
        <v>1579</v>
      </c>
      <c r="B1213" t="s">
        <v>2104</v>
      </c>
      <c r="C1213" t="s">
        <v>268</v>
      </c>
      <c r="D1213" t="str">
        <f t="shared" si="18"/>
        <v>Shaun Shivers</v>
      </c>
    </row>
    <row r="1214" spans="1:4" x14ac:dyDescent="0.25">
      <c r="A1214" t="s">
        <v>2105</v>
      </c>
      <c r="B1214" t="s">
        <v>2106</v>
      </c>
      <c r="C1214" t="s">
        <v>268</v>
      </c>
      <c r="D1214" t="str">
        <f t="shared" si="18"/>
        <v>Larry Rountree</v>
      </c>
    </row>
    <row r="1215" spans="1:4" x14ac:dyDescent="0.25">
      <c r="A1215" t="s">
        <v>871</v>
      </c>
      <c r="B1215" t="s">
        <v>2107</v>
      </c>
      <c r="C1215" t="s">
        <v>268</v>
      </c>
      <c r="D1215" t="str">
        <f t="shared" si="18"/>
        <v>Jake Kumerow</v>
      </c>
    </row>
    <row r="1216" spans="1:4" x14ac:dyDescent="0.25">
      <c r="A1216" t="s">
        <v>646</v>
      </c>
      <c r="B1216" t="s">
        <v>2075</v>
      </c>
      <c r="C1216" t="s">
        <v>268</v>
      </c>
      <c r="D1216" t="str">
        <f t="shared" si="18"/>
        <v>Josh Bellamy</v>
      </c>
    </row>
    <row r="1217" spans="1:4" x14ac:dyDescent="0.25">
      <c r="A1217" t="s">
        <v>601</v>
      </c>
      <c r="B1217" t="s">
        <v>786</v>
      </c>
      <c r="C1217" t="s">
        <v>268</v>
      </c>
      <c r="D1217" t="str">
        <f t="shared" si="18"/>
        <v>Chase Daniel</v>
      </c>
    </row>
    <row r="1218" spans="1:4" x14ac:dyDescent="0.25">
      <c r="A1218" t="s">
        <v>736</v>
      </c>
      <c r="B1218" t="s">
        <v>666</v>
      </c>
      <c r="C1218" t="s">
        <v>268</v>
      </c>
      <c r="D1218" t="str">
        <f t="shared" si="18"/>
        <v>David Moore</v>
      </c>
    </row>
    <row r="1219" spans="1:4" x14ac:dyDescent="0.25">
      <c r="A1219" t="s">
        <v>738</v>
      </c>
      <c r="B1219" t="s">
        <v>2108</v>
      </c>
      <c r="C1219" t="s">
        <v>268</v>
      </c>
      <c r="D1219" t="str">
        <f t="shared" ref="D1219:D1282" si="19">_xlfn.CONCAT(A1219," ",B1219)</f>
        <v>Michael Pratt</v>
      </c>
    </row>
    <row r="1220" spans="1:4" x14ac:dyDescent="0.25">
      <c r="A1220" t="s">
        <v>1914</v>
      </c>
      <c r="B1220" t="s">
        <v>2109</v>
      </c>
      <c r="C1220" t="s">
        <v>268</v>
      </c>
      <c r="D1220" t="str">
        <f t="shared" si="19"/>
        <v>Phillip Dorsett</v>
      </c>
    </row>
    <row r="1221" spans="1:4" x14ac:dyDescent="0.25">
      <c r="A1221" t="s">
        <v>2110</v>
      </c>
      <c r="B1221" t="s">
        <v>2111</v>
      </c>
      <c r="C1221" t="s">
        <v>268</v>
      </c>
      <c r="D1221" t="str">
        <f t="shared" si="19"/>
        <v>Javian Hawkins</v>
      </c>
    </row>
    <row r="1222" spans="1:4" x14ac:dyDescent="0.25">
      <c r="A1222" t="s">
        <v>2112</v>
      </c>
      <c r="B1222" t="s">
        <v>617</v>
      </c>
      <c r="C1222" t="s">
        <v>268</v>
      </c>
      <c r="D1222" t="str">
        <f t="shared" si="19"/>
        <v>Malcolm Brown</v>
      </c>
    </row>
    <row r="1223" spans="1:4" x14ac:dyDescent="0.25">
      <c r="A1223" t="s">
        <v>2113</v>
      </c>
      <c r="B1223" t="s">
        <v>2114</v>
      </c>
      <c r="C1223" t="s">
        <v>268</v>
      </c>
      <c r="D1223" t="str">
        <f t="shared" si="19"/>
        <v>Neil Pau'u</v>
      </c>
    </row>
    <row r="1224" spans="1:4" x14ac:dyDescent="0.25">
      <c r="A1224" t="s">
        <v>2115</v>
      </c>
      <c r="B1224" t="s">
        <v>2116</v>
      </c>
      <c r="C1224" t="s">
        <v>268</v>
      </c>
      <c r="D1224" t="str">
        <f t="shared" si="19"/>
        <v>Pete Guerriero</v>
      </c>
    </row>
    <row r="1225" spans="1:4" x14ac:dyDescent="0.25">
      <c r="A1225" t="s">
        <v>2117</v>
      </c>
      <c r="B1225" t="s">
        <v>1182</v>
      </c>
      <c r="C1225" t="s">
        <v>268</v>
      </c>
      <c r="D1225" t="str">
        <f t="shared" si="19"/>
        <v>Farrod Green</v>
      </c>
    </row>
    <row r="1226" spans="1:4" x14ac:dyDescent="0.25">
      <c r="A1226" t="s">
        <v>644</v>
      </c>
      <c r="B1226" t="s">
        <v>2118</v>
      </c>
      <c r="C1226" t="s">
        <v>268</v>
      </c>
      <c r="D1226" t="str">
        <f t="shared" si="19"/>
        <v>Jalen Wydermyer</v>
      </c>
    </row>
    <row r="1227" spans="1:4" x14ac:dyDescent="0.25">
      <c r="A1227" t="s">
        <v>2119</v>
      </c>
      <c r="B1227" t="s">
        <v>1235</v>
      </c>
      <c r="C1227" t="s">
        <v>268</v>
      </c>
      <c r="D1227" t="str">
        <f t="shared" si="19"/>
        <v>Rasheen Ali</v>
      </c>
    </row>
    <row r="1228" spans="1:4" x14ac:dyDescent="0.25">
      <c r="A1228" t="s">
        <v>1414</v>
      </c>
      <c r="B1228" t="s">
        <v>2120</v>
      </c>
      <c r="C1228" t="s">
        <v>268</v>
      </c>
      <c r="D1228" t="str">
        <f t="shared" si="19"/>
        <v>Grant Calcaterra</v>
      </c>
    </row>
    <row r="1229" spans="1:4" x14ac:dyDescent="0.25">
      <c r="A1229" t="s">
        <v>1441</v>
      </c>
      <c r="B1229" t="s">
        <v>2121</v>
      </c>
      <c r="C1229" t="s">
        <v>268</v>
      </c>
      <c r="D1229" t="str">
        <f t="shared" si="19"/>
        <v>Alex Armah</v>
      </c>
    </row>
    <row r="1230" spans="1:4" x14ac:dyDescent="0.25">
      <c r="A1230" t="s">
        <v>740</v>
      </c>
      <c r="B1230" t="s">
        <v>2122</v>
      </c>
      <c r="C1230" t="s">
        <v>268</v>
      </c>
      <c r="D1230" t="str">
        <f t="shared" si="19"/>
        <v>Kyle Sloter</v>
      </c>
    </row>
    <row r="1231" spans="1:4" x14ac:dyDescent="0.25">
      <c r="A1231" t="s">
        <v>844</v>
      </c>
      <c r="B1231" t="s">
        <v>2123</v>
      </c>
      <c r="C1231" t="s">
        <v>268</v>
      </c>
      <c r="D1231" t="str">
        <f t="shared" si="19"/>
        <v>Kenny Stills</v>
      </c>
    </row>
    <row r="1232" spans="1:4" x14ac:dyDescent="0.25">
      <c r="A1232" t="s">
        <v>1381</v>
      </c>
      <c r="B1232" t="s">
        <v>2124</v>
      </c>
      <c r="C1232" t="s">
        <v>268</v>
      </c>
      <c r="D1232" t="str">
        <f t="shared" si="19"/>
        <v>Tanner Hudson</v>
      </c>
    </row>
    <row r="1233" spans="1:4" x14ac:dyDescent="0.25">
      <c r="A1233" t="s">
        <v>1383</v>
      </c>
      <c r="B1233" t="s">
        <v>2125</v>
      </c>
      <c r="C1233" t="s">
        <v>268</v>
      </c>
      <c r="D1233" t="str">
        <f t="shared" si="19"/>
        <v>Jack Sorenson</v>
      </c>
    </row>
    <row r="1234" spans="1:4" x14ac:dyDescent="0.25">
      <c r="A1234" t="s">
        <v>682</v>
      </c>
      <c r="B1234" t="s">
        <v>1222</v>
      </c>
      <c r="C1234" t="s">
        <v>268</v>
      </c>
      <c r="D1234" t="str">
        <f t="shared" si="19"/>
        <v>DeAndre Thompkins</v>
      </c>
    </row>
    <row r="1235" spans="1:4" x14ac:dyDescent="0.25">
      <c r="A1235" t="s">
        <v>1385</v>
      </c>
      <c r="B1235" t="s">
        <v>625</v>
      </c>
      <c r="C1235" t="s">
        <v>268</v>
      </c>
      <c r="D1235" t="str">
        <f t="shared" si="19"/>
        <v>Johnny Wilson</v>
      </c>
    </row>
    <row r="1236" spans="1:4" x14ac:dyDescent="0.25">
      <c r="A1236" t="s">
        <v>2126</v>
      </c>
      <c r="B1236" t="s">
        <v>2127</v>
      </c>
      <c r="C1236" t="s">
        <v>268</v>
      </c>
      <c r="D1236" t="str">
        <f t="shared" si="19"/>
        <v>Kalen Ballage</v>
      </c>
    </row>
    <row r="1237" spans="1:4" x14ac:dyDescent="0.25">
      <c r="A1237" t="s">
        <v>821</v>
      </c>
      <c r="B1237" t="s">
        <v>1538</v>
      </c>
      <c r="C1237" t="s">
        <v>268</v>
      </c>
      <c r="D1237" t="str">
        <f t="shared" si="19"/>
        <v>Jared Wayne</v>
      </c>
    </row>
    <row r="1238" spans="1:4" x14ac:dyDescent="0.25">
      <c r="A1238" t="s">
        <v>644</v>
      </c>
      <c r="B1238" t="s">
        <v>2128</v>
      </c>
      <c r="C1238" t="s">
        <v>268</v>
      </c>
      <c r="D1238" t="str">
        <f t="shared" si="19"/>
        <v>Jalen Reagor</v>
      </c>
    </row>
    <row r="1239" spans="1:4" x14ac:dyDescent="0.25">
      <c r="A1239" t="s">
        <v>646</v>
      </c>
      <c r="B1239" t="s">
        <v>1760</v>
      </c>
      <c r="C1239" t="s">
        <v>268</v>
      </c>
      <c r="D1239" t="str">
        <f t="shared" si="19"/>
        <v>Josh McCown</v>
      </c>
    </row>
    <row r="1240" spans="1:4" x14ac:dyDescent="0.25">
      <c r="A1240" t="s">
        <v>2129</v>
      </c>
      <c r="B1240" t="s">
        <v>2130</v>
      </c>
      <c r="C1240" t="s">
        <v>268</v>
      </c>
      <c r="D1240" t="str">
        <f t="shared" si="19"/>
        <v>Stone Smartt</v>
      </c>
    </row>
    <row r="1241" spans="1:4" x14ac:dyDescent="0.25">
      <c r="A1241" t="s">
        <v>646</v>
      </c>
      <c r="B1241" t="s">
        <v>2131</v>
      </c>
      <c r="C1241" t="s">
        <v>268</v>
      </c>
      <c r="D1241" t="str">
        <f t="shared" si="19"/>
        <v>Josh Rosen</v>
      </c>
    </row>
    <row r="1242" spans="1:4" x14ac:dyDescent="0.25">
      <c r="A1242" t="s">
        <v>2132</v>
      </c>
      <c r="B1242" t="s">
        <v>719</v>
      </c>
      <c r="C1242" t="s">
        <v>268</v>
      </c>
      <c r="D1242" t="str">
        <f t="shared" si="19"/>
        <v>Tiyon Evans</v>
      </c>
    </row>
    <row r="1243" spans="1:4" x14ac:dyDescent="0.25">
      <c r="A1243" t="s">
        <v>723</v>
      </c>
      <c r="B1243" t="s">
        <v>1905</v>
      </c>
      <c r="C1243" t="s">
        <v>268</v>
      </c>
      <c r="D1243" t="str">
        <f t="shared" si="19"/>
        <v>Davis Webb</v>
      </c>
    </row>
    <row r="1244" spans="1:4" x14ac:dyDescent="0.25">
      <c r="A1244" t="s">
        <v>1404</v>
      </c>
      <c r="B1244" t="s">
        <v>748</v>
      </c>
      <c r="C1244" t="s">
        <v>268</v>
      </c>
      <c r="D1244" t="str">
        <f t="shared" si="19"/>
        <v>Cody White</v>
      </c>
    </row>
    <row r="1245" spans="1:4" x14ac:dyDescent="0.25">
      <c r="A1245" t="s">
        <v>2022</v>
      </c>
      <c r="B1245" t="s">
        <v>2133</v>
      </c>
      <c r="C1245" t="s">
        <v>268</v>
      </c>
      <c r="D1245" t="str">
        <f t="shared" si="19"/>
        <v>Nate McCrary</v>
      </c>
    </row>
    <row r="1246" spans="1:4" x14ac:dyDescent="0.25">
      <c r="A1246" t="s">
        <v>634</v>
      </c>
      <c r="B1246" t="s">
        <v>2134</v>
      </c>
      <c r="C1246" t="s">
        <v>268</v>
      </c>
      <c r="D1246" t="str">
        <f t="shared" si="19"/>
        <v>Chris Streveler</v>
      </c>
    </row>
    <row r="1247" spans="1:4" x14ac:dyDescent="0.25">
      <c r="A1247" t="s">
        <v>967</v>
      </c>
      <c r="B1247" t="s">
        <v>1232</v>
      </c>
      <c r="C1247" t="s">
        <v>268</v>
      </c>
      <c r="D1247" t="str">
        <f t="shared" si="19"/>
        <v>Robert Foster</v>
      </c>
    </row>
    <row r="1248" spans="1:4" x14ac:dyDescent="0.25">
      <c r="A1248" t="s">
        <v>1105</v>
      </c>
      <c r="B1248" t="s">
        <v>2135</v>
      </c>
      <c r="C1248" t="s">
        <v>268</v>
      </c>
      <c r="D1248" t="str">
        <f t="shared" si="19"/>
        <v>Andrew Vollert</v>
      </c>
    </row>
    <row r="1249" spans="1:4" x14ac:dyDescent="0.25">
      <c r="A1249" t="s">
        <v>598</v>
      </c>
      <c r="B1249" t="s">
        <v>658</v>
      </c>
      <c r="C1249" t="s">
        <v>268</v>
      </c>
      <c r="D1249" t="str">
        <f t="shared" si="19"/>
        <v>Justin Jackson</v>
      </c>
    </row>
    <row r="1250" spans="1:4" x14ac:dyDescent="0.25">
      <c r="A1250" t="s">
        <v>1093</v>
      </c>
      <c r="B1250" t="s">
        <v>1790</v>
      </c>
      <c r="C1250" t="s">
        <v>268</v>
      </c>
      <c r="D1250" t="str">
        <f t="shared" si="19"/>
        <v>Tevin Coleman</v>
      </c>
    </row>
    <row r="1251" spans="1:4" x14ac:dyDescent="0.25">
      <c r="A1251" t="s">
        <v>2136</v>
      </c>
      <c r="B1251" t="s">
        <v>2137</v>
      </c>
      <c r="C1251" t="s">
        <v>268</v>
      </c>
      <c r="D1251" t="str">
        <f t="shared" si="19"/>
        <v>JaTarvious Whitlow</v>
      </c>
    </row>
    <row r="1252" spans="1:4" x14ac:dyDescent="0.25">
      <c r="A1252" t="s">
        <v>2138</v>
      </c>
      <c r="B1252" t="s">
        <v>2139</v>
      </c>
      <c r="C1252" t="s">
        <v>268</v>
      </c>
      <c r="D1252" t="str">
        <f t="shared" si="19"/>
        <v>Mataeo Durant</v>
      </c>
    </row>
    <row r="1253" spans="1:4" x14ac:dyDescent="0.25">
      <c r="A1253" t="s">
        <v>2112</v>
      </c>
      <c r="B1253" t="s">
        <v>1048</v>
      </c>
      <c r="C1253" t="s">
        <v>268</v>
      </c>
      <c r="D1253" t="str">
        <f t="shared" si="19"/>
        <v>Malcolm Perry</v>
      </c>
    </row>
    <row r="1254" spans="1:4" x14ac:dyDescent="0.25">
      <c r="A1254" t="s">
        <v>2140</v>
      </c>
      <c r="B1254" t="s">
        <v>675</v>
      </c>
      <c r="C1254" t="s">
        <v>268</v>
      </c>
      <c r="D1254" t="str">
        <f t="shared" si="19"/>
        <v>Maxx Williams</v>
      </c>
    </row>
    <row r="1255" spans="1:4" x14ac:dyDescent="0.25">
      <c r="A1255" t="s">
        <v>728</v>
      </c>
      <c r="B1255" t="s">
        <v>1114</v>
      </c>
      <c r="C1255" t="s">
        <v>268</v>
      </c>
      <c r="D1255" t="str">
        <f t="shared" si="19"/>
        <v>Jordan Howard</v>
      </c>
    </row>
    <row r="1256" spans="1:4" x14ac:dyDescent="0.25">
      <c r="A1256" t="s">
        <v>2141</v>
      </c>
      <c r="B1256" t="s">
        <v>2142</v>
      </c>
      <c r="C1256" t="s">
        <v>268</v>
      </c>
      <c r="D1256" t="str">
        <f t="shared" si="19"/>
        <v>LeSean McCoy</v>
      </c>
    </row>
    <row r="1257" spans="1:4" x14ac:dyDescent="0.25">
      <c r="A1257" t="s">
        <v>618</v>
      </c>
      <c r="B1257" t="s">
        <v>2143</v>
      </c>
      <c r="C1257" t="s">
        <v>268</v>
      </c>
      <c r="D1257" t="str">
        <f t="shared" si="19"/>
        <v>Nick Eubanks</v>
      </c>
    </row>
    <row r="1258" spans="1:4" x14ac:dyDescent="0.25">
      <c r="A1258" t="s">
        <v>2144</v>
      </c>
      <c r="B1258" t="s">
        <v>2145</v>
      </c>
      <c r="C1258" t="s">
        <v>268</v>
      </c>
      <c r="D1258" t="str">
        <f t="shared" si="19"/>
        <v>Kerrith Whyte</v>
      </c>
    </row>
    <row r="1259" spans="1:4" x14ac:dyDescent="0.25">
      <c r="A1259" t="s">
        <v>703</v>
      </c>
      <c r="B1259" t="s">
        <v>2146</v>
      </c>
      <c r="C1259" t="s">
        <v>268</v>
      </c>
      <c r="D1259" t="str">
        <f t="shared" si="19"/>
        <v>Tyler Mabry</v>
      </c>
    </row>
    <row r="1260" spans="1:4" x14ac:dyDescent="0.25">
      <c r="A1260" t="s">
        <v>1736</v>
      </c>
      <c r="B1260" t="s">
        <v>1182</v>
      </c>
      <c r="C1260" t="s">
        <v>268</v>
      </c>
      <c r="D1260" t="str">
        <f t="shared" si="19"/>
        <v>Seth Green</v>
      </c>
    </row>
    <row r="1261" spans="1:4" x14ac:dyDescent="0.25">
      <c r="A1261" t="s">
        <v>2147</v>
      </c>
      <c r="B1261" t="s">
        <v>2148</v>
      </c>
      <c r="C1261" t="s">
        <v>268</v>
      </c>
      <c r="D1261" t="str">
        <f t="shared" si="19"/>
        <v>Jequez Ezzard</v>
      </c>
    </row>
    <row r="1262" spans="1:4" x14ac:dyDescent="0.25">
      <c r="A1262" t="s">
        <v>2149</v>
      </c>
      <c r="B1262" t="s">
        <v>803</v>
      </c>
      <c r="C1262" t="s">
        <v>268</v>
      </c>
      <c r="D1262" t="str">
        <f t="shared" si="19"/>
        <v>La'Mical Perine</v>
      </c>
    </row>
    <row r="1263" spans="1:4" x14ac:dyDescent="0.25">
      <c r="A1263" t="s">
        <v>931</v>
      </c>
      <c r="B1263" t="s">
        <v>2150</v>
      </c>
      <c r="C1263" t="s">
        <v>268</v>
      </c>
      <c r="D1263" t="str">
        <f t="shared" si="19"/>
        <v>Ryan Switzer</v>
      </c>
    </row>
    <row r="1264" spans="1:4" x14ac:dyDescent="0.25">
      <c r="A1264" t="s">
        <v>1151</v>
      </c>
      <c r="B1264" t="s">
        <v>2151</v>
      </c>
      <c r="C1264" t="s">
        <v>268</v>
      </c>
      <c r="D1264" t="str">
        <f t="shared" si="19"/>
        <v>Ben Koyack</v>
      </c>
    </row>
    <row r="1265" spans="1:4" x14ac:dyDescent="0.25">
      <c r="A1265" t="s">
        <v>668</v>
      </c>
      <c r="B1265" t="s">
        <v>2152</v>
      </c>
      <c r="C1265" t="s">
        <v>268</v>
      </c>
      <c r="D1265" t="str">
        <f t="shared" si="19"/>
        <v>Joe Flacco</v>
      </c>
    </row>
    <row r="1266" spans="1:4" x14ac:dyDescent="0.25">
      <c r="A1266" t="s">
        <v>2153</v>
      </c>
      <c r="B1266" t="s">
        <v>2154</v>
      </c>
      <c r="C1266" t="s">
        <v>268</v>
      </c>
      <c r="D1266" t="str">
        <f t="shared" si="19"/>
        <v>Shawn Poindexter</v>
      </c>
    </row>
    <row r="1267" spans="1:4" x14ac:dyDescent="0.25">
      <c r="A1267" t="s">
        <v>903</v>
      </c>
      <c r="B1267" t="s">
        <v>2155</v>
      </c>
      <c r="C1267" t="s">
        <v>268</v>
      </c>
      <c r="D1267" t="str">
        <f t="shared" si="19"/>
        <v>Bryce Ford-Wheaton</v>
      </c>
    </row>
    <row r="1268" spans="1:4" x14ac:dyDescent="0.25">
      <c r="A1268" t="s">
        <v>742</v>
      </c>
      <c r="B1268" t="s">
        <v>2156</v>
      </c>
      <c r="C1268" t="s">
        <v>268</v>
      </c>
      <c r="D1268" t="str">
        <f t="shared" si="19"/>
        <v>Dallas Daniels</v>
      </c>
    </row>
    <row r="1269" spans="1:4" x14ac:dyDescent="0.25">
      <c r="A1269" t="s">
        <v>646</v>
      </c>
      <c r="B1269" t="s">
        <v>631</v>
      </c>
      <c r="C1269" t="s">
        <v>268</v>
      </c>
      <c r="D1269" t="str">
        <f t="shared" si="19"/>
        <v>Josh Adams</v>
      </c>
    </row>
    <row r="1270" spans="1:4" x14ac:dyDescent="0.25">
      <c r="A1270" t="s">
        <v>2157</v>
      </c>
      <c r="B1270" t="s">
        <v>1054</v>
      </c>
      <c r="C1270" t="s">
        <v>268</v>
      </c>
      <c r="D1270" t="str">
        <f t="shared" si="19"/>
        <v>Roger Carter</v>
      </c>
    </row>
    <row r="1271" spans="1:4" x14ac:dyDescent="0.25">
      <c r="A1271" t="s">
        <v>2158</v>
      </c>
      <c r="B1271" t="s">
        <v>1769</v>
      </c>
      <c r="C1271" t="s">
        <v>268</v>
      </c>
      <c r="D1271" t="str">
        <f t="shared" si="19"/>
        <v>Trejan Bridges</v>
      </c>
    </row>
    <row r="1272" spans="1:4" x14ac:dyDescent="0.25">
      <c r="A1272" t="s">
        <v>877</v>
      </c>
      <c r="B1272" t="s">
        <v>924</v>
      </c>
      <c r="C1272" t="s">
        <v>268</v>
      </c>
      <c r="D1272" t="str">
        <f t="shared" si="19"/>
        <v>Isaiah Ford</v>
      </c>
    </row>
    <row r="1273" spans="1:4" x14ac:dyDescent="0.25">
      <c r="A1273" t="s">
        <v>1188</v>
      </c>
      <c r="B1273" t="s">
        <v>2159</v>
      </c>
      <c r="C1273" t="s">
        <v>268</v>
      </c>
      <c r="D1273" t="str">
        <f t="shared" si="19"/>
        <v>Keelan Doss</v>
      </c>
    </row>
    <row r="1274" spans="1:4" x14ac:dyDescent="0.25">
      <c r="A1274" t="s">
        <v>1841</v>
      </c>
      <c r="B1274" t="s">
        <v>2160</v>
      </c>
      <c r="C1274" t="s">
        <v>268</v>
      </c>
      <c r="D1274" t="str">
        <f t="shared" si="19"/>
        <v>Maurice Ffrench</v>
      </c>
    </row>
    <row r="1275" spans="1:4" x14ac:dyDescent="0.25">
      <c r="A1275" t="s">
        <v>1430</v>
      </c>
      <c r="B1275" t="s">
        <v>2161</v>
      </c>
      <c r="C1275" t="s">
        <v>268</v>
      </c>
      <c r="D1275" t="str">
        <f t="shared" si="19"/>
        <v>Bo Melton</v>
      </c>
    </row>
    <row r="1276" spans="1:4" x14ac:dyDescent="0.25">
      <c r="A1276" t="s">
        <v>931</v>
      </c>
      <c r="B1276" t="s">
        <v>2162</v>
      </c>
      <c r="C1276" t="s">
        <v>268</v>
      </c>
      <c r="D1276" t="str">
        <f t="shared" si="19"/>
        <v>Ryan McDaniel</v>
      </c>
    </row>
    <row r="1277" spans="1:4" x14ac:dyDescent="0.25">
      <c r="A1277" t="s">
        <v>1683</v>
      </c>
      <c r="B1277" t="s">
        <v>1022</v>
      </c>
      <c r="C1277" t="s">
        <v>268</v>
      </c>
      <c r="D1277" t="str">
        <f t="shared" si="19"/>
        <v>Dwayne Washington</v>
      </c>
    </row>
    <row r="1278" spans="1:4" x14ac:dyDescent="0.25">
      <c r="A1278" t="s">
        <v>2163</v>
      </c>
      <c r="B1278" t="s">
        <v>614</v>
      </c>
      <c r="C1278" t="s">
        <v>268</v>
      </c>
      <c r="D1278" t="str">
        <f t="shared" si="19"/>
        <v>Pharoh Cooper</v>
      </c>
    </row>
    <row r="1279" spans="1:4" x14ac:dyDescent="0.25">
      <c r="A1279" t="s">
        <v>2164</v>
      </c>
      <c r="B1279" t="s">
        <v>2165</v>
      </c>
      <c r="C1279" t="s">
        <v>268</v>
      </c>
      <c r="D1279" t="str">
        <f t="shared" si="19"/>
        <v>Hale Hentges</v>
      </c>
    </row>
    <row r="1280" spans="1:4" x14ac:dyDescent="0.25">
      <c r="A1280" t="s">
        <v>696</v>
      </c>
      <c r="B1280" t="s">
        <v>2166</v>
      </c>
      <c r="C1280" t="s">
        <v>268</v>
      </c>
      <c r="D1280" t="str">
        <f t="shared" si="19"/>
        <v>Darren Fells</v>
      </c>
    </row>
    <row r="1281" spans="1:4" x14ac:dyDescent="0.25">
      <c r="A1281" t="s">
        <v>2167</v>
      </c>
      <c r="B1281" t="s">
        <v>2168</v>
      </c>
      <c r="C1281" t="s">
        <v>268</v>
      </c>
      <c r="D1281" t="str">
        <f t="shared" si="19"/>
        <v>Reid Sinnett</v>
      </c>
    </row>
    <row r="1282" spans="1:4" x14ac:dyDescent="0.25">
      <c r="A1282" t="s">
        <v>2169</v>
      </c>
      <c r="B1282" t="s">
        <v>1863</v>
      </c>
      <c r="C1282" t="s">
        <v>268</v>
      </c>
      <c r="D1282" t="str">
        <f t="shared" si="19"/>
        <v>Cyril Grayson</v>
      </c>
    </row>
    <row r="1283" spans="1:4" x14ac:dyDescent="0.25">
      <c r="A1283" t="s">
        <v>2170</v>
      </c>
      <c r="B1283" t="s">
        <v>2171</v>
      </c>
      <c r="C1283" t="s">
        <v>268</v>
      </c>
      <c r="D1283" t="str">
        <f t="shared" ref="D1283:D1346" si="20">_xlfn.CONCAT(A1283," ",B1283)</f>
        <v>Quincy Adeboyejo</v>
      </c>
    </row>
    <row r="1284" spans="1:4" x14ac:dyDescent="0.25">
      <c r="A1284" t="s">
        <v>775</v>
      </c>
      <c r="B1284" t="s">
        <v>693</v>
      </c>
      <c r="C1284" t="s">
        <v>268</v>
      </c>
      <c r="D1284" t="str">
        <f t="shared" si="20"/>
        <v>Anthony Johnson</v>
      </c>
    </row>
    <row r="1285" spans="1:4" x14ac:dyDescent="0.25">
      <c r="A1285" t="s">
        <v>766</v>
      </c>
      <c r="B1285" t="s">
        <v>2172</v>
      </c>
      <c r="C1285" t="s">
        <v>268</v>
      </c>
      <c r="D1285" t="str">
        <f t="shared" si="20"/>
        <v>Thomas Greaney</v>
      </c>
    </row>
    <row r="1286" spans="1:4" x14ac:dyDescent="0.25">
      <c r="A1286" t="s">
        <v>2173</v>
      </c>
      <c r="B1286" t="s">
        <v>2174</v>
      </c>
      <c r="C1286" t="s">
        <v>268</v>
      </c>
      <c r="D1286" t="str">
        <f t="shared" si="20"/>
        <v>Kalija Lipscomb</v>
      </c>
    </row>
    <row r="1287" spans="1:4" x14ac:dyDescent="0.25">
      <c r="A1287" t="s">
        <v>1930</v>
      </c>
      <c r="B1287" t="s">
        <v>641</v>
      </c>
      <c r="C1287" t="s">
        <v>268</v>
      </c>
      <c r="D1287" t="str">
        <f t="shared" si="20"/>
        <v>Abram Smith</v>
      </c>
    </row>
    <row r="1288" spans="1:4" x14ac:dyDescent="0.25">
      <c r="A1288" t="s">
        <v>2175</v>
      </c>
      <c r="B1288" t="s">
        <v>2176</v>
      </c>
      <c r="C1288" t="s">
        <v>268</v>
      </c>
      <c r="D1288" t="str">
        <f t="shared" si="20"/>
        <v>Mekhi Sargent</v>
      </c>
    </row>
    <row r="1289" spans="1:4" x14ac:dyDescent="0.25">
      <c r="A1289" t="s">
        <v>628</v>
      </c>
      <c r="B1289" t="s">
        <v>2177</v>
      </c>
      <c r="C1289" t="s">
        <v>268</v>
      </c>
      <c r="D1289" t="str">
        <f t="shared" si="20"/>
        <v>Tony Brooks-James</v>
      </c>
    </row>
    <row r="1290" spans="1:4" x14ac:dyDescent="0.25">
      <c r="A1290" t="s">
        <v>644</v>
      </c>
      <c r="B1290" t="s">
        <v>2178</v>
      </c>
      <c r="C1290" t="s">
        <v>268</v>
      </c>
      <c r="D1290" t="str">
        <f t="shared" si="20"/>
        <v>Jalen Cropper</v>
      </c>
    </row>
    <row r="1291" spans="1:4" x14ac:dyDescent="0.25">
      <c r="A1291" t="s">
        <v>1674</v>
      </c>
      <c r="B1291" t="s">
        <v>2179</v>
      </c>
      <c r="C1291" t="s">
        <v>268</v>
      </c>
      <c r="D1291" t="str">
        <f t="shared" si="20"/>
        <v>Dominick Blaylock</v>
      </c>
    </row>
    <row r="1292" spans="1:4" x14ac:dyDescent="0.25">
      <c r="A1292" t="s">
        <v>2180</v>
      </c>
      <c r="B1292" t="s">
        <v>2181</v>
      </c>
      <c r="C1292" t="s">
        <v>268</v>
      </c>
      <c r="D1292" t="str">
        <f t="shared" si="20"/>
        <v>Dontay Demus</v>
      </c>
    </row>
    <row r="1293" spans="1:4" x14ac:dyDescent="0.25">
      <c r="A1293" t="s">
        <v>1878</v>
      </c>
      <c r="B1293" t="s">
        <v>1619</v>
      </c>
      <c r="C1293" t="s">
        <v>268</v>
      </c>
      <c r="D1293" t="str">
        <f t="shared" si="20"/>
        <v>Trevon Clark</v>
      </c>
    </row>
    <row r="1294" spans="1:4" x14ac:dyDescent="0.25">
      <c r="A1294" t="s">
        <v>2182</v>
      </c>
      <c r="B1294" t="s">
        <v>1431</v>
      </c>
      <c r="C1294" t="s">
        <v>268</v>
      </c>
      <c r="D1294" t="str">
        <f t="shared" si="20"/>
        <v>Roosevelt Nix</v>
      </c>
    </row>
    <row r="1295" spans="1:4" x14ac:dyDescent="0.25">
      <c r="A1295" t="s">
        <v>1026</v>
      </c>
      <c r="B1295" t="s">
        <v>2183</v>
      </c>
      <c r="C1295" t="s">
        <v>268</v>
      </c>
      <c r="D1295" t="str">
        <f t="shared" si="20"/>
        <v>Graham Adomitis</v>
      </c>
    </row>
    <row r="1296" spans="1:4" x14ac:dyDescent="0.25">
      <c r="A1296" t="s">
        <v>738</v>
      </c>
      <c r="B1296" t="s">
        <v>691</v>
      </c>
      <c r="C1296" t="s">
        <v>268</v>
      </c>
      <c r="D1296" t="str">
        <f t="shared" si="20"/>
        <v>Michael Walker</v>
      </c>
    </row>
    <row r="1297" spans="1:4" x14ac:dyDescent="0.25">
      <c r="A1297" t="s">
        <v>2184</v>
      </c>
      <c r="B1297" t="s">
        <v>2185</v>
      </c>
      <c r="C1297" t="s">
        <v>268</v>
      </c>
      <c r="D1297" t="str">
        <f t="shared" si="20"/>
        <v>Alshon Jeffery</v>
      </c>
    </row>
    <row r="1298" spans="1:4" x14ac:dyDescent="0.25">
      <c r="A1298" t="s">
        <v>2186</v>
      </c>
      <c r="B1298" t="s">
        <v>623</v>
      </c>
      <c r="C1298" t="s">
        <v>268</v>
      </c>
      <c r="D1298" t="str">
        <f t="shared" si="20"/>
        <v>Equanimeous St. Brown</v>
      </c>
    </row>
    <row r="1299" spans="1:4" x14ac:dyDescent="0.25">
      <c r="A1299" t="s">
        <v>2187</v>
      </c>
      <c r="B1299" t="s">
        <v>688</v>
      </c>
      <c r="C1299" t="s">
        <v>268</v>
      </c>
      <c r="D1299" t="str">
        <f t="shared" si="20"/>
        <v>Mykel Jones</v>
      </c>
    </row>
    <row r="1300" spans="1:4" x14ac:dyDescent="0.25">
      <c r="A1300" t="s">
        <v>1111</v>
      </c>
      <c r="B1300" t="s">
        <v>2188</v>
      </c>
      <c r="C1300" t="s">
        <v>268</v>
      </c>
      <c r="D1300" t="str">
        <f t="shared" si="20"/>
        <v>Charlie Woerner</v>
      </c>
    </row>
    <row r="1301" spans="1:4" x14ac:dyDescent="0.25">
      <c r="A1301" t="s">
        <v>2189</v>
      </c>
      <c r="B1301" t="s">
        <v>2190</v>
      </c>
      <c r="C1301" t="s">
        <v>268</v>
      </c>
      <c r="D1301" t="str">
        <f t="shared" si="20"/>
        <v>Dai'Jean Dixon</v>
      </c>
    </row>
    <row r="1302" spans="1:4" x14ac:dyDescent="0.25">
      <c r="A1302" t="s">
        <v>646</v>
      </c>
      <c r="B1302" t="s">
        <v>2191</v>
      </c>
      <c r="C1302" t="s">
        <v>268</v>
      </c>
      <c r="D1302" t="str">
        <f t="shared" si="20"/>
        <v>Josh Pearson</v>
      </c>
    </row>
    <row r="1303" spans="1:4" x14ac:dyDescent="0.25">
      <c r="A1303" t="s">
        <v>2192</v>
      </c>
      <c r="B1303" t="s">
        <v>2193</v>
      </c>
      <c r="C1303" t="s">
        <v>268</v>
      </c>
      <c r="D1303" t="str">
        <f t="shared" si="20"/>
        <v>Omar Bayless</v>
      </c>
    </row>
    <row r="1304" spans="1:4" x14ac:dyDescent="0.25">
      <c r="A1304" t="s">
        <v>931</v>
      </c>
      <c r="B1304" t="s">
        <v>2194</v>
      </c>
      <c r="C1304" t="s">
        <v>268</v>
      </c>
      <c r="D1304" t="str">
        <f t="shared" si="20"/>
        <v>Ryan Nall</v>
      </c>
    </row>
    <row r="1305" spans="1:4" x14ac:dyDescent="0.25">
      <c r="A1305" t="s">
        <v>918</v>
      </c>
      <c r="B1305" t="s">
        <v>2195</v>
      </c>
      <c r="C1305" t="s">
        <v>268</v>
      </c>
      <c r="D1305" t="str">
        <f t="shared" si="20"/>
        <v>Ty Fryfogle</v>
      </c>
    </row>
    <row r="1306" spans="1:4" x14ac:dyDescent="0.25">
      <c r="A1306" t="s">
        <v>1030</v>
      </c>
      <c r="B1306" t="s">
        <v>2196</v>
      </c>
      <c r="C1306" t="s">
        <v>268</v>
      </c>
      <c r="D1306" t="str">
        <f t="shared" si="20"/>
        <v>Matt Colburn</v>
      </c>
    </row>
    <row r="1307" spans="1:4" x14ac:dyDescent="0.25">
      <c r="A1307" t="s">
        <v>973</v>
      </c>
      <c r="B1307" t="s">
        <v>938</v>
      </c>
      <c r="C1307" t="s">
        <v>268</v>
      </c>
      <c r="D1307" t="str">
        <f t="shared" si="20"/>
        <v>John Hurst</v>
      </c>
    </row>
    <row r="1308" spans="1:4" x14ac:dyDescent="0.25">
      <c r="A1308" t="s">
        <v>1986</v>
      </c>
      <c r="B1308" t="s">
        <v>693</v>
      </c>
      <c r="C1308" t="s">
        <v>268</v>
      </c>
      <c r="D1308" t="str">
        <f t="shared" si="20"/>
        <v>Duke Johnson</v>
      </c>
    </row>
    <row r="1309" spans="1:4" x14ac:dyDescent="0.25">
      <c r="A1309" t="s">
        <v>672</v>
      </c>
      <c r="B1309" t="s">
        <v>675</v>
      </c>
      <c r="C1309" t="s">
        <v>268</v>
      </c>
      <c r="D1309" t="str">
        <f t="shared" si="20"/>
        <v>Jonathan Williams</v>
      </c>
    </row>
    <row r="1310" spans="1:4" x14ac:dyDescent="0.25">
      <c r="A1310" t="s">
        <v>782</v>
      </c>
      <c r="B1310" t="s">
        <v>2197</v>
      </c>
      <c r="C1310" t="s">
        <v>268</v>
      </c>
      <c r="D1310" t="str">
        <f t="shared" si="20"/>
        <v>Zach Davidson</v>
      </c>
    </row>
    <row r="1311" spans="1:4" x14ac:dyDescent="0.25">
      <c r="A1311" t="s">
        <v>601</v>
      </c>
      <c r="B1311" t="s">
        <v>2198</v>
      </c>
      <c r="C1311" t="s">
        <v>268</v>
      </c>
      <c r="D1311" t="str">
        <f t="shared" si="20"/>
        <v>Chase Garbers</v>
      </c>
    </row>
    <row r="1312" spans="1:4" x14ac:dyDescent="0.25">
      <c r="A1312" t="s">
        <v>767</v>
      </c>
      <c r="B1312" t="s">
        <v>2199</v>
      </c>
      <c r="C1312" t="s">
        <v>268</v>
      </c>
      <c r="D1312" t="str">
        <f t="shared" si="20"/>
        <v>Rashod Berry</v>
      </c>
    </row>
    <row r="1313" spans="1:4" x14ac:dyDescent="0.25">
      <c r="A1313" t="s">
        <v>1313</v>
      </c>
      <c r="B1313" t="s">
        <v>1050</v>
      </c>
      <c r="C1313" t="s">
        <v>268</v>
      </c>
      <c r="D1313" t="str">
        <f t="shared" si="20"/>
        <v>Dax Raymond</v>
      </c>
    </row>
    <row r="1314" spans="1:4" x14ac:dyDescent="0.25">
      <c r="A1314" t="s">
        <v>916</v>
      </c>
      <c r="B1314" t="s">
        <v>606</v>
      </c>
      <c r="C1314" t="s">
        <v>268</v>
      </c>
      <c r="D1314" t="str">
        <f t="shared" si="20"/>
        <v>Ross Travis</v>
      </c>
    </row>
    <row r="1315" spans="1:4" x14ac:dyDescent="0.25">
      <c r="A1315" t="s">
        <v>844</v>
      </c>
      <c r="B1315" t="s">
        <v>2200</v>
      </c>
      <c r="C1315" t="s">
        <v>268</v>
      </c>
      <c r="D1315" t="str">
        <f t="shared" si="20"/>
        <v>Kenny Yeboah</v>
      </c>
    </row>
    <row r="1316" spans="1:4" x14ac:dyDescent="0.25">
      <c r="A1316" t="s">
        <v>1153</v>
      </c>
      <c r="B1316" t="s">
        <v>2201</v>
      </c>
      <c r="C1316" t="s">
        <v>268</v>
      </c>
      <c r="D1316" t="str">
        <f t="shared" si="20"/>
        <v>Eric Tomlinson</v>
      </c>
    </row>
    <row r="1317" spans="1:4" x14ac:dyDescent="0.25">
      <c r="A1317" t="s">
        <v>616</v>
      </c>
      <c r="B1317" t="s">
        <v>1182</v>
      </c>
      <c r="C1317" t="s">
        <v>268</v>
      </c>
      <c r="D1317" t="str">
        <f t="shared" si="20"/>
        <v>A.J. Green</v>
      </c>
    </row>
    <row r="1318" spans="1:4" x14ac:dyDescent="0.25">
      <c r="A1318" t="s">
        <v>2202</v>
      </c>
      <c r="B1318" t="s">
        <v>2203</v>
      </c>
      <c r="C1318" t="s">
        <v>268</v>
      </c>
      <c r="D1318" t="str">
        <f t="shared" si="20"/>
        <v>Sammis Reyes</v>
      </c>
    </row>
    <row r="1319" spans="1:4" x14ac:dyDescent="0.25">
      <c r="A1319" t="s">
        <v>736</v>
      </c>
      <c r="B1319" t="s">
        <v>1437</v>
      </c>
      <c r="C1319" t="s">
        <v>268</v>
      </c>
      <c r="D1319" t="str">
        <f t="shared" si="20"/>
        <v>David Wells</v>
      </c>
    </row>
    <row r="1320" spans="1:4" x14ac:dyDescent="0.25">
      <c r="A1320" t="s">
        <v>1911</v>
      </c>
      <c r="B1320" t="s">
        <v>723</v>
      </c>
      <c r="C1320" t="s">
        <v>268</v>
      </c>
      <c r="D1320" t="str">
        <f t="shared" si="20"/>
        <v>Rashard Davis</v>
      </c>
    </row>
    <row r="1321" spans="1:4" x14ac:dyDescent="0.25">
      <c r="A1321" t="s">
        <v>2204</v>
      </c>
      <c r="B1321" t="s">
        <v>2205</v>
      </c>
      <c r="C1321" t="s">
        <v>268</v>
      </c>
      <c r="D1321" t="str">
        <f t="shared" si="20"/>
        <v>Whop Philyor</v>
      </c>
    </row>
    <row r="1322" spans="1:4" x14ac:dyDescent="0.25">
      <c r="A1322" t="s">
        <v>1506</v>
      </c>
      <c r="B1322" t="s">
        <v>776</v>
      </c>
      <c r="C1322" t="s">
        <v>268</v>
      </c>
      <c r="D1322" t="str">
        <f t="shared" si="20"/>
        <v>Paul Richardson</v>
      </c>
    </row>
    <row r="1323" spans="1:4" x14ac:dyDescent="0.25">
      <c r="A1323" t="s">
        <v>1430</v>
      </c>
      <c r="B1323" t="s">
        <v>2206</v>
      </c>
      <c r="C1323" t="s">
        <v>268</v>
      </c>
      <c r="D1323" t="str">
        <f t="shared" si="20"/>
        <v>Bo Scarbrough</v>
      </c>
    </row>
    <row r="1324" spans="1:4" x14ac:dyDescent="0.25">
      <c r="A1324" t="s">
        <v>2207</v>
      </c>
      <c r="B1324" t="s">
        <v>2208</v>
      </c>
      <c r="C1324" t="s">
        <v>268</v>
      </c>
      <c r="D1324" t="str">
        <f t="shared" si="20"/>
        <v>JJ Howland</v>
      </c>
    </row>
    <row r="1325" spans="1:4" x14ac:dyDescent="0.25">
      <c r="A1325" t="s">
        <v>920</v>
      </c>
      <c r="B1325" t="s">
        <v>1603</v>
      </c>
      <c r="C1325" t="s">
        <v>268</v>
      </c>
      <c r="D1325" t="str">
        <f t="shared" si="20"/>
        <v>Darius Anderson</v>
      </c>
    </row>
    <row r="1326" spans="1:4" x14ac:dyDescent="0.25">
      <c r="A1326" t="s">
        <v>651</v>
      </c>
      <c r="B1326" t="s">
        <v>982</v>
      </c>
      <c r="C1326" t="s">
        <v>268</v>
      </c>
      <c r="D1326" t="str">
        <f t="shared" si="20"/>
        <v>Mark Ingram</v>
      </c>
    </row>
    <row r="1327" spans="1:4" x14ac:dyDescent="0.25">
      <c r="A1327" t="s">
        <v>780</v>
      </c>
      <c r="B1327" t="s">
        <v>2209</v>
      </c>
      <c r="C1327" t="s">
        <v>268</v>
      </c>
      <c r="D1327" t="str">
        <f t="shared" si="20"/>
        <v>AJ McCarron</v>
      </c>
    </row>
    <row r="1328" spans="1:4" x14ac:dyDescent="0.25">
      <c r="A1328" t="s">
        <v>973</v>
      </c>
      <c r="B1328" t="s">
        <v>916</v>
      </c>
      <c r="C1328" t="s">
        <v>268</v>
      </c>
      <c r="D1328" t="str">
        <f t="shared" si="20"/>
        <v>John Ross</v>
      </c>
    </row>
    <row r="1329" spans="1:4" x14ac:dyDescent="0.25">
      <c r="A1329" t="s">
        <v>989</v>
      </c>
      <c r="B1329" t="s">
        <v>2210</v>
      </c>
      <c r="C1329" t="s">
        <v>268</v>
      </c>
      <c r="D1329" t="str">
        <f t="shared" si="20"/>
        <v>Rico Bussey</v>
      </c>
    </row>
    <row r="1330" spans="1:4" x14ac:dyDescent="0.25">
      <c r="A1330" t="s">
        <v>1560</v>
      </c>
      <c r="B1330" t="s">
        <v>2211</v>
      </c>
      <c r="C1330" t="s">
        <v>268</v>
      </c>
      <c r="D1330" t="str">
        <f t="shared" si="20"/>
        <v>Kevin Shaa</v>
      </c>
    </row>
    <row r="1331" spans="1:4" x14ac:dyDescent="0.25">
      <c r="A1331" t="s">
        <v>1560</v>
      </c>
      <c r="B1331" t="s">
        <v>1535</v>
      </c>
      <c r="C1331" t="s">
        <v>268</v>
      </c>
      <c r="D1331" t="str">
        <f t="shared" si="20"/>
        <v>Kevin Hogan</v>
      </c>
    </row>
    <row r="1332" spans="1:4" x14ac:dyDescent="0.25">
      <c r="A1332" t="s">
        <v>634</v>
      </c>
      <c r="B1332" t="s">
        <v>2212</v>
      </c>
      <c r="C1332" t="s">
        <v>268</v>
      </c>
      <c r="D1332" t="str">
        <f t="shared" si="20"/>
        <v>Chris Manhertz</v>
      </c>
    </row>
    <row r="1333" spans="1:4" x14ac:dyDescent="0.25">
      <c r="A1333" t="s">
        <v>2213</v>
      </c>
      <c r="B1333" t="s">
        <v>2214</v>
      </c>
      <c r="C1333" t="s">
        <v>268</v>
      </c>
      <c r="D1333" t="str">
        <f t="shared" si="20"/>
        <v>Levine Toilolo</v>
      </c>
    </row>
    <row r="1334" spans="1:4" x14ac:dyDescent="0.25">
      <c r="A1334" t="s">
        <v>2215</v>
      </c>
      <c r="B1334" t="s">
        <v>2216</v>
      </c>
      <c r="C1334" t="s">
        <v>268</v>
      </c>
      <c r="D1334" t="str">
        <f t="shared" si="20"/>
        <v>Scooter Harrington</v>
      </c>
    </row>
    <row r="1335" spans="1:4" x14ac:dyDescent="0.25">
      <c r="A1335" t="s">
        <v>1040</v>
      </c>
      <c r="B1335" t="s">
        <v>2217</v>
      </c>
      <c r="C1335" t="s">
        <v>268</v>
      </c>
      <c r="D1335" t="str">
        <f t="shared" si="20"/>
        <v>Mason Kinsey</v>
      </c>
    </row>
    <row r="1336" spans="1:4" x14ac:dyDescent="0.25">
      <c r="A1336" t="s">
        <v>1030</v>
      </c>
      <c r="B1336" t="s">
        <v>627</v>
      </c>
      <c r="C1336" t="s">
        <v>268</v>
      </c>
      <c r="D1336" t="str">
        <f t="shared" si="20"/>
        <v>Matt Barkley</v>
      </c>
    </row>
    <row r="1337" spans="1:4" x14ac:dyDescent="0.25">
      <c r="A1337" t="s">
        <v>890</v>
      </c>
      <c r="B1337" t="s">
        <v>2218</v>
      </c>
      <c r="C1337" t="s">
        <v>268</v>
      </c>
      <c r="D1337" t="str">
        <f t="shared" si="20"/>
        <v>Matthew Slater</v>
      </c>
    </row>
    <row r="1338" spans="1:4" x14ac:dyDescent="0.25">
      <c r="A1338" t="s">
        <v>1289</v>
      </c>
      <c r="B1338" t="s">
        <v>675</v>
      </c>
      <c r="C1338" t="s">
        <v>268</v>
      </c>
      <c r="D1338" t="str">
        <f t="shared" si="20"/>
        <v>Carson Williams</v>
      </c>
    </row>
    <row r="1339" spans="1:4" x14ac:dyDescent="0.25">
      <c r="A1339" t="s">
        <v>703</v>
      </c>
      <c r="B1339" t="s">
        <v>2219</v>
      </c>
      <c r="C1339" t="s">
        <v>268</v>
      </c>
      <c r="D1339" t="str">
        <f t="shared" si="20"/>
        <v>Tyler Eifert</v>
      </c>
    </row>
    <row r="1340" spans="1:4" x14ac:dyDescent="0.25">
      <c r="A1340" t="s">
        <v>1328</v>
      </c>
      <c r="B1340" t="s">
        <v>2220</v>
      </c>
      <c r="C1340" t="s">
        <v>268</v>
      </c>
      <c r="D1340" t="str">
        <f t="shared" si="20"/>
        <v>Drew Stanton</v>
      </c>
    </row>
    <row r="1341" spans="1:4" x14ac:dyDescent="0.25">
      <c r="A1341" t="s">
        <v>1345</v>
      </c>
      <c r="B1341" t="s">
        <v>2221</v>
      </c>
      <c r="C1341" t="s">
        <v>268</v>
      </c>
      <c r="D1341" t="str">
        <f t="shared" si="20"/>
        <v>Easton Dean</v>
      </c>
    </row>
    <row r="1342" spans="1:4" x14ac:dyDescent="0.25">
      <c r="A1342" t="s">
        <v>2222</v>
      </c>
      <c r="B1342" t="s">
        <v>2223</v>
      </c>
      <c r="C1342" t="s">
        <v>268</v>
      </c>
      <c r="D1342" t="str">
        <f t="shared" si="20"/>
        <v>Codey McElroy</v>
      </c>
    </row>
    <row r="1343" spans="1:4" x14ac:dyDescent="0.25">
      <c r="A1343" t="s">
        <v>2224</v>
      </c>
      <c r="B1343" t="s">
        <v>1398</v>
      </c>
      <c r="C1343" t="s">
        <v>268</v>
      </c>
      <c r="D1343" t="str">
        <f t="shared" si="20"/>
        <v>Bilal Powell</v>
      </c>
    </row>
    <row r="1344" spans="1:4" x14ac:dyDescent="0.25">
      <c r="A1344" t="s">
        <v>949</v>
      </c>
      <c r="B1344" t="s">
        <v>2225</v>
      </c>
      <c r="C1344" t="s">
        <v>268</v>
      </c>
      <c r="D1344" t="str">
        <f t="shared" si="20"/>
        <v>C.J. Saunders</v>
      </c>
    </row>
    <row r="1345" spans="1:4" x14ac:dyDescent="0.25">
      <c r="A1345" t="s">
        <v>777</v>
      </c>
      <c r="B1345" t="s">
        <v>2226</v>
      </c>
      <c r="C1345" t="s">
        <v>268</v>
      </c>
      <c r="D1345" t="str">
        <f t="shared" si="20"/>
        <v>Brian Lewerke</v>
      </c>
    </row>
    <row r="1346" spans="1:4" x14ac:dyDescent="0.25">
      <c r="A1346" t="s">
        <v>2227</v>
      </c>
      <c r="B1346" t="s">
        <v>2228</v>
      </c>
      <c r="C1346" t="s">
        <v>268</v>
      </c>
      <c r="D1346" t="str">
        <f t="shared" si="20"/>
        <v>Tay Martin</v>
      </c>
    </row>
    <row r="1347" spans="1:4" x14ac:dyDescent="0.25">
      <c r="A1347" t="s">
        <v>720</v>
      </c>
      <c r="B1347" t="s">
        <v>1022</v>
      </c>
      <c r="C1347" t="s">
        <v>268</v>
      </c>
      <c r="D1347" t="str">
        <f t="shared" ref="D1347:D1410" si="21">_xlfn.CONCAT(A1347," ",B1347)</f>
        <v>James Washington</v>
      </c>
    </row>
    <row r="1348" spans="1:4" x14ac:dyDescent="0.25">
      <c r="A1348" t="s">
        <v>1381</v>
      </c>
      <c r="B1348" t="s">
        <v>744</v>
      </c>
      <c r="C1348" t="s">
        <v>268</v>
      </c>
      <c r="D1348" t="str">
        <f t="shared" si="21"/>
        <v>Tanner Conner</v>
      </c>
    </row>
    <row r="1349" spans="1:4" x14ac:dyDescent="0.25">
      <c r="A1349" t="s">
        <v>1342</v>
      </c>
      <c r="B1349" t="s">
        <v>2012</v>
      </c>
      <c r="C1349" t="s">
        <v>268</v>
      </c>
      <c r="D1349" t="str">
        <f t="shared" si="21"/>
        <v>Reggie Roberson</v>
      </c>
    </row>
    <row r="1350" spans="1:4" x14ac:dyDescent="0.25">
      <c r="A1350" t="s">
        <v>1101</v>
      </c>
      <c r="B1350" t="s">
        <v>2229</v>
      </c>
      <c r="C1350" t="s">
        <v>268</v>
      </c>
      <c r="D1350" t="str">
        <f t="shared" si="21"/>
        <v>Trenton Cannon</v>
      </c>
    </row>
    <row r="1351" spans="1:4" x14ac:dyDescent="0.25">
      <c r="A1351" t="s">
        <v>2230</v>
      </c>
      <c r="B1351" t="s">
        <v>2231</v>
      </c>
      <c r="C1351" t="s">
        <v>268</v>
      </c>
      <c r="D1351" t="str">
        <f t="shared" si="21"/>
        <v>Deontay Burnett</v>
      </c>
    </row>
    <row r="1352" spans="1:4" x14ac:dyDescent="0.25">
      <c r="A1352" t="s">
        <v>634</v>
      </c>
      <c r="B1352" t="s">
        <v>1365</v>
      </c>
      <c r="C1352" t="s">
        <v>268</v>
      </c>
      <c r="D1352" t="str">
        <f t="shared" si="21"/>
        <v>Chris Thompson</v>
      </c>
    </row>
    <row r="1353" spans="1:4" x14ac:dyDescent="0.25">
      <c r="A1353" t="s">
        <v>1736</v>
      </c>
      <c r="B1353" t="s">
        <v>675</v>
      </c>
      <c r="C1353" t="s">
        <v>268</v>
      </c>
      <c r="D1353" t="str">
        <f t="shared" si="21"/>
        <v>Seth Williams</v>
      </c>
    </row>
    <row r="1354" spans="1:4" x14ac:dyDescent="0.25">
      <c r="A1354" t="s">
        <v>1857</v>
      </c>
      <c r="B1354" t="s">
        <v>1066</v>
      </c>
      <c r="C1354" t="s">
        <v>268</v>
      </c>
      <c r="D1354" t="str">
        <f t="shared" si="21"/>
        <v>Caleb Scott</v>
      </c>
    </row>
    <row r="1355" spans="1:4" x14ac:dyDescent="0.25">
      <c r="A1355" t="s">
        <v>1560</v>
      </c>
      <c r="B1355" t="s">
        <v>2232</v>
      </c>
      <c r="C1355" t="s">
        <v>268</v>
      </c>
      <c r="D1355" t="str">
        <f t="shared" si="21"/>
        <v>Kevin Marks</v>
      </c>
    </row>
    <row r="1356" spans="1:4" x14ac:dyDescent="0.25">
      <c r="A1356" t="s">
        <v>2233</v>
      </c>
      <c r="B1356" t="s">
        <v>666</v>
      </c>
      <c r="C1356" t="s">
        <v>268</v>
      </c>
      <c r="D1356" t="str">
        <f t="shared" si="21"/>
        <v>Briley Moore</v>
      </c>
    </row>
    <row r="1357" spans="1:4" x14ac:dyDescent="0.25">
      <c r="A1357" t="s">
        <v>722</v>
      </c>
      <c r="B1357" t="s">
        <v>2234</v>
      </c>
      <c r="C1357" t="s">
        <v>268</v>
      </c>
      <c r="D1357" t="str">
        <f t="shared" si="21"/>
        <v>Gabe Nabers</v>
      </c>
    </row>
    <row r="1358" spans="1:4" x14ac:dyDescent="0.25">
      <c r="A1358" t="s">
        <v>2235</v>
      </c>
      <c r="B1358" t="s">
        <v>979</v>
      </c>
      <c r="C1358" t="s">
        <v>268</v>
      </c>
      <c r="D1358" t="str">
        <f t="shared" si="21"/>
        <v>Jaret Patterson</v>
      </c>
    </row>
    <row r="1359" spans="1:4" x14ac:dyDescent="0.25">
      <c r="A1359" t="s">
        <v>738</v>
      </c>
      <c r="B1359" t="s">
        <v>791</v>
      </c>
      <c r="C1359" t="s">
        <v>268</v>
      </c>
      <c r="D1359" t="str">
        <f t="shared" si="21"/>
        <v>Michael Warren</v>
      </c>
    </row>
    <row r="1360" spans="1:4" x14ac:dyDescent="0.25">
      <c r="A1360" t="s">
        <v>720</v>
      </c>
      <c r="B1360" t="s">
        <v>748</v>
      </c>
      <c r="C1360" t="s">
        <v>268</v>
      </c>
      <c r="D1360" t="str">
        <f t="shared" si="21"/>
        <v>James White</v>
      </c>
    </row>
    <row r="1361" spans="1:4" x14ac:dyDescent="0.25">
      <c r="A1361" t="s">
        <v>2236</v>
      </c>
      <c r="B1361" t="s">
        <v>962</v>
      </c>
      <c r="C1361" t="s">
        <v>268</v>
      </c>
      <c r="D1361" t="str">
        <f t="shared" si="21"/>
        <v>Carl Tucker</v>
      </c>
    </row>
    <row r="1362" spans="1:4" x14ac:dyDescent="0.25">
      <c r="A1362" t="s">
        <v>736</v>
      </c>
      <c r="B1362" t="s">
        <v>2237</v>
      </c>
      <c r="C1362" t="s">
        <v>268</v>
      </c>
      <c r="D1362" t="str">
        <f t="shared" si="21"/>
        <v>David Sills</v>
      </c>
    </row>
    <row r="1363" spans="1:4" x14ac:dyDescent="0.25">
      <c r="A1363" t="s">
        <v>949</v>
      </c>
      <c r="B1363" t="s">
        <v>2238</v>
      </c>
      <c r="C1363" t="s">
        <v>268</v>
      </c>
      <c r="D1363" t="str">
        <f t="shared" si="21"/>
        <v>C.J. Board</v>
      </c>
    </row>
    <row r="1364" spans="1:4" x14ac:dyDescent="0.25">
      <c r="A1364" t="s">
        <v>2239</v>
      </c>
      <c r="B1364" t="s">
        <v>766</v>
      </c>
      <c r="C1364" t="s">
        <v>268</v>
      </c>
      <c r="D1364" t="str">
        <f t="shared" si="21"/>
        <v>Tavion Thomas</v>
      </c>
    </row>
    <row r="1365" spans="1:4" x14ac:dyDescent="0.25">
      <c r="A1365" t="s">
        <v>1243</v>
      </c>
      <c r="B1365" t="s">
        <v>2240</v>
      </c>
      <c r="C1365" t="s">
        <v>268</v>
      </c>
      <c r="D1365" t="str">
        <f t="shared" si="21"/>
        <v>Tommy Sweeney</v>
      </c>
    </row>
    <row r="1366" spans="1:4" x14ac:dyDescent="0.25">
      <c r="A1366" t="s">
        <v>877</v>
      </c>
      <c r="B1366" t="s">
        <v>2241</v>
      </c>
      <c r="C1366" t="s">
        <v>268</v>
      </c>
      <c r="D1366" t="str">
        <f t="shared" si="21"/>
        <v>Isaiah Zuber</v>
      </c>
    </row>
    <row r="1367" spans="1:4" x14ac:dyDescent="0.25">
      <c r="A1367" t="s">
        <v>1432</v>
      </c>
      <c r="B1367" t="s">
        <v>2242</v>
      </c>
      <c r="C1367" t="s">
        <v>268</v>
      </c>
      <c r="D1367" t="str">
        <f t="shared" si="21"/>
        <v>Troy Fumagalli</v>
      </c>
    </row>
    <row r="1368" spans="1:4" x14ac:dyDescent="0.25">
      <c r="A1368" t="s">
        <v>2243</v>
      </c>
      <c r="B1368" t="s">
        <v>617</v>
      </c>
      <c r="C1368" t="s">
        <v>268</v>
      </c>
      <c r="D1368" t="str">
        <f t="shared" si="21"/>
        <v>Pharaoh Brown</v>
      </c>
    </row>
    <row r="1369" spans="1:4" x14ac:dyDescent="0.25">
      <c r="A1369" t="s">
        <v>2244</v>
      </c>
      <c r="B1369" t="s">
        <v>638</v>
      </c>
      <c r="C1369" t="s">
        <v>268</v>
      </c>
      <c r="D1369" t="str">
        <f t="shared" si="21"/>
        <v>Jacques Patrick</v>
      </c>
    </row>
    <row r="1370" spans="1:4" x14ac:dyDescent="0.25">
      <c r="A1370" t="s">
        <v>720</v>
      </c>
      <c r="B1370" t="s">
        <v>825</v>
      </c>
      <c r="C1370" t="s">
        <v>268</v>
      </c>
      <c r="D1370" t="str">
        <f t="shared" si="21"/>
        <v>James Mitchell</v>
      </c>
    </row>
    <row r="1371" spans="1:4" x14ac:dyDescent="0.25">
      <c r="A1371" t="s">
        <v>791</v>
      </c>
      <c r="B1371" t="s">
        <v>658</v>
      </c>
      <c r="C1371" t="s">
        <v>268</v>
      </c>
      <c r="D1371" t="str">
        <f t="shared" si="21"/>
        <v>Warren Jackson</v>
      </c>
    </row>
    <row r="1372" spans="1:4" x14ac:dyDescent="0.25">
      <c r="A1372" t="s">
        <v>2245</v>
      </c>
      <c r="B1372" t="s">
        <v>952</v>
      </c>
      <c r="C1372" t="s">
        <v>268</v>
      </c>
      <c r="D1372" t="str">
        <f t="shared" si="21"/>
        <v>Samson Nacua</v>
      </c>
    </row>
    <row r="1373" spans="1:4" x14ac:dyDescent="0.25">
      <c r="A1373" t="s">
        <v>1297</v>
      </c>
      <c r="B1373" t="s">
        <v>2246</v>
      </c>
      <c r="C1373" t="s">
        <v>268</v>
      </c>
      <c r="D1373" t="str">
        <f t="shared" si="21"/>
        <v>Danny Etling</v>
      </c>
    </row>
    <row r="1374" spans="1:4" x14ac:dyDescent="0.25">
      <c r="A1374" t="s">
        <v>920</v>
      </c>
      <c r="B1374" t="s">
        <v>2247</v>
      </c>
      <c r="C1374" t="s">
        <v>268</v>
      </c>
      <c r="D1374" t="str">
        <f t="shared" si="21"/>
        <v>Darius Bradwell</v>
      </c>
    </row>
    <row r="1375" spans="1:4" x14ac:dyDescent="0.25">
      <c r="A1375" t="s">
        <v>634</v>
      </c>
      <c r="B1375" t="s">
        <v>2248</v>
      </c>
      <c r="C1375" t="s">
        <v>268</v>
      </c>
      <c r="D1375" t="str">
        <f t="shared" si="21"/>
        <v>Chris Finke</v>
      </c>
    </row>
    <row r="1376" spans="1:4" x14ac:dyDescent="0.25">
      <c r="A1376" t="s">
        <v>2050</v>
      </c>
      <c r="B1376" t="s">
        <v>2249</v>
      </c>
      <c r="C1376" t="s">
        <v>268</v>
      </c>
      <c r="D1376" t="str">
        <f t="shared" si="21"/>
        <v>Tarik Black</v>
      </c>
    </row>
    <row r="1377" spans="1:4" x14ac:dyDescent="0.25">
      <c r="A1377" t="s">
        <v>1247</v>
      </c>
      <c r="B1377" t="s">
        <v>2250</v>
      </c>
      <c r="C1377" t="s">
        <v>268</v>
      </c>
      <c r="D1377" t="str">
        <f t="shared" si="21"/>
        <v>Bryant Koback</v>
      </c>
    </row>
    <row r="1378" spans="1:4" x14ac:dyDescent="0.25">
      <c r="A1378" t="s">
        <v>2251</v>
      </c>
      <c r="B1378" t="s">
        <v>2252</v>
      </c>
      <c r="C1378" t="s">
        <v>268</v>
      </c>
      <c r="D1378" t="str">
        <f t="shared" si="21"/>
        <v>Tyrie Cleveland</v>
      </c>
    </row>
    <row r="1379" spans="1:4" x14ac:dyDescent="0.25">
      <c r="A1379" t="s">
        <v>646</v>
      </c>
      <c r="B1379" t="s">
        <v>2253</v>
      </c>
      <c r="C1379" t="s">
        <v>268</v>
      </c>
      <c r="D1379" t="str">
        <f t="shared" si="21"/>
        <v>Josh Hokit</v>
      </c>
    </row>
    <row r="1380" spans="1:4" x14ac:dyDescent="0.25">
      <c r="A1380" t="s">
        <v>636</v>
      </c>
      <c r="B1380" t="s">
        <v>781</v>
      </c>
      <c r="C1380" t="s">
        <v>268</v>
      </c>
      <c r="D1380" t="str">
        <f t="shared" si="21"/>
        <v>Derrick Dillon</v>
      </c>
    </row>
    <row r="1381" spans="1:4" x14ac:dyDescent="0.25">
      <c r="A1381" t="s">
        <v>2254</v>
      </c>
      <c r="B1381" t="s">
        <v>2254</v>
      </c>
      <c r="C1381" t="s">
        <v>268</v>
      </c>
      <c r="D1381" t="str">
        <f t="shared" si="21"/>
        <v>Ajou Ajou</v>
      </c>
    </row>
    <row r="1382" spans="1:4" x14ac:dyDescent="0.25">
      <c r="A1382" t="s">
        <v>2255</v>
      </c>
      <c r="B1382" t="s">
        <v>725</v>
      </c>
      <c r="C1382" t="s">
        <v>268</v>
      </c>
      <c r="D1382" t="str">
        <f t="shared" si="21"/>
        <v>Emmanuel Sanders</v>
      </c>
    </row>
    <row r="1383" spans="1:4" x14ac:dyDescent="0.25">
      <c r="A1383" t="s">
        <v>973</v>
      </c>
      <c r="B1383" t="s">
        <v>617</v>
      </c>
      <c r="C1383" t="s">
        <v>268</v>
      </c>
      <c r="D1383" t="str">
        <f t="shared" si="21"/>
        <v>John Brown</v>
      </c>
    </row>
    <row r="1384" spans="1:4" x14ac:dyDescent="0.25">
      <c r="A1384" t="s">
        <v>2256</v>
      </c>
      <c r="B1384" t="s">
        <v>963</v>
      </c>
      <c r="C1384" t="s">
        <v>268</v>
      </c>
      <c r="D1384" t="str">
        <f t="shared" si="21"/>
        <v>Kawaan Baker</v>
      </c>
    </row>
    <row r="1385" spans="1:4" x14ac:dyDescent="0.25">
      <c r="A1385" t="s">
        <v>848</v>
      </c>
      <c r="B1385" t="s">
        <v>2257</v>
      </c>
      <c r="C1385" t="s">
        <v>268</v>
      </c>
      <c r="D1385" t="str">
        <f t="shared" si="21"/>
        <v>Derek Watt</v>
      </c>
    </row>
    <row r="1386" spans="1:4" x14ac:dyDescent="0.25">
      <c r="A1386" t="s">
        <v>2047</v>
      </c>
      <c r="B1386" t="s">
        <v>2156</v>
      </c>
      <c r="C1386" t="s">
        <v>268</v>
      </c>
      <c r="D1386" t="str">
        <f t="shared" si="21"/>
        <v>Darrell Daniels</v>
      </c>
    </row>
    <row r="1387" spans="1:4" x14ac:dyDescent="0.25">
      <c r="A1387" t="s">
        <v>1441</v>
      </c>
      <c r="B1387" t="s">
        <v>641</v>
      </c>
      <c r="C1387" t="s">
        <v>268</v>
      </c>
      <c r="D1387" t="str">
        <f t="shared" si="21"/>
        <v>Alex Smith</v>
      </c>
    </row>
    <row r="1388" spans="1:4" x14ac:dyDescent="0.25">
      <c r="A1388" t="s">
        <v>1818</v>
      </c>
      <c r="B1388" t="s">
        <v>2258</v>
      </c>
      <c r="C1388" t="s">
        <v>268</v>
      </c>
      <c r="D1388" t="str">
        <f t="shared" si="21"/>
        <v>Dan Chisena</v>
      </c>
    </row>
    <row r="1389" spans="1:4" x14ac:dyDescent="0.25">
      <c r="A1389" t="s">
        <v>973</v>
      </c>
      <c r="B1389" t="s">
        <v>2259</v>
      </c>
      <c r="C1389" t="s">
        <v>268</v>
      </c>
      <c r="D1389" t="str">
        <f t="shared" si="21"/>
        <v>John Emery</v>
      </c>
    </row>
    <row r="1390" spans="1:4" x14ac:dyDescent="0.25">
      <c r="A1390" t="s">
        <v>728</v>
      </c>
      <c r="B1390" t="s">
        <v>870</v>
      </c>
      <c r="C1390" t="s">
        <v>268</v>
      </c>
      <c r="D1390" t="str">
        <f t="shared" si="21"/>
        <v>Jordan Reed</v>
      </c>
    </row>
    <row r="1391" spans="1:4" x14ac:dyDescent="0.25">
      <c r="A1391" t="s">
        <v>687</v>
      </c>
      <c r="B1391" t="s">
        <v>900</v>
      </c>
      <c r="C1391" t="s">
        <v>268</v>
      </c>
      <c r="D1391" t="str">
        <f t="shared" si="21"/>
        <v>Aaron Parker</v>
      </c>
    </row>
    <row r="1392" spans="1:4" x14ac:dyDescent="0.25">
      <c r="A1392" t="s">
        <v>1328</v>
      </c>
      <c r="B1392" t="s">
        <v>2260</v>
      </c>
      <c r="C1392" t="s">
        <v>268</v>
      </c>
      <c r="D1392" t="str">
        <f t="shared" si="21"/>
        <v>Drew Estrada</v>
      </c>
    </row>
    <row r="1393" spans="1:4" x14ac:dyDescent="0.25">
      <c r="A1393" t="s">
        <v>720</v>
      </c>
      <c r="B1393" t="s">
        <v>2261</v>
      </c>
      <c r="C1393" t="s">
        <v>268</v>
      </c>
      <c r="D1393" t="str">
        <f t="shared" si="21"/>
        <v>James O'Shaughnessy</v>
      </c>
    </row>
    <row r="1394" spans="1:4" x14ac:dyDescent="0.25">
      <c r="A1394" t="s">
        <v>2262</v>
      </c>
      <c r="B1394" t="s">
        <v>786</v>
      </c>
      <c r="C1394" t="s">
        <v>268</v>
      </c>
      <c r="D1394" t="str">
        <f t="shared" si="21"/>
        <v>Mikey Daniel</v>
      </c>
    </row>
    <row r="1395" spans="1:4" x14ac:dyDescent="0.25">
      <c r="A1395" t="s">
        <v>2263</v>
      </c>
      <c r="B1395" t="s">
        <v>1518</v>
      </c>
      <c r="C1395" t="s">
        <v>268</v>
      </c>
      <c r="D1395" t="str">
        <f t="shared" si="21"/>
        <v>Zakhari Franklin</v>
      </c>
    </row>
    <row r="1396" spans="1:4" x14ac:dyDescent="0.25">
      <c r="A1396" t="s">
        <v>2264</v>
      </c>
      <c r="B1396" t="s">
        <v>2265</v>
      </c>
      <c r="C1396" t="s">
        <v>268</v>
      </c>
      <c r="D1396" t="str">
        <f t="shared" si="21"/>
        <v>Antony Auclair</v>
      </c>
    </row>
    <row r="1397" spans="1:4" x14ac:dyDescent="0.25">
      <c r="A1397" t="s">
        <v>728</v>
      </c>
      <c r="B1397" t="s">
        <v>2266</v>
      </c>
      <c r="C1397" t="s">
        <v>268</v>
      </c>
      <c r="D1397" t="str">
        <f t="shared" si="21"/>
        <v>Jordan Veasy</v>
      </c>
    </row>
    <row r="1398" spans="1:4" x14ac:dyDescent="0.25">
      <c r="A1398" t="s">
        <v>728</v>
      </c>
      <c r="B1398" t="s">
        <v>2267</v>
      </c>
      <c r="C1398" t="s">
        <v>268</v>
      </c>
      <c r="D1398" t="str">
        <f t="shared" si="21"/>
        <v>Jordan Matthews</v>
      </c>
    </row>
    <row r="1399" spans="1:4" x14ac:dyDescent="0.25">
      <c r="A1399" t="s">
        <v>1621</v>
      </c>
      <c r="B1399" t="s">
        <v>2268</v>
      </c>
      <c r="C1399" t="s">
        <v>268</v>
      </c>
      <c r="D1399" t="str">
        <f t="shared" si="21"/>
        <v>Steven Montez</v>
      </c>
    </row>
    <row r="1400" spans="1:4" x14ac:dyDescent="0.25">
      <c r="A1400" t="s">
        <v>2269</v>
      </c>
      <c r="B1400" t="s">
        <v>2270</v>
      </c>
      <c r="C1400" t="s">
        <v>268</v>
      </c>
      <c r="D1400" t="str">
        <f t="shared" si="21"/>
        <v>De'Montre Tuggle</v>
      </c>
    </row>
    <row r="1401" spans="1:4" x14ac:dyDescent="0.25">
      <c r="A1401" t="s">
        <v>674</v>
      </c>
      <c r="B1401" t="s">
        <v>2271</v>
      </c>
      <c r="C1401" t="s">
        <v>268</v>
      </c>
      <c r="D1401" t="str">
        <f t="shared" si="21"/>
        <v>Mike Strachan</v>
      </c>
    </row>
    <row r="1402" spans="1:4" x14ac:dyDescent="0.25">
      <c r="A1402" t="s">
        <v>2272</v>
      </c>
      <c r="B1402" t="s">
        <v>748</v>
      </c>
      <c r="C1402" t="s">
        <v>268</v>
      </c>
      <c r="D1402" t="str">
        <f t="shared" si="21"/>
        <v>DeAndrew White</v>
      </c>
    </row>
    <row r="1403" spans="1:4" x14ac:dyDescent="0.25">
      <c r="A1403" t="s">
        <v>2273</v>
      </c>
      <c r="B1403" t="s">
        <v>2274</v>
      </c>
      <c r="C1403" t="s">
        <v>268</v>
      </c>
      <c r="D1403" t="str">
        <f t="shared" si="21"/>
        <v>Dalyn Dawkins</v>
      </c>
    </row>
    <row r="1404" spans="1:4" x14ac:dyDescent="0.25">
      <c r="A1404" t="s">
        <v>1385</v>
      </c>
      <c r="B1404" t="s">
        <v>693</v>
      </c>
      <c r="C1404" t="s">
        <v>268</v>
      </c>
      <c r="D1404" t="str">
        <f t="shared" si="21"/>
        <v>Johnny Johnson</v>
      </c>
    </row>
    <row r="1405" spans="1:4" x14ac:dyDescent="0.25">
      <c r="A1405" t="s">
        <v>1192</v>
      </c>
      <c r="B1405" t="s">
        <v>723</v>
      </c>
      <c r="C1405" t="s">
        <v>268</v>
      </c>
      <c r="D1405" t="str">
        <f t="shared" si="21"/>
        <v>Kaden Davis</v>
      </c>
    </row>
    <row r="1406" spans="1:4" x14ac:dyDescent="0.25">
      <c r="A1406" t="s">
        <v>2275</v>
      </c>
      <c r="B1406" t="s">
        <v>766</v>
      </c>
      <c r="C1406" t="s">
        <v>268</v>
      </c>
      <c r="D1406" t="str">
        <f t="shared" si="21"/>
        <v>De'Anthony Thomas</v>
      </c>
    </row>
    <row r="1407" spans="1:4" x14ac:dyDescent="0.25">
      <c r="A1407" t="s">
        <v>1560</v>
      </c>
      <c r="B1407" t="s">
        <v>677</v>
      </c>
      <c r="C1407" t="s">
        <v>268</v>
      </c>
      <c r="D1407" t="str">
        <f t="shared" si="21"/>
        <v>Kevin Harris</v>
      </c>
    </row>
    <row r="1408" spans="1:4" x14ac:dyDescent="0.25">
      <c r="A1408" t="s">
        <v>2276</v>
      </c>
      <c r="B1408" t="s">
        <v>1619</v>
      </c>
      <c r="C1408" t="s">
        <v>268</v>
      </c>
      <c r="D1408" t="str">
        <f t="shared" si="21"/>
        <v>Darion Clark</v>
      </c>
    </row>
    <row r="1409" spans="1:4" x14ac:dyDescent="0.25">
      <c r="A1409" t="s">
        <v>2277</v>
      </c>
      <c r="B1409" t="s">
        <v>658</v>
      </c>
      <c r="C1409" t="s">
        <v>268</v>
      </c>
      <c r="D1409" t="str">
        <f t="shared" si="21"/>
        <v>Trishton Jackson</v>
      </c>
    </row>
    <row r="1410" spans="1:4" x14ac:dyDescent="0.25">
      <c r="A1410" t="s">
        <v>2278</v>
      </c>
      <c r="B1410" t="s">
        <v>884</v>
      </c>
      <c r="C1410" t="s">
        <v>268</v>
      </c>
      <c r="D1410" t="str">
        <f t="shared" si="21"/>
        <v>Bruce Miller</v>
      </c>
    </row>
    <row r="1411" spans="1:4" x14ac:dyDescent="0.25">
      <c r="A1411" t="s">
        <v>881</v>
      </c>
      <c r="B1411" t="s">
        <v>1108</v>
      </c>
      <c r="C1411" t="s">
        <v>268</v>
      </c>
      <c r="D1411" t="str">
        <f t="shared" ref="D1411:D1474" si="22">_xlfn.CONCAT(A1411," ",B1411)</f>
        <v>Greg Bell</v>
      </c>
    </row>
    <row r="1412" spans="1:4" x14ac:dyDescent="0.25">
      <c r="A1412" t="s">
        <v>2279</v>
      </c>
      <c r="B1412" t="s">
        <v>723</v>
      </c>
      <c r="C1412" t="s">
        <v>268</v>
      </c>
      <c r="D1412" t="str">
        <f t="shared" si="22"/>
        <v>Davion Davis</v>
      </c>
    </row>
    <row r="1413" spans="1:4" x14ac:dyDescent="0.25">
      <c r="A1413" t="s">
        <v>1441</v>
      </c>
      <c r="B1413" t="s">
        <v>673</v>
      </c>
      <c r="C1413" t="s">
        <v>268</v>
      </c>
      <c r="D1413" t="str">
        <f t="shared" si="22"/>
        <v>Alex Taylor</v>
      </c>
    </row>
    <row r="1414" spans="1:4" x14ac:dyDescent="0.25">
      <c r="A1414" t="s">
        <v>2280</v>
      </c>
      <c r="B1414" t="s">
        <v>2281</v>
      </c>
      <c r="C1414" t="s">
        <v>268</v>
      </c>
      <c r="D1414" t="str">
        <f t="shared" si="22"/>
        <v>Rex Burkhead</v>
      </c>
    </row>
    <row r="1415" spans="1:4" x14ac:dyDescent="0.25">
      <c r="A1415" t="s">
        <v>703</v>
      </c>
      <c r="B1415" t="s">
        <v>2282</v>
      </c>
      <c r="C1415" t="s">
        <v>268</v>
      </c>
      <c r="D1415" t="str">
        <f t="shared" si="22"/>
        <v>Tyler Bray</v>
      </c>
    </row>
    <row r="1416" spans="1:4" x14ac:dyDescent="0.25">
      <c r="A1416" t="s">
        <v>2283</v>
      </c>
      <c r="B1416" t="s">
        <v>2284</v>
      </c>
      <c r="C1416" t="s">
        <v>268</v>
      </c>
      <c r="D1416" t="str">
        <f t="shared" si="22"/>
        <v>Jase McClellan</v>
      </c>
    </row>
    <row r="1417" spans="1:4" x14ac:dyDescent="0.25">
      <c r="A1417" t="s">
        <v>1466</v>
      </c>
      <c r="B1417" t="s">
        <v>2285</v>
      </c>
      <c r="C1417" t="s">
        <v>268</v>
      </c>
      <c r="D1417" t="str">
        <f t="shared" si="22"/>
        <v>Jacob Dolegala</v>
      </c>
    </row>
    <row r="1418" spans="1:4" x14ac:dyDescent="0.25">
      <c r="A1418" t="s">
        <v>782</v>
      </c>
      <c r="B1418" t="s">
        <v>2001</v>
      </c>
      <c r="C1418" t="s">
        <v>268</v>
      </c>
      <c r="D1418" t="str">
        <f t="shared" si="22"/>
        <v>Zach Gentry</v>
      </c>
    </row>
    <row r="1419" spans="1:4" x14ac:dyDescent="0.25">
      <c r="A1419" t="s">
        <v>703</v>
      </c>
      <c r="B1419" t="s">
        <v>2286</v>
      </c>
      <c r="C1419" t="s">
        <v>268</v>
      </c>
      <c r="D1419" t="str">
        <f t="shared" si="22"/>
        <v>Tyler Gaffney</v>
      </c>
    </row>
    <row r="1420" spans="1:4" x14ac:dyDescent="0.25">
      <c r="A1420" t="s">
        <v>606</v>
      </c>
      <c r="B1420" t="s">
        <v>1325</v>
      </c>
      <c r="C1420" t="s">
        <v>268</v>
      </c>
      <c r="D1420" t="str">
        <f t="shared" si="22"/>
        <v>Travis Benjamin</v>
      </c>
    </row>
    <row r="1421" spans="1:4" x14ac:dyDescent="0.25">
      <c r="A1421" t="s">
        <v>618</v>
      </c>
      <c r="B1421" t="s">
        <v>2287</v>
      </c>
      <c r="C1421" t="s">
        <v>268</v>
      </c>
      <c r="D1421" t="str">
        <f t="shared" si="22"/>
        <v>Nick Bellore</v>
      </c>
    </row>
    <row r="1422" spans="1:4" x14ac:dyDescent="0.25">
      <c r="A1422" t="s">
        <v>1928</v>
      </c>
      <c r="B1422" t="s">
        <v>1629</v>
      </c>
      <c r="C1422" t="s">
        <v>268</v>
      </c>
      <c r="D1422" t="str">
        <f t="shared" si="22"/>
        <v>Kennedy Brooks</v>
      </c>
    </row>
    <row r="1423" spans="1:4" x14ac:dyDescent="0.25">
      <c r="A1423" t="s">
        <v>2288</v>
      </c>
      <c r="B1423" t="s">
        <v>2190</v>
      </c>
      <c r="C1423" t="s">
        <v>268</v>
      </c>
      <c r="D1423" t="str">
        <f t="shared" si="22"/>
        <v>Johnnie Dixon</v>
      </c>
    </row>
    <row r="1424" spans="1:4" x14ac:dyDescent="0.25">
      <c r="A1424" t="s">
        <v>2289</v>
      </c>
      <c r="B1424" t="s">
        <v>2290</v>
      </c>
      <c r="C1424" t="s">
        <v>268</v>
      </c>
      <c r="D1424" t="str">
        <f t="shared" si="22"/>
        <v>Tylan Wallace</v>
      </c>
    </row>
    <row r="1425" spans="1:4" x14ac:dyDescent="0.25">
      <c r="A1425" t="s">
        <v>2022</v>
      </c>
      <c r="B1425" t="s">
        <v>2291</v>
      </c>
      <c r="C1425" t="s">
        <v>268</v>
      </c>
      <c r="D1425" t="str">
        <f t="shared" si="22"/>
        <v>Nate Wieting</v>
      </c>
    </row>
    <row r="1426" spans="1:4" x14ac:dyDescent="0.25">
      <c r="A1426" t="s">
        <v>1096</v>
      </c>
      <c r="B1426" t="s">
        <v>2292</v>
      </c>
      <c r="C1426" t="s">
        <v>268</v>
      </c>
      <c r="D1426" t="str">
        <f t="shared" si="22"/>
        <v>Tre Harbison</v>
      </c>
    </row>
    <row r="1427" spans="1:4" x14ac:dyDescent="0.25">
      <c r="A1427" t="s">
        <v>2293</v>
      </c>
      <c r="B1427" t="s">
        <v>973</v>
      </c>
      <c r="C1427" t="s">
        <v>268</v>
      </c>
      <c r="D1427" t="str">
        <f t="shared" si="22"/>
        <v>Rysen John</v>
      </c>
    </row>
    <row r="1428" spans="1:4" x14ac:dyDescent="0.25">
      <c r="A1428" t="s">
        <v>967</v>
      </c>
      <c r="B1428" t="s">
        <v>723</v>
      </c>
      <c r="C1428" t="s">
        <v>268</v>
      </c>
      <c r="D1428" t="str">
        <f t="shared" si="22"/>
        <v>Robert Davis</v>
      </c>
    </row>
    <row r="1429" spans="1:4" x14ac:dyDescent="0.25">
      <c r="A1429" t="s">
        <v>1261</v>
      </c>
      <c r="B1429" t="s">
        <v>2294</v>
      </c>
      <c r="C1429" t="s">
        <v>268</v>
      </c>
      <c r="D1429" t="str">
        <f t="shared" si="22"/>
        <v>Blake Bortles</v>
      </c>
    </row>
    <row r="1430" spans="1:4" x14ac:dyDescent="0.25">
      <c r="A1430" t="s">
        <v>1469</v>
      </c>
      <c r="B1430" t="s">
        <v>2295</v>
      </c>
      <c r="C1430" t="s">
        <v>268</v>
      </c>
      <c r="D1430" t="str">
        <f t="shared" si="22"/>
        <v>JoJo Natson</v>
      </c>
    </row>
    <row r="1431" spans="1:4" x14ac:dyDescent="0.25">
      <c r="A1431" t="s">
        <v>2296</v>
      </c>
      <c r="B1431" t="s">
        <v>2297</v>
      </c>
      <c r="C1431" t="s">
        <v>268</v>
      </c>
      <c r="D1431" t="str">
        <f t="shared" si="22"/>
        <v>Kyric McGowan</v>
      </c>
    </row>
    <row r="1432" spans="1:4" x14ac:dyDescent="0.25">
      <c r="A1432" t="s">
        <v>1151</v>
      </c>
      <c r="B1432" t="s">
        <v>2298</v>
      </c>
      <c r="C1432" t="s">
        <v>268</v>
      </c>
      <c r="D1432" t="str">
        <f t="shared" si="22"/>
        <v>Ben Ellefson</v>
      </c>
    </row>
    <row r="1433" spans="1:4" x14ac:dyDescent="0.25">
      <c r="A1433" t="s">
        <v>646</v>
      </c>
      <c r="B1433" t="s">
        <v>2299</v>
      </c>
      <c r="C1433" t="s">
        <v>268</v>
      </c>
      <c r="D1433" t="str">
        <f t="shared" si="22"/>
        <v>Josh Hammond</v>
      </c>
    </row>
    <row r="1434" spans="1:4" x14ac:dyDescent="0.25">
      <c r="A1434" t="s">
        <v>1302</v>
      </c>
      <c r="B1434" t="s">
        <v>2300</v>
      </c>
      <c r="C1434" t="s">
        <v>268</v>
      </c>
      <c r="D1434" t="str">
        <f t="shared" si="22"/>
        <v>Cameron Brate</v>
      </c>
    </row>
    <row r="1435" spans="1:4" x14ac:dyDescent="0.25">
      <c r="A1435" t="s">
        <v>2301</v>
      </c>
      <c r="B1435" t="s">
        <v>720</v>
      </c>
      <c r="C1435" t="s">
        <v>268</v>
      </c>
      <c r="D1435" t="str">
        <f t="shared" si="22"/>
        <v>Jesse James</v>
      </c>
    </row>
    <row r="1436" spans="1:4" x14ac:dyDescent="0.25">
      <c r="A1436" t="s">
        <v>2302</v>
      </c>
      <c r="B1436" t="s">
        <v>2303</v>
      </c>
      <c r="C1436" t="s">
        <v>268</v>
      </c>
      <c r="D1436" t="str">
        <f t="shared" si="22"/>
        <v>Troymaine Pope</v>
      </c>
    </row>
    <row r="1437" spans="1:4" x14ac:dyDescent="0.25">
      <c r="A1437" t="s">
        <v>871</v>
      </c>
      <c r="B1437" t="s">
        <v>2304</v>
      </c>
      <c r="C1437" t="s">
        <v>268</v>
      </c>
      <c r="D1437" t="str">
        <f t="shared" si="22"/>
        <v>Jake Tonges</v>
      </c>
    </row>
    <row r="1438" spans="1:4" x14ac:dyDescent="0.25">
      <c r="A1438" t="s">
        <v>1466</v>
      </c>
      <c r="B1438" t="s">
        <v>2305</v>
      </c>
      <c r="C1438" t="s">
        <v>268</v>
      </c>
      <c r="D1438" t="str">
        <f t="shared" si="22"/>
        <v>Jacob Cowing</v>
      </c>
    </row>
    <row r="1439" spans="1:4" x14ac:dyDescent="0.25">
      <c r="A1439" t="s">
        <v>2306</v>
      </c>
      <c r="B1439" t="s">
        <v>693</v>
      </c>
      <c r="C1439" t="s">
        <v>268</v>
      </c>
      <c r="D1439" t="str">
        <f t="shared" si="22"/>
        <v>Jon'Vea Johnson</v>
      </c>
    </row>
    <row r="1440" spans="1:4" x14ac:dyDescent="0.25">
      <c r="A1440" t="s">
        <v>877</v>
      </c>
      <c r="B1440" t="s">
        <v>2307</v>
      </c>
      <c r="C1440" t="s">
        <v>268</v>
      </c>
      <c r="D1440" t="str">
        <f t="shared" si="22"/>
        <v>Isaiah Weston</v>
      </c>
    </row>
    <row r="1441" spans="1:4" x14ac:dyDescent="0.25">
      <c r="A1441" t="s">
        <v>2308</v>
      </c>
      <c r="B1441" t="s">
        <v>1247</v>
      </c>
      <c r="C1441" t="s">
        <v>268</v>
      </c>
      <c r="D1441" t="str">
        <f t="shared" si="22"/>
        <v>Dez Bryant</v>
      </c>
    </row>
    <row r="1442" spans="1:4" x14ac:dyDescent="0.25">
      <c r="A1442" t="s">
        <v>1243</v>
      </c>
      <c r="B1442" t="s">
        <v>2124</v>
      </c>
      <c r="C1442" t="s">
        <v>268</v>
      </c>
      <c r="D1442" t="str">
        <f t="shared" si="22"/>
        <v>Tommy Hudson</v>
      </c>
    </row>
    <row r="1443" spans="1:4" x14ac:dyDescent="0.25">
      <c r="A1443" t="s">
        <v>812</v>
      </c>
      <c r="B1443" t="s">
        <v>2309</v>
      </c>
      <c r="C1443" t="s">
        <v>268</v>
      </c>
      <c r="D1443" t="str">
        <f t="shared" si="22"/>
        <v>Penny Hart</v>
      </c>
    </row>
    <row r="1444" spans="1:4" x14ac:dyDescent="0.25">
      <c r="A1444" t="s">
        <v>920</v>
      </c>
      <c r="B1444" t="s">
        <v>1025</v>
      </c>
      <c r="C1444" t="s">
        <v>268</v>
      </c>
      <c r="D1444" t="str">
        <f t="shared" si="22"/>
        <v>Darius Jennings</v>
      </c>
    </row>
    <row r="1445" spans="1:4" x14ac:dyDescent="0.25">
      <c r="A1445" t="s">
        <v>2310</v>
      </c>
      <c r="B1445" t="s">
        <v>625</v>
      </c>
      <c r="C1445" t="s">
        <v>268</v>
      </c>
      <c r="D1445" t="str">
        <f t="shared" si="22"/>
        <v>Roman Wilson</v>
      </c>
    </row>
    <row r="1446" spans="1:4" x14ac:dyDescent="0.25">
      <c r="A1446" t="s">
        <v>1441</v>
      </c>
      <c r="B1446" t="s">
        <v>2311</v>
      </c>
      <c r="C1446" t="s">
        <v>268</v>
      </c>
      <c r="D1446" t="str">
        <f t="shared" si="22"/>
        <v>Alex Ellis</v>
      </c>
    </row>
    <row r="1447" spans="1:4" x14ac:dyDescent="0.25">
      <c r="A1447" t="s">
        <v>2312</v>
      </c>
      <c r="B1447" t="s">
        <v>675</v>
      </c>
      <c r="C1447" t="s">
        <v>268</v>
      </c>
      <c r="D1447" t="str">
        <f t="shared" si="22"/>
        <v>Ty'Son Williams</v>
      </c>
    </row>
    <row r="1448" spans="1:4" x14ac:dyDescent="0.25">
      <c r="A1448" t="s">
        <v>1764</v>
      </c>
      <c r="B1448" t="s">
        <v>2313</v>
      </c>
      <c r="C1448" t="s">
        <v>268</v>
      </c>
      <c r="D1448" t="str">
        <f t="shared" si="22"/>
        <v>Dylan Cantrell</v>
      </c>
    </row>
    <row r="1449" spans="1:4" x14ac:dyDescent="0.25">
      <c r="A1449" t="s">
        <v>2314</v>
      </c>
      <c r="B1449" t="s">
        <v>2315</v>
      </c>
      <c r="C1449" t="s">
        <v>268</v>
      </c>
      <c r="D1449" t="str">
        <f t="shared" si="22"/>
        <v>Damiere Byrd</v>
      </c>
    </row>
    <row r="1450" spans="1:4" x14ac:dyDescent="0.25">
      <c r="A1450" t="s">
        <v>638</v>
      </c>
      <c r="B1450" t="s">
        <v>849</v>
      </c>
      <c r="C1450" t="s">
        <v>268</v>
      </c>
      <c r="D1450" t="str">
        <f t="shared" si="22"/>
        <v>Patrick Carr</v>
      </c>
    </row>
    <row r="1451" spans="1:4" x14ac:dyDescent="0.25">
      <c r="A1451" t="s">
        <v>703</v>
      </c>
      <c r="B1451" t="s">
        <v>723</v>
      </c>
      <c r="C1451" t="s">
        <v>268</v>
      </c>
      <c r="D1451" t="str">
        <f t="shared" si="22"/>
        <v>Tyler Davis</v>
      </c>
    </row>
    <row r="1452" spans="1:4" x14ac:dyDescent="0.25">
      <c r="A1452" t="s">
        <v>769</v>
      </c>
      <c r="B1452" t="s">
        <v>2316</v>
      </c>
      <c r="C1452" t="s">
        <v>268</v>
      </c>
      <c r="D1452" t="str">
        <f t="shared" si="22"/>
        <v>Evan Baylis</v>
      </c>
    </row>
    <row r="1453" spans="1:4" x14ac:dyDescent="0.25">
      <c r="A1453" t="s">
        <v>618</v>
      </c>
      <c r="B1453" t="s">
        <v>2317</v>
      </c>
      <c r="C1453" t="s">
        <v>268</v>
      </c>
      <c r="D1453" t="str">
        <f t="shared" si="22"/>
        <v>Nick Foles</v>
      </c>
    </row>
    <row r="1454" spans="1:4" x14ac:dyDescent="0.25">
      <c r="A1454" t="s">
        <v>2318</v>
      </c>
      <c r="B1454" t="s">
        <v>677</v>
      </c>
      <c r="C1454" t="s">
        <v>268</v>
      </c>
      <c r="D1454" t="str">
        <f t="shared" si="22"/>
        <v>Demetrius Harris</v>
      </c>
    </row>
    <row r="1455" spans="1:4" x14ac:dyDescent="0.25">
      <c r="A1455" t="s">
        <v>2319</v>
      </c>
      <c r="B1455" t="s">
        <v>1352</v>
      </c>
      <c r="C1455" t="s">
        <v>268</v>
      </c>
      <c r="D1455" t="str">
        <f t="shared" si="22"/>
        <v>Dedrick Mills</v>
      </c>
    </row>
    <row r="1456" spans="1:4" x14ac:dyDescent="0.25">
      <c r="A1456" t="s">
        <v>881</v>
      </c>
      <c r="B1456" t="s">
        <v>2320</v>
      </c>
      <c r="C1456" t="s">
        <v>268</v>
      </c>
      <c r="D1456" t="str">
        <f t="shared" si="22"/>
        <v>Greg Olsen</v>
      </c>
    </row>
    <row r="1457" spans="1:4" x14ac:dyDescent="0.25">
      <c r="A1457" t="s">
        <v>2321</v>
      </c>
      <c r="B1457" t="s">
        <v>688</v>
      </c>
      <c r="C1457" t="s">
        <v>268</v>
      </c>
      <c r="D1457" t="str">
        <f t="shared" si="22"/>
        <v>Shermari Jones</v>
      </c>
    </row>
    <row r="1458" spans="1:4" x14ac:dyDescent="0.25">
      <c r="A1458" t="s">
        <v>714</v>
      </c>
      <c r="B1458" t="s">
        <v>723</v>
      </c>
      <c r="C1458" t="s">
        <v>268</v>
      </c>
      <c r="D1458" t="str">
        <f t="shared" si="22"/>
        <v>Trevor Davis</v>
      </c>
    </row>
    <row r="1459" spans="1:4" x14ac:dyDescent="0.25">
      <c r="A1459" t="s">
        <v>931</v>
      </c>
      <c r="B1459" t="s">
        <v>1129</v>
      </c>
      <c r="C1459" t="s">
        <v>268</v>
      </c>
      <c r="D1459" t="str">
        <f t="shared" si="22"/>
        <v>Ryan Willis</v>
      </c>
    </row>
    <row r="1460" spans="1:4" x14ac:dyDescent="0.25">
      <c r="A1460" t="s">
        <v>1073</v>
      </c>
      <c r="B1460" t="s">
        <v>2322</v>
      </c>
      <c r="C1460" t="s">
        <v>268</v>
      </c>
      <c r="D1460" t="str">
        <f t="shared" si="22"/>
        <v>Jamal Pettigrew</v>
      </c>
    </row>
    <row r="1461" spans="1:4" x14ac:dyDescent="0.25">
      <c r="A1461" t="s">
        <v>851</v>
      </c>
      <c r="B1461" t="s">
        <v>1182</v>
      </c>
      <c r="C1461" t="s">
        <v>268</v>
      </c>
      <c r="D1461" t="str">
        <f t="shared" si="22"/>
        <v>Juwan Green</v>
      </c>
    </row>
    <row r="1462" spans="1:4" x14ac:dyDescent="0.25">
      <c r="A1462" t="s">
        <v>674</v>
      </c>
      <c r="B1462" t="s">
        <v>2323</v>
      </c>
      <c r="C1462" t="s">
        <v>268</v>
      </c>
      <c r="D1462" t="str">
        <f t="shared" si="22"/>
        <v>Mike Glennon</v>
      </c>
    </row>
    <row r="1463" spans="1:4" x14ac:dyDescent="0.25">
      <c r="A1463" t="s">
        <v>766</v>
      </c>
      <c r="B1463" t="s">
        <v>2324</v>
      </c>
      <c r="C1463" t="s">
        <v>268</v>
      </c>
      <c r="D1463" t="str">
        <f t="shared" si="22"/>
        <v>Thomas Hennigan</v>
      </c>
    </row>
    <row r="1464" spans="1:4" x14ac:dyDescent="0.25">
      <c r="A1464" t="s">
        <v>634</v>
      </c>
      <c r="B1464" t="s">
        <v>2325</v>
      </c>
      <c r="C1464" t="s">
        <v>268</v>
      </c>
      <c r="D1464" t="str">
        <f t="shared" si="22"/>
        <v>Chris Rowland</v>
      </c>
    </row>
    <row r="1465" spans="1:4" x14ac:dyDescent="0.25">
      <c r="A1465" t="s">
        <v>894</v>
      </c>
      <c r="B1465" t="s">
        <v>2326</v>
      </c>
      <c r="C1465" t="s">
        <v>268</v>
      </c>
      <c r="D1465" t="str">
        <f t="shared" si="22"/>
        <v>Jeff Badet</v>
      </c>
    </row>
    <row r="1466" spans="1:4" x14ac:dyDescent="0.25">
      <c r="A1466" t="s">
        <v>628</v>
      </c>
      <c r="B1466" t="s">
        <v>617</v>
      </c>
      <c r="C1466" t="s">
        <v>268</v>
      </c>
      <c r="D1466" t="str">
        <f t="shared" si="22"/>
        <v>Tony Brown</v>
      </c>
    </row>
    <row r="1467" spans="1:4" x14ac:dyDescent="0.25">
      <c r="A1467" t="s">
        <v>1977</v>
      </c>
      <c r="B1467" t="s">
        <v>1528</v>
      </c>
      <c r="C1467" t="s">
        <v>268</v>
      </c>
      <c r="D1467" t="str">
        <f t="shared" si="22"/>
        <v>Ethan Wolf</v>
      </c>
    </row>
    <row r="1468" spans="1:4" x14ac:dyDescent="0.25">
      <c r="A1468" t="s">
        <v>2022</v>
      </c>
      <c r="B1468" t="s">
        <v>1473</v>
      </c>
      <c r="C1468" t="s">
        <v>268</v>
      </c>
      <c r="D1468" t="str">
        <f t="shared" si="22"/>
        <v>Nate Stanley</v>
      </c>
    </row>
    <row r="1469" spans="1:4" x14ac:dyDescent="0.25">
      <c r="A1469" t="s">
        <v>2327</v>
      </c>
      <c r="B1469" t="s">
        <v>641</v>
      </c>
      <c r="C1469" t="s">
        <v>268</v>
      </c>
      <c r="D1469" t="str">
        <f t="shared" si="22"/>
        <v>Rod Smith</v>
      </c>
    </row>
    <row r="1470" spans="1:4" x14ac:dyDescent="0.25">
      <c r="A1470" t="s">
        <v>1635</v>
      </c>
      <c r="B1470" t="s">
        <v>2328</v>
      </c>
      <c r="C1470" t="s">
        <v>268</v>
      </c>
      <c r="D1470" t="str">
        <f t="shared" si="22"/>
        <v>Chad Hansen</v>
      </c>
    </row>
    <row r="1471" spans="1:4" x14ac:dyDescent="0.25">
      <c r="A1471" t="s">
        <v>2329</v>
      </c>
      <c r="B1471" t="s">
        <v>1595</v>
      </c>
      <c r="C1471" t="s">
        <v>268</v>
      </c>
      <c r="D1471" t="str">
        <f t="shared" si="22"/>
        <v>Marken Michel</v>
      </c>
    </row>
    <row r="1472" spans="1:4" x14ac:dyDescent="0.25">
      <c r="A1472" t="s">
        <v>2330</v>
      </c>
      <c r="B1472" t="s">
        <v>2142</v>
      </c>
      <c r="C1472" t="s">
        <v>268</v>
      </c>
      <c r="D1472" t="str">
        <f t="shared" si="22"/>
        <v>Colt McCoy</v>
      </c>
    </row>
    <row r="1473" spans="1:4" x14ac:dyDescent="0.25">
      <c r="A1473" t="s">
        <v>1030</v>
      </c>
      <c r="B1473" t="s">
        <v>2331</v>
      </c>
      <c r="C1473" t="s">
        <v>268</v>
      </c>
      <c r="D1473" t="str">
        <f t="shared" si="22"/>
        <v>Matt Lengel</v>
      </c>
    </row>
    <row r="1474" spans="1:4" x14ac:dyDescent="0.25">
      <c r="A1474" t="s">
        <v>893</v>
      </c>
      <c r="B1474" t="s">
        <v>2332</v>
      </c>
      <c r="C1474" t="s">
        <v>268</v>
      </c>
      <c r="D1474" t="str">
        <f t="shared" si="22"/>
        <v>Curtis Hodges</v>
      </c>
    </row>
    <row r="1475" spans="1:4" x14ac:dyDescent="0.25">
      <c r="A1475" t="s">
        <v>2333</v>
      </c>
      <c r="B1475" t="s">
        <v>2334</v>
      </c>
      <c r="C1475" t="s">
        <v>268</v>
      </c>
      <c r="D1475" t="str">
        <f t="shared" ref="D1475:D1538" si="23">_xlfn.CONCAT(A1475," ",B1475)</f>
        <v>Kurt Benkert</v>
      </c>
    </row>
    <row r="1476" spans="1:4" x14ac:dyDescent="0.25">
      <c r="A1476" t="s">
        <v>962</v>
      </c>
      <c r="B1476" t="s">
        <v>2335</v>
      </c>
      <c r="C1476" t="s">
        <v>268</v>
      </c>
      <c r="D1476" t="str">
        <f t="shared" si="23"/>
        <v>Tucker Fisk</v>
      </c>
    </row>
    <row r="1477" spans="1:4" x14ac:dyDescent="0.25">
      <c r="A1477" t="s">
        <v>720</v>
      </c>
      <c r="B1477" t="s">
        <v>1382</v>
      </c>
      <c r="C1477" t="s">
        <v>268</v>
      </c>
      <c r="D1477" t="str">
        <f t="shared" si="23"/>
        <v>James Morgan</v>
      </c>
    </row>
    <row r="1478" spans="1:4" x14ac:dyDescent="0.25">
      <c r="A1478" t="s">
        <v>773</v>
      </c>
      <c r="B1478" t="s">
        <v>675</v>
      </c>
      <c r="C1478" t="s">
        <v>268</v>
      </c>
      <c r="D1478" t="str">
        <f t="shared" si="23"/>
        <v>Antonio Williams</v>
      </c>
    </row>
    <row r="1479" spans="1:4" x14ac:dyDescent="0.25">
      <c r="A1479" t="s">
        <v>687</v>
      </c>
      <c r="B1479" t="s">
        <v>1708</v>
      </c>
      <c r="C1479" t="s">
        <v>268</v>
      </c>
      <c r="D1479" t="str">
        <f t="shared" si="23"/>
        <v>Aaron Fuller</v>
      </c>
    </row>
    <row r="1480" spans="1:4" x14ac:dyDescent="0.25">
      <c r="A1480" t="s">
        <v>2336</v>
      </c>
      <c r="B1480" t="s">
        <v>1022</v>
      </c>
      <c r="C1480" t="s">
        <v>268</v>
      </c>
      <c r="D1480" t="str">
        <f t="shared" si="23"/>
        <v>Montrell Washington</v>
      </c>
    </row>
    <row r="1481" spans="1:4" x14ac:dyDescent="0.25">
      <c r="A1481" t="s">
        <v>1040</v>
      </c>
      <c r="B1481" t="s">
        <v>2337</v>
      </c>
      <c r="C1481" t="s">
        <v>268</v>
      </c>
      <c r="D1481" t="str">
        <f t="shared" si="23"/>
        <v>Mason Fairchild</v>
      </c>
    </row>
    <row r="1482" spans="1:4" x14ac:dyDescent="0.25">
      <c r="A1482" t="s">
        <v>1107</v>
      </c>
      <c r="B1482" t="s">
        <v>1480</v>
      </c>
      <c r="C1482" t="s">
        <v>268</v>
      </c>
      <c r="D1482" t="str">
        <f t="shared" si="23"/>
        <v>Ronnie Rivers</v>
      </c>
    </row>
    <row r="1483" spans="1:4" x14ac:dyDescent="0.25">
      <c r="A1483" t="s">
        <v>2338</v>
      </c>
      <c r="B1483" t="s">
        <v>670</v>
      </c>
      <c r="C1483" t="s">
        <v>268</v>
      </c>
      <c r="D1483" t="str">
        <f t="shared" si="23"/>
        <v>Leroy Watson</v>
      </c>
    </row>
    <row r="1484" spans="1:4" x14ac:dyDescent="0.25">
      <c r="A1484" t="s">
        <v>646</v>
      </c>
      <c r="B1484" t="s">
        <v>2339</v>
      </c>
      <c r="C1484" t="s">
        <v>268</v>
      </c>
      <c r="D1484" t="str">
        <f t="shared" si="23"/>
        <v>Josh Pederson</v>
      </c>
    </row>
    <row r="1485" spans="1:4" x14ac:dyDescent="0.25">
      <c r="A1485" t="s">
        <v>2340</v>
      </c>
      <c r="B1485" t="s">
        <v>2341</v>
      </c>
      <c r="C1485" t="s">
        <v>268</v>
      </c>
      <c r="D1485" t="str">
        <f t="shared" si="23"/>
        <v>Jerreth Sterns</v>
      </c>
    </row>
    <row r="1486" spans="1:4" x14ac:dyDescent="0.25">
      <c r="A1486" t="s">
        <v>2105</v>
      </c>
      <c r="B1486" t="s">
        <v>2342</v>
      </c>
      <c r="C1486" t="s">
        <v>268</v>
      </c>
      <c r="D1486" t="str">
        <f t="shared" si="23"/>
        <v>Larry Fitzgerald</v>
      </c>
    </row>
    <row r="1487" spans="1:4" x14ac:dyDescent="0.25">
      <c r="A1487" t="s">
        <v>2343</v>
      </c>
      <c r="B1487" t="s">
        <v>2344</v>
      </c>
      <c r="C1487" t="s">
        <v>268</v>
      </c>
      <c r="D1487" t="str">
        <f t="shared" si="23"/>
        <v>Bronson Kaufusi</v>
      </c>
    </row>
    <row r="1488" spans="1:4" x14ac:dyDescent="0.25">
      <c r="A1488" t="s">
        <v>2345</v>
      </c>
      <c r="B1488" t="s">
        <v>677</v>
      </c>
      <c r="C1488" t="s">
        <v>268</v>
      </c>
      <c r="D1488" t="str">
        <f t="shared" si="23"/>
        <v>Travell Harris</v>
      </c>
    </row>
    <row r="1489" spans="1:4" x14ac:dyDescent="0.25">
      <c r="A1489" t="s">
        <v>608</v>
      </c>
      <c r="B1489" t="s">
        <v>650</v>
      </c>
      <c r="C1489" t="s">
        <v>268</v>
      </c>
      <c r="D1489" t="str">
        <f t="shared" si="23"/>
        <v>Austin Allen</v>
      </c>
    </row>
    <row r="1490" spans="1:4" x14ac:dyDescent="0.25">
      <c r="A1490" t="s">
        <v>973</v>
      </c>
      <c r="B1490" t="s">
        <v>2052</v>
      </c>
      <c r="C1490" t="s">
        <v>268</v>
      </c>
      <c r="D1490" t="str">
        <f t="shared" si="23"/>
        <v>John Lovett</v>
      </c>
    </row>
    <row r="1491" spans="1:4" x14ac:dyDescent="0.25">
      <c r="A1491" t="s">
        <v>2346</v>
      </c>
      <c r="B1491" t="s">
        <v>1226</v>
      </c>
      <c r="C1491" t="s">
        <v>268</v>
      </c>
      <c r="D1491" t="str">
        <f t="shared" si="23"/>
        <v>Jyaire Shorter</v>
      </c>
    </row>
    <row r="1492" spans="1:4" x14ac:dyDescent="0.25">
      <c r="A1492" t="s">
        <v>2347</v>
      </c>
      <c r="B1492" t="s">
        <v>1703</v>
      </c>
      <c r="C1492" t="s">
        <v>268</v>
      </c>
      <c r="D1492" t="str">
        <f t="shared" si="23"/>
        <v>Marcedes Lewis</v>
      </c>
    </row>
    <row r="1493" spans="1:4" x14ac:dyDescent="0.25">
      <c r="A1493" t="s">
        <v>608</v>
      </c>
      <c r="B1493" t="s">
        <v>849</v>
      </c>
      <c r="C1493" t="s">
        <v>268</v>
      </c>
      <c r="D1493" t="str">
        <f t="shared" si="23"/>
        <v>Austin Carr</v>
      </c>
    </row>
    <row r="1494" spans="1:4" x14ac:dyDescent="0.25">
      <c r="A1494" t="s">
        <v>2348</v>
      </c>
      <c r="B1494" t="s">
        <v>2349</v>
      </c>
      <c r="C1494" t="s">
        <v>268</v>
      </c>
      <c r="D1494" t="str">
        <f t="shared" si="23"/>
        <v>Trinity Benson</v>
      </c>
    </row>
    <row r="1495" spans="1:4" x14ac:dyDescent="0.25">
      <c r="A1495" t="s">
        <v>2350</v>
      </c>
      <c r="B1495" t="s">
        <v>1269</v>
      </c>
      <c r="C1495" t="s">
        <v>268</v>
      </c>
      <c r="D1495" t="str">
        <f t="shared" si="23"/>
        <v>Gerrit Prince</v>
      </c>
    </row>
    <row r="1496" spans="1:4" x14ac:dyDescent="0.25">
      <c r="A1496" t="s">
        <v>2351</v>
      </c>
      <c r="B1496" t="s">
        <v>1981</v>
      </c>
      <c r="C1496" t="s">
        <v>268</v>
      </c>
      <c r="D1496" t="str">
        <f t="shared" si="23"/>
        <v>JaVonta Payton</v>
      </c>
    </row>
    <row r="1497" spans="1:4" x14ac:dyDescent="0.25">
      <c r="A1497" t="s">
        <v>644</v>
      </c>
      <c r="B1497" t="s">
        <v>1891</v>
      </c>
      <c r="C1497" t="s">
        <v>268</v>
      </c>
      <c r="D1497" t="str">
        <f t="shared" si="23"/>
        <v>Jalen Virgil</v>
      </c>
    </row>
    <row r="1498" spans="1:4" x14ac:dyDescent="0.25">
      <c r="A1498" t="s">
        <v>738</v>
      </c>
      <c r="B1498" t="s">
        <v>1588</v>
      </c>
      <c r="C1498" t="s">
        <v>268</v>
      </c>
      <c r="D1498" t="str">
        <f t="shared" si="23"/>
        <v>Michael Roberts</v>
      </c>
    </row>
    <row r="1499" spans="1:4" x14ac:dyDescent="0.25">
      <c r="A1499" t="s">
        <v>2352</v>
      </c>
      <c r="B1499" t="s">
        <v>2353</v>
      </c>
      <c r="C1499" t="s">
        <v>268</v>
      </c>
      <c r="D1499" t="str">
        <f t="shared" si="23"/>
        <v>Laquon Treadwell</v>
      </c>
    </row>
    <row r="1500" spans="1:4" x14ac:dyDescent="0.25">
      <c r="A1500" t="s">
        <v>2354</v>
      </c>
      <c r="B1500" t="s">
        <v>2355</v>
      </c>
      <c r="C1500" t="s">
        <v>268</v>
      </c>
      <c r="D1500" t="str">
        <f t="shared" si="23"/>
        <v>Kellen Mond</v>
      </c>
    </row>
    <row r="1501" spans="1:4" x14ac:dyDescent="0.25">
      <c r="A1501" t="s">
        <v>2356</v>
      </c>
      <c r="B1501" t="s">
        <v>2357</v>
      </c>
      <c r="C1501" t="s">
        <v>268</v>
      </c>
      <c r="D1501" t="str">
        <f t="shared" si="23"/>
        <v>Nolan Givan</v>
      </c>
    </row>
    <row r="1502" spans="1:4" x14ac:dyDescent="0.25">
      <c r="A1502" t="s">
        <v>2358</v>
      </c>
      <c r="B1502" t="s">
        <v>2359</v>
      </c>
      <c r="C1502" t="s">
        <v>268</v>
      </c>
      <c r="D1502" t="str">
        <f t="shared" si="23"/>
        <v>Kenjon Barner</v>
      </c>
    </row>
    <row r="1503" spans="1:4" x14ac:dyDescent="0.25">
      <c r="A1503" t="s">
        <v>2360</v>
      </c>
      <c r="B1503" t="s">
        <v>2332</v>
      </c>
      <c r="C1503" t="s">
        <v>268</v>
      </c>
      <c r="D1503" t="str">
        <f t="shared" si="23"/>
        <v>Devlin Hodges</v>
      </c>
    </row>
    <row r="1504" spans="1:4" x14ac:dyDescent="0.25">
      <c r="A1504" t="s">
        <v>606</v>
      </c>
      <c r="B1504" t="s">
        <v>2361</v>
      </c>
      <c r="C1504" t="s">
        <v>268</v>
      </c>
      <c r="D1504" t="str">
        <f t="shared" si="23"/>
        <v>Travis Dye</v>
      </c>
    </row>
    <row r="1505" spans="1:4" x14ac:dyDescent="0.25">
      <c r="A1505" t="s">
        <v>2308</v>
      </c>
      <c r="B1505" t="s">
        <v>1488</v>
      </c>
      <c r="C1505" t="s">
        <v>268</v>
      </c>
      <c r="D1505" t="str">
        <f t="shared" si="23"/>
        <v>Dez Fitzpatrick</v>
      </c>
    </row>
    <row r="1506" spans="1:4" x14ac:dyDescent="0.25">
      <c r="A1506" t="s">
        <v>1441</v>
      </c>
      <c r="B1506" t="s">
        <v>2362</v>
      </c>
      <c r="C1506" t="s">
        <v>268</v>
      </c>
      <c r="D1506" t="str">
        <f t="shared" si="23"/>
        <v>Alex Tanney</v>
      </c>
    </row>
    <row r="1507" spans="1:4" x14ac:dyDescent="0.25">
      <c r="A1507" t="s">
        <v>2363</v>
      </c>
      <c r="B1507" t="s">
        <v>2364</v>
      </c>
      <c r="C1507" t="s">
        <v>268</v>
      </c>
      <c r="D1507" t="str">
        <f t="shared" si="23"/>
        <v>Geoff Swaim</v>
      </c>
    </row>
    <row r="1508" spans="1:4" x14ac:dyDescent="0.25">
      <c r="A1508" t="s">
        <v>1548</v>
      </c>
      <c r="B1508" t="s">
        <v>2365</v>
      </c>
      <c r="C1508" t="s">
        <v>268</v>
      </c>
      <c r="D1508" t="str">
        <f t="shared" si="23"/>
        <v>Isaac Nauta</v>
      </c>
    </row>
    <row r="1509" spans="1:4" x14ac:dyDescent="0.25">
      <c r="A1509" t="s">
        <v>1297</v>
      </c>
      <c r="B1509" t="s">
        <v>723</v>
      </c>
      <c r="C1509" t="s">
        <v>268</v>
      </c>
      <c r="D1509" t="str">
        <f t="shared" si="23"/>
        <v>Danny Davis</v>
      </c>
    </row>
    <row r="1510" spans="1:4" x14ac:dyDescent="0.25">
      <c r="A1510" t="s">
        <v>665</v>
      </c>
      <c r="B1510" t="s">
        <v>991</v>
      </c>
      <c r="C1510" t="s">
        <v>268</v>
      </c>
      <c r="D1510" t="str">
        <f t="shared" si="23"/>
        <v>DJ Turner</v>
      </c>
    </row>
    <row r="1511" spans="1:4" x14ac:dyDescent="0.25">
      <c r="A1511" t="s">
        <v>2366</v>
      </c>
      <c r="B1511" t="s">
        <v>641</v>
      </c>
      <c r="C1511" t="s">
        <v>268</v>
      </c>
      <c r="D1511" t="str">
        <f t="shared" si="23"/>
        <v>EJ Smith</v>
      </c>
    </row>
    <row r="1512" spans="1:4" x14ac:dyDescent="0.25">
      <c r="A1512" t="s">
        <v>2367</v>
      </c>
      <c r="B1512" t="s">
        <v>2368</v>
      </c>
      <c r="C1512" t="s">
        <v>268</v>
      </c>
      <c r="D1512" t="str">
        <f t="shared" si="23"/>
        <v>Clint Ratkovich</v>
      </c>
    </row>
    <row r="1513" spans="1:4" x14ac:dyDescent="0.25">
      <c r="A1513" t="s">
        <v>703</v>
      </c>
      <c r="B1513" t="s">
        <v>2369</v>
      </c>
      <c r="C1513" t="s">
        <v>268</v>
      </c>
      <c r="D1513" t="str">
        <f t="shared" si="23"/>
        <v>Tyler Ervin</v>
      </c>
    </row>
    <row r="1514" spans="1:4" x14ac:dyDescent="0.25">
      <c r="A1514" t="s">
        <v>728</v>
      </c>
      <c r="B1514" t="s">
        <v>2370</v>
      </c>
      <c r="C1514" t="s">
        <v>268</v>
      </c>
      <c r="D1514" t="str">
        <f t="shared" si="23"/>
        <v>Jordan Ta'amu</v>
      </c>
    </row>
    <row r="1515" spans="1:4" x14ac:dyDescent="0.25">
      <c r="A1515" t="s">
        <v>1243</v>
      </c>
      <c r="B1515" t="s">
        <v>2371</v>
      </c>
      <c r="C1515" t="s">
        <v>268</v>
      </c>
      <c r="D1515" t="str">
        <f t="shared" si="23"/>
        <v>Tommy Stevens</v>
      </c>
    </row>
    <row r="1516" spans="1:4" x14ac:dyDescent="0.25">
      <c r="A1516" t="s">
        <v>1628</v>
      </c>
      <c r="B1516" t="s">
        <v>2372</v>
      </c>
      <c r="C1516" t="s">
        <v>268</v>
      </c>
      <c r="D1516" t="str">
        <f t="shared" si="23"/>
        <v>Marcell Ateman</v>
      </c>
    </row>
    <row r="1517" spans="1:4" x14ac:dyDescent="0.25">
      <c r="A1517" t="s">
        <v>2373</v>
      </c>
      <c r="B1517" t="s">
        <v>705</v>
      </c>
      <c r="C1517" t="s">
        <v>268</v>
      </c>
      <c r="D1517" t="str">
        <f t="shared" si="23"/>
        <v>Deontez Alexander</v>
      </c>
    </row>
    <row r="1518" spans="1:4" x14ac:dyDescent="0.25">
      <c r="A1518" t="s">
        <v>2374</v>
      </c>
      <c r="B1518" t="s">
        <v>969</v>
      </c>
      <c r="C1518" t="s">
        <v>268</v>
      </c>
      <c r="D1518" t="str">
        <f t="shared" si="23"/>
        <v>Branden Mack</v>
      </c>
    </row>
    <row r="1519" spans="1:4" x14ac:dyDescent="0.25">
      <c r="A1519" t="s">
        <v>646</v>
      </c>
      <c r="B1519" t="s">
        <v>872</v>
      </c>
      <c r="C1519" t="s">
        <v>268</v>
      </c>
      <c r="D1519" t="str">
        <f t="shared" si="23"/>
        <v>Josh Ferguson</v>
      </c>
    </row>
    <row r="1520" spans="1:4" x14ac:dyDescent="0.25">
      <c r="A1520" t="s">
        <v>2375</v>
      </c>
      <c r="B1520" t="s">
        <v>873</v>
      </c>
      <c r="C1520" t="s">
        <v>268</v>
      </c>
      <c r="D1520" t="str">
        <f t="shared" si="23"/>
        <v>Buddy Howell</v>
      </c>
    </row>
    <row r="1521" spans="1:4" x14ac:dyDescent="0.25">
      <c r="A1521" t="s">
        <v>1818</v>
      </c>
      <c r="B1521" t="s">
        <v>2376</v>
      </c>
      <c r="C1521" t="s">
        <v>268</v>
      </c>
      <c r="D1521" t="str">
        <f t="shared" si="23"/>
        <v>Dan Vitale</v>
      </c>
    </row>
    <row r="1522" spans="1:4" x14ac:dyDescent="0.25">
      <c r="A1522" t="s">
        <v>1385</v>
      </c>
      <c r="B1522" t="s">
        <v>2220</v>
      </c>
      <c r="C1522" t="s">
        <v>268</v>
      </c>
      <c r="D1522" t="str">
        <f t="shared" si="23"/>
        <v>Johnny Stanton</v>
      </c>
    </row>
    <row r="1523" spans="1:4" x14ac:dyDescent="0.25">
      <c r="A1523" t="s">
        <v>1030</v>
      </c>
      <c r="B1523" t="s">
        <v>931</v>
      </c>
      <c r="C1523" t="s">
        <v>268</v>
      </c>
      <c r="D1523" t="str">
        <f t="shared" si="23"/>
        <v>Matt Ryan</v>
      </c>
    </row>
    <row r="1524" spans="1:4" x14ac:dyDescent="0.25">
      <c r="A1524" t="s">
        <v>657</v>
      </c>
      <c r="B1524" t="s">
        <v>884</v>
      </c>
      <c r="C1524" t="s">
        <v>268</v>
      </c>
      <c r="D1524" t="str">
        <f t="shared" si="23"/>
        <v>Lamar Miller</v>
      </c>
    </row>
    <row r="1525" spans="1:4" x14ac:dyDescent="0.25">
      <c r="A1525" t="s">
        <v>644</v>
      </c>
      <c r="B1525" t="s">
        <v>2377</v>
      </c>
      <c r="C1525" t="s">
        <v>268</v>
      </c>
      <c r="D1525" t="str">
        <f t="shared" si="23"/>
        <v>Jalen Berger</v>
      </c>
    </row>
    <row r="1526" spans="1:4" x14ac:dyDescent="0.25">
      <c r="A1526" t="s">
        <v>989</v>
      </c>
      <c r="B1526" t="s">
        <v>2378</v>
      </c>
      <c r="C1526" t="s">
        <v>268</v>
      </c>
      <c r="D1526" t="str">
        <f t="shared" si="23"/>
        <v>Rico Gafford</v>
      </c>
    </row>
    <row r="1527" spans="1:4" x14ac:dyDescent="0.25">
      <c r="A1527" t="s">
        <v>2379</v>
      </c>
      <c r="B1527" t="s">
        <v>2380</v>
      </c>
      <c r="C1527" t="s">
        <v>268</v>
      </c>
      <c r="D1527" t="str">
        <f t="shared" si="23"/>
        <v>Daurice Fountain</v>
      </c>
    </row>
    <row r="1528" spans="1:4" x14ac:dyDescent="0.25">
      <c r="A1528" t="s">
        <v>2381</v>
      </c>
      <c r="B1528" t="s">
        <v>1082</v>
      </c>
      <c r="C1528" t="s">
        <v>268</v>
      </c>
      <c r="D1528" t="str">
        <f t="shared" si="23"/>
        <v>Slade Bolden</v>
      </c>
    </row>
    <row r="1529" spans="1:4" x14ac:dyDescent="0.25">
      <c r="A1529" t="s">
        <v>2382</v>
      </c>
      <c r="B1529" t="s">
        <v>2383</v>
      </c>
      <c r="C1529" t="s">
        <v>268</v>
      </c>
      <c r="D1529" t="str">
        <f t="shared" si="23"/>
        <v>Dontario Drummond</v>
      </c>
    </row>
    <row r="1530" spans="1:4" x14ac:dyDescent="0.25">
      <c r="A1530" t="s">
        <v>1086</v>
      </c>
      <c r="B1530" t="s">
        <v>2384</v>
      </c>
      <c r="C1530" t="s">
        <v>268</v>
      </c>
      <c r="D1530" t="str">
        <f t="shared" si="23"/>
        <v>Clayton Thorson</v>
      </c>
    </row>
    <row r="1531" spans="1:4" x14ac:dyDescent="0.25">
      <c r="A1531" t="s">
        <v>887</v>
      </c>
      <c r="B1531" t="s">
        <v>641</v>
      </c>
      <c r="C1531" t="s">
        <v>268</v>
      </c>
      <c r="D1531" t="str">
        <f t="shared" si="23"/>
        <v>Devin Smith</v>
      </c>
    </row>
    <row r="1532" spans="1:4" x14ac:dyDescent="0.25">
      <c r="A1532" t="s">
        <v>2385</v>
      </c>
      <c r="B1532" t="s">
        <v>1247</v>
      </c>
      <c r="C1532" t="s">
        <v>268</v>
      </c>
      <c r="D1532" t="str">
        <f t="shared" si="23"/>
        <v>Ventell Bryant</v>
      </c>
    </row>
    <row r="1533" spans="1:4" x14ac:dyDescent="0.25">
      <c r="A1533" t="s">
        <v>2386</v>
      </c>
      <c r="B1533" t="s">
        <v>2387</v>
      </c>
      <c r="C1533" t="s">
        <v>268</v>
      </c>
      <c r="D1533" t="str">
        <f t="shared" si="23"/>
        <v>Jamize Olawale</v>
      </c>
    </row>
    <row r="1534" spans="1:4" x14ac:dyDescent="0.25">
      <c r="A1534" t="s">
        <v>2388</v>
      </c>
      <c r="B1534" t="s">
        <v>2389</v>
      </c>
      <c r="C1534" t="s">
        <v>268</v>
      </c>
      <c r="D1534" t="str">
        <f t="shared" si="23"/>
        <v>Jester Weah</v>
      </c>
    </row>
    <row r="1535" spans="1:4" x14ac:dyDescent="0.25">
      <c r="A1535" t="s">
        <v>2390</v>
      </c>
      <c r="B1535" t="s">
        <v>1066</v>
      </c>
      <c r="C1535" t="s">
        <v>268</v>
      </c>
      <c r="D1535" t="str">
        <f t="shared" si="23"/>
        <v>Jaleel Scott</v>
      </c>
    </row>
    <row r="1536" spans="1:4" x14ac:dyDescent="0.25">
      <c r="A1536" t="s">
        <v>1560</v>
      </c>
      <c r="B1536" t="s">
        <v>748</v>
      </c>
      <c r="C1536" t="s">
        <v>268</v>
      </c>
      <c r="D1536" t="str">
        <f t="shared" si="23"/>
        <v>Kevin White</v>
      </c>
    </row>
    <row r="1537" spans="1:4" x14ac:dyDescent="0.25">
      <c r="A1537" t="s">
        <v>2022</v>
      </c>
      <c r="B1537" t="s">
        <v>2391</v>
      </c>
      <c r="C1537" t="s">
        <v>268</v>
      </c>
      <c r="D1537" t="str">
        <f t="shared" si="23"/>
        <v>Nate Sudfeld</v>
      </c>
    </row>
    <row r="1538" spans="1:4" x14ac:dyDescent="0.25">
      <c r="A1538" t="s">
        <v>2392</v>
      </c>
      <c r="B1538" t="s">
        <v>1720</v>
      </c>
      <c r="C1538" t="s">
        <v>268</v>
      </c>
      <c r="D1538" t="str">
        <f t="shared" si="23"/>
        <v>Kendric Pryor</v>
      </c>
    </row>
    <row r="1539" spans="1:4" x14ac:dyDescent="0.25">
      <c r="A1539" t="s">
        <v>2393</v>
      </c>
      <c r="B1539" t="s">
        <v>2394</v>
      </c>
      <c r="C1539" t="s">
        <v>268</v>
      </c>
      <c r="D1539" t="str">
        <f t="shared" ref="D1539:D1572" si="24">_xlfn.CONCAT(A1539," ",B1539)</f>
        <v>Jashaun Corbin</v>
      </c>
    </row>
    <row r="1540" spans="1:4" x14ac:dyDescent="0.25">
      <c r="A1540" t="s">
        <v>973</v>
      </c>
      <c r="B1540" t="s">
        <v>2395</v>
      </c>
      <c r="C1540" t="s">
        <v>268</v>
      </c>
      <c r="D1540" t="str">
        <f t="shared" si="24"/>
        <v>John Wolford</v>
      </c>
    </row>
    <row r="1541" spans="1:4" x14ac:dyDescent="0.25">
      <c r="A1541" t="s">
        <v>1577</v>
      </c>
      <c r="B1541" t="s">
        <v>2396</v>
      </c>
      <c r="C1541" t="s">
        <v>268</v>
      </c>
      <c r="D1541" t="str">
        <f t="shared" si="24"/>
        <v>Javon Wims</v>
      </c>
    </row>
    <row r="1542" spans="1:4" x14ac:dyDescent="0.25">
      <c r="A1542" t="s">
        <v>2397</v>
      </c>
      <c r="B1542" t="s">
        <v>2398</v>
      </c>
      <c r="C1542" t="s">
        <v>268</v>
      </c>
      <c r="D1542" t="str">
        <f t="shared" si="24"/>
        <v>Bernhard Seikovits</v>
      </c>
    </row>
    <row r="1543" spans="1:4" x14ac:dyDescent="0.25">
      <c r="A1543" t="s">
        <v>2399</v>
      </c>
      <c r="B1543" t="s">
        <v>1743</v>
      </c>
      <c r="C1543" t="s">
        <v>268</v>
      </c>
      <c r="D1543" t="str">
        <f t="shared" si="24"/>
        <v>Manasseh Bailey</v>
      </c>
    </row>
    <row r="1544" spans="1:4" x14ac:dyDescent="0.25">
      <c r="A1544" t="s">
        <v>1128</v>
      </c>
      <c r="B1544" t="s">
        <v>637</v>
      </c>
      <c r="C1544" t="s">
        <v>268</v>
      </c>
      <c r="D1544" t="str">
        <f t="shared" si="24"/>
        <v>Malik Henry</v>
      </c>
    </row>
    <row r="1545" spans="1:4" x14ac:dyDescent="0.25">
      <c r="A1545" t="s">
        <v>2400</v>
      </c>
      <c r="B1545" t="s">
        <v>2401</v>
      </c>
      <c r="C1545" t="s">
        <v>268</v>
      </c>
      <c r="D1545" t="str">
        <f t="shared" si="24"/>
        <v>Jadon Haselwood</v>
      </c>
    </row>
    <row r="1546" spans="1:4" x14ac:dyDescent="0.25">
      <c r="A1546" t="s">
        <v>2402</v>
      </c>
      <c r="B1546" t="s">
        <v>1603</v>
      </c>
      <c r="C1546" t="s">
        <v>268</v>
      </c>
      <c r="D1546" t="str">
        <f t="shared" si="24"/>
        <v>Otis Anderson</v>
      </c>
    </row>
    <row r="1547" spans="1:4" x14ac:dyDescent="0.25">
      <c r="A1547" t="s">
        <v>2403</v>
      </c>
      <c r="B1547" t="s">
        <v>688</v>
      </c>
      <c r="C1547" t="s">
        <v>268</v>
      </c>
      <c r="D1547" t="str">
        <f t="shared" si="24"/>
        <v>Taiwan Jones</v>
      </c>
    </row>
    <row r="1548" spans="1:4" x14ac:dyDescent="0.25">
      <c r="A1548" t="s">
        <v>1621</v>
      </c>
      <c r="B1548" t="s">
        <v>825</v>
      </c>
      <c r="C1548" t="s">
        <v>268</v>
      </c>
      <c r="D1548" t="str">
        <f t="shared" si="24"/>
        <v>Steven Mitchell</v>
      </c>
    </row>
    <row r="1549" spans="1:4" x14ac:dyDescent="0.25">
      <c r="A1549" t="s">
        <v>646</v>
      </c>
      <c r="B1549" t="s">
        <v>693</v>
      </c>
      <c r="C1549" t="s">
        <v>268</v>
      </c>
      <c r="D1549" t="str">
        <f t="shared" si="24"/>
        <v>Josh Johnson</v>
      </c>
    </row>
    <row r="1550" spans="1:4" x14ac:dyDescent="0.25">
      <c r="A1550" t="s">
        <v>1151</v>
      </c>
      <c r="B1550" t="s">
        <v>1189</v>
      </c>
      <c r="C1550" t="s">
        <v>268</v>
      </c>
      <c r="D1550" t="str">
        <f t="shared" si="24"/>
        <v>Ben Sims</v>
      </c>
    </row>
    <row r="1551" spans="1:4" x14ac:dyDescent="0.25">
      <c r="A1551" t="s">
        <v>2366</v>
      </c>
      <c r="B1551" t="s">
        <v>675</v>
      </c>
      <c r="C1551" t="s">
        <v>268</v>
      </c>
      <c r="D1551" t="str">
        <f t="shared" si="24"/>
        <v>EJ Williams</v>
      </c>
    </row>
    <row r="1552" spans="1:4" x14ac:dyDescent="0.25">
      <c r="A1552" t="s">
        <v>852</v>
      </c>
      <c r="B1552" t="s">
        <v>965</v>
      </c>
      <c r="C1552" t="s">
        <v>268</v>
      </c>
      <c r="D1552" t="str">
        <f t="shared" si="24"/>
        <v>Cole Kelley</v>
      </c>
    </row>
    <row r="1553" spans="1:4" x14ac:dyDescent="0.25">
      <c r="A1553" t="s">
        <v>2404</v>
      </c>
      <c r="B1553" t="s">
        <v>2405</v>
      </c>
      <c r="C1553" t="s">
        <v>268</v>
      </c>
      <c r="D1553" t="str">
        <f t="shared" si="24"/>
        <v>Jay Cutler</v>
      </c>
    </row>
    <row r="1554" spans="1:4" x14ac:dyDescent="0.25">
      <c r="A1554" t="s">
        <v>2406</v>
      </c>
      <c r="B1554" t="s">
        <v>723</v>
      </c>
      <c r="C1554" t="s">
        <v>268</v>
      </c>
      <c r="D1554" t="str">
        <f t="shared" si="24"/>
        <v>Quartney Davis</v>
      </c>
    </row>
    <row r="1555" spans="1:4" x14ac:dyDescent="0.25">
      <c r="A1555" t="s">
        <v>634</v>
      </c>
      <c r="B1555" t="s">
        <v>1419</v>
      </c>
      <c r="C1555" t="s">
        <v>268</v>
      </c>
      <c r="D1555" t="str">
        <f t="shared" si="24"/>
        <v>Chris Tyree</v>
      </c>
    </row>
    <row r="1556" spans="1:4" x14ac:dyDescent="0.25">
      <c r="A1556" t="s">
        <v>2407</v>
      </c>
      <c r="B1556" t="s">
        <v>2408</v>
      </c>
      <c r="C1556" t="s">
        <v>268</v>
      </c>
      <c r="D1556" t="str">
        <f t="shared" si="24"/>
        <v>Demond Demas</v>
      </c>
    </row>
    <row r="1557" spans="1:4" x14ac:dyDescent="0.25">
      <c r="A1557" t="s">
        <v>606</v>
      </c>
      <c r="B1557" t="s">
        <v>2409</v>
      </c>
      <c r="C1557" t="s">
        <v>268</v>
      </c>
      <c r="D1557" t="str">
        <f t="shared" si="24"/>
        <v>Travis Jonsen</v>
      </c>
    </row>
    <row r="1558" spans="1:4" x14ac:dyDescent="0.25">
      <c r="A1558" t="s">
        <v>1181</v>
      </c>
      <c r="B1558" t="s">
        <v>2410</v>
      </c>
      <c r="C1558" t="s">
        <v>268</v>
      </c>
      <c r="D1558" t="str">
        <f t="shared" si="24"/>
        <v>Antoine Wesley</v>
      </c>
    </row>
    <row r="1559" spans="1:4" x14ac:dyDescent="0.25">
      <c r="A1559" t="s">
        <v>2411</v>
      </c>
      <c r="B1559" t="s">
        <v>2012</v>
      </c>
      <c r="C1559" t="s">
        <v>268</v>
      </c>
      <c r="D1559" t="str">
        <f t="shared" si="24"/>
        <v>Jaquarii Roberson</v>
      </c>
    </row>
    <row r="1560" spans="1:4" x14ac:dyDescent="0.25">
      <c r="A1560" t="s">
        <v>618</v>
      </c>
      <c r="B1560" t="s">
        <v>2412</v>
      </c>
      <c r="C1560" t="s">
        <v>268</v>
      </c>
      <c r="D1560" t="str">
        <f t="shared" si="24"/>
        <v>Nick Muse</v>
      </c>
    </row>
    <row r="1561" spans="1:4" x14ac:dyDescent="0.25">
      <c r="A1561" t="s">
        <v>2413</v>
      </c>
      <c r="B1561" t="s">
        <v>723</v>
      </c>
      <c r="C1561" t="s">
        <v>268</v>
      </c>
      <c r="D1561" t="str">
        <f t="shared" si="24"/>
        <v>Geremy Davis</v>
      </c>
    </row>
    <row r="1562" spans="1:4" x14ac:dyDescent="0.25">
      <c r="A1562" t="s">
        <v>740</v>
      </c>
      <c r="B1562" t="s">
        <v>2414</v>
      </c>
      <c r="C1562" t="s">
        <v>268</v>
      </c>
      <c r="D1562" t="str">
        <f t="shared" si="24"/>
        <v>Kyle Lauletta</v>
      </c>
    </row>
    <row r="1563" spans="1:4" x14ac:dyDescent="0.25">
      <c r="A1563" t="s">
        <v>857</v>
      </c>
      <c r="B1563" t="s">
        <v>2415</v>
      </c>
      <c r="C1563" t="s">
        <v>268</v>
      </c>
      <c r="D1563" t="str">
        <f t="shared" si="24"/>
        <v>K.J. Costello</v>
      </c>
    </row>
    <row r="1564" spans="1:4" x14ac:dyDescent="0.25">
      <c r="A1564" t="s">
        <v>1261</v>
      </c>
      <c r="B1564" t="s">
        <v>1478</v>
      </c>
      <c r="C1564" t="s">
        <v>268</v>
      </c>
      <c r="D1564" t="str">
        <f t="shared" si="24"/>
        <v>Blake Proehl</v>
      </c>
    </row>
    <row r="1565" spans="1:4" x14ac:dyDescent="0.25">
      <c r="A1565" t="s">
        <v>1644</v>
      </c>
      <c r="B1565" t="s">
        <v>641</v>
      </c>
      <c r="C1565" t="s">
        <v>268</v>
      </c>
      <c r="D1565" t="str">
        <f t="shared" si="24"/>
        <v>Rodney Smith</v>
      </c>
    </row>
    <row r="1566" spans="1:4" x14ac:dyDescent="0.25">
      <c r="A1566" t="s">
        <v>1985</v>
      </c>
      <c r="B1566" t="s">
        <v>2416</v>
      </c>
      <c r="C1566" t="s">
        <v>268</v>
      </c>
      <c r="D1566" t="str">
        <f t="shared" si="24"/>
        <v>Keith Kirkwood</v>
      </c>
    </row>
    <row r="1567" spans="1:4" x14ac:dyDescent="0.25">
      <c r="A1567" t="s">
        <v>2417</v>
      </c>
      <c r="B1567" t="s">
        <v>2418</v>
      </c>
      <c r="C1567" t="s">
        <v>268</v>
      </c>
      <c r="D1567" t="str">
        <f t="shared" si="24"/>
        <v>Rome Odunze</v>
      </c>
    </row>
    <row r="1568" spans="1:4" x14ac:dyDescent="0.25">
      <c r="A1568" t="s">
        <v>638</v>
      </c>
      <c r="B1568" t="s">
        <v>673</v>
      </c>
      <c r="C1568" t="s">
        <v>268</v>
      </c>
      <c r="D1568" t="str">
        <f t="shared" si="24"/>
        <v>Patrick Taylor</v>
      </c>
    </row>
    <row r="1569" spans="1:4" x14ac:dyDescent="0.25">
      <c r="A1569" t="s">
        <v>2419</v>
      </c>
      <c r="B1569" t="s">
        <v>2420</v>
      </c>
      <c r="C1569" t="s">
        <v>268</v>
      </c>
      <c r="D1569" t="str">
        <f t="shared" si="24"/>
        <v>Dezmon Patmon</v>
      </c>
    </row>
    <row r="1570" spans="1:4" x14ac:dyDescent="0.25">
      <c r="A1570" t="s">
        <v>2421</v>
      </c>
      <c r="B1570" t="s">
        <v>675</v>
      </c>
      <c r="C1570" t="s">
        <v>268</v>
      </c>
      <c r="D1570" t="str">
        <f t="shared" si="24"/>
        <v>Avery Williams</v>
      </c>
    </row>
    <row r="1571" spans="1:4" x14ac:dyDescent="0.25">
      <c r="A1571" t="s">
        <v>1471</v>
      </c>
      <c r="B1571" t="s">
        <v>1204</v>
      </c>
      <c r="C1571" t="s">
        <v>268</v>
      </c>
      <c r="D1571" t="str">
        <f t="shared" si="24"/>
        <v>Spencer Ware</v>
      </c>
    </row>
    <row r="1572" spans="1:4" x14ac:dyDescent="0.25">
      <c r="A1572" t="s">
        <v>1181</v>
      </c>
      <c r="B1572" t="s">
        <v>2422</v>
      </c>
      <c r="C1572" t="s">
        <v>268</v>
      </c>
      <c r="D1572" t="str">
        <f t="shared" si="24"/>
        <v>Antoine Winfield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>
      <selection activeCell="C14" sqref="C14"/>
    </sheetView>
  </sheetViews>
  <sheetFormatPr defaultRowHeight="15" x14ac:dyDescent="0.25"/>
  <sheetData>
    <row r="1" spans="1:1" x14ac:dyDescent="0.25">
      <c r="A1">
        <v>13</v>
      </c>
    </row>
    <row r="2" spans="1:1" x14ac:dyDescent="0.25">
      <c r="A2">
        <v>16</v>
      </c>
    </row>
    <row r="3" spans="1:1" x14ac:dyDescent="0.25">
      <c r="A3">
        <v>41</v>
      </c>
    </row>
    <row r="4" spans="1:1" x14ac:dyDescent="0.25">
      <c r="A4">
        <v>44</v>
      </c>
    </row>
    <row r="5" spans="1:1" x14ac:dyDescent="0.25">
      <c r="A5">
        <v>69</v>
      </c>
    </row>
    <row r="6" spans="1:1" x14ac:dyDescent="0.25">
      <c r="A6">
        <v>72</v>
      </c>
    </row>
    <row r="7" spans="1:1" x14ac:dyDescent="0.25">
      <c r="A7">
        <v>97</v>
      </c>
    </row>
    <row r="8" spans="1:1" x14ac:dyDescent="0.25">
      <c r="A8">
        <v>100</v>
      </c>
    </row>
    <row r="9" spans="1:1" x14ac:dyDescent="0.25">
      <c r="A9">
        <v>125</v>
      </c>
    </row>
    <row r="10" spans="1:1" x14ac:dyDescent="0.25">
      <c r="A10">
        <v>128</v>
      </c>
    </row>
    <row r="11" spans="1:1" x14ac:dyDescent="0.25">
      <c r="A11">
        <v>153</v>
      </c>
    </row>
    <row r="12" spans="1:1" x14ac:dyDescent="0.25">
      <c r="A12">
        <v>156</v>
      </c>
    </row>
    <row r="13" spans="1:1" x14ac:dyDescent="0.25">
      <c r="A13">
        <v>181</v>
      </c>
    </row>
    <row r="14" spans="1:1" x14ac:dyDescent="0.25">
      <c r="A14">
        <v>184</v>
      </c>
    </row>
    <row r="15" spans="1:1" x14ac:dyDescent="0.25">
      <c r="A15">
        <v>209</v>
      </c>
    </row>
    <row r="16" spans="1:1" x14ac:dyDescent="0.25">
      <c r="A16">
        <v>212</v>
      </c>
    </row>
    <row r="17" spans="1:1" x14ac:dyDescent="0.25">
      <c r="A17">
        <v>237</v>
      </c>
    </row>
    <row r="18" spans="1:1" x14ac:dyDescent="0.25">
      <c r="A18">
        <v>240</v>
      </c>
    </row>
    <row r="19" spans="1:1" x14ac:dyDescent="0.25">
      <c r="A19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sleeper_adp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2023-09-04T23:19:54Z</dcterms:created>
  <dcterms:modified xsi:type="dcterms:W3CDTF">2023-09-07T00:55:31Z</dcterms:modified>
</cp:coreProperties>
</file>