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27" i="2" l="1"/>
  <c r="C28" i="2"/>
  <c r="C29" i="2"/>
  <c r="C30" i="2"/>
  <c r="C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<sst xmlns="http://schemas.openxmlformats.org/spreadsheetml/2006/main" count="4" uniqueCount="4">
  <si>
    <t>Year</t>
  </si>
  <si>
    <t>Goods</t>
  </si>
  <si>
    <t>Services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</si>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</sst>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3" fillId="0" borderId="0" xfId="1" applyFont="1"/>
    <xf numFmtId="3" fontId="3" fillId="0" borderId="0" xfId="1" applyNumberFormat="1" applyFont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28575</xdr:rowOff>
    </xdr:from>
    <xdr:to>
      <xdr:col>9</xdr:col>
      <xdr:colOff>304800</xdr:colOff>
      <xdr:row>11</xdr:row>
      <xdr:rowOff>19050</xdr:rowOff>
    </xdr:to>
    <xdr:sp macro="" textlink="">
      <xdr:nvSpPr>
        <xdr:cNvPr id="2" name="TextBox 1"/>
        <xdr:cNvSpPr txBox="1"/>
      </xdr:nvSpPr>
      <xdr:spPr>
        <a:xfrm>
          <a:off x="304800" y="219075"/>
          <a:ext cx="5486400" cy="18954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Bureau, Foreign Trade Division</a:t>
          </a:r>
        </a:p>
        <a:p>
          <a:endParaRPr lang="en-US" sz="1100"/>
        </a:p>
        <a:p>
          <a:r>
            <a:rPr lang="en-US" sz="1100"/>
            <a:t>http://www.census.gov/foreign-trade/Press-Release/current_press_release/ft900.pdf</a:t>
          </a:r>
        </a:p>
        <a:p>
          <a:endParaRPr lang="en-US" sz="1100"/>
        </a:p>
        <a:p>
          <a:r>
            <a:rPr lang="en-US" sz="1100"/>
            <a:t>Each value, expressed in millions of dollars, is the difference between the monetary value</a:t>
          </a:r>
          <a:r>
            <a:rPr lang="en-US" sz="1100" baseline="0"/>
            <a:t> of exports and imports. </a:t>
          </a:r>
          <a:r>
            <a:rPr lang="en-US"/>
            <a:t>A favorable (positive) balance of trade is known as a </a:t>
          </a:r>
          <a:r>
            <a:rPr lang="en-US" b="1"/>
            <a:t>trade surplus</a:t>
          </a:r>
          <a:r>
            <a:rPr lang="en-US"/>
            <a:t> and consists of exporting more than is imported; an unfavorable (negative) balance of trade is known as a </a:t>
          </a:r>
          <a:r>
            <a:rPr lang="en-US" b="1"/>
            <a:t>trade deficit</a:t>
          </a:r>
          <a:r>
            <a:rPr lang="en-US"/>
            <a:t> or, informally, a trade gap. The balance of trade is sometimes divided into a goods and a services balance</a:t>
          </a:r>
          <a:r>
            <a:rPr lang="en-US" baseline="0"/>
            <a:t>, as has been done here.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E7" sqref="E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2"/>
  <sheetViews>
    <sheetView tabSelected="1" workbookViewId="0"/>
  </sheetViews>
  <sheetFormatPr defaultRowHeight="15" x14ac:dyDescent="0.25"/>
  <cols>
    <col min="1" max="1" width="9.140625" style="5"/>
    <col min="2" max="16384" width="9.140625" style="1"/>
  </cols>
  <sheetData>
    <row r="1" spans="1:4" x14ac:dyDescent="0.25">
      <c r="A1" s="4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5">
        <v>1980</v>
      </c>
      <c r="B2" s="2">
        <v>-25500</v>
      </c>
      <c r="C2" s="2">
        <v>6093</v>
      </c>
      <c r="D2" s="2">
        <f>B2+C2</f>
        <v>-19407</v>
      </c>
    </row>
    <row r="3" spans="1:4" x14ac:dyDescent="0.25">
      <c r="A3" s="5">
        <v>1981</v>
      </c>
      <c r="B3" s="2">
        <v>-28023</v>
      </c>
      <c r="C3" s="2">
        <v>11852</v>
      </c>
      <c r="D3" s="2">
        <f t="shared" ref="D3:D22" si="0">B3+C3</f>
        <v>-16171</v>
      </c>
    </row>
    <row r="4" spans="1:4" x14ac:dyDescent="0.25">
      <c r="A4" s="5">
        <v>1982</v>
      </c>
      <c r="B4" s="2">
        <v>-36485</v>
      </c>
      <c r="C4" s="2">
        <v>12329</v>
      </c>
      <c r="D4" s="2">
        <f t="shared" si="0"/>
        <v>-24156</v>
      </c>
    </row>
    <row r="5" spans="1:4" x14ac:dyDescent="0.25">
      <c r="A5" s="5">
        <v>1983</v>
      </c>
      <c r="B5" s="2">
        <v>-67102</v>
      </c>
      <c r="C5" s="2">
        <v>9335</v>
      </c>
      <c r="D5" s="2">
        <f t="shared" si="0"/>
        <v>-57767</v>
      </c>
    </row>
    <row r="6" spans="1:4" x14ac:dyDescent="0.25">
      <c r="A6" s="5">
        <v>1984</v>
      </c>
      <c r="B6" s="2">
        <v>-112492</v>
      </c>
      <c r="C6" s="2">
        <v>3419</v>
      </c>
      <c r="D6" s="2">
        <f t="shared" si="0"/>
        <v>-109073</v>
      </c>
    </row>
    <row r="7" spans="1:4" x14ac:dyDescent="0.25">
      <c r="A7" s="5">
        <v>1985</v>
      </c>
      <c r="B7" s="2">
        <v>-122173</v>
      </c>
      <c r="C7" s="2">
        <v>294</v>
      </c>
      <c r="D7" s="2">
        <f t="shared" si="0"/>
        <v>-121879</v>
      </c>
    </row>
    <row r="8" spans="1:4" x14ac:dyDescent="0.25">
      <c r="A8" s="5">
        <v>1986</v>
      </c>
      <c r="B8" s="2">
        <v>-145081</v>
      </c>
      <c r="C8" s="2">
        <v>4476</v>
      </c>
      <c r="D8" s="2">
        <f t="shared" si="0"/>
        <v>-140605</v>
      </c>
    </row>
    <row r="9" spans="1:4" x14ac:dyDescent="0.25">
      <c r="A9" s="5">
        <v>1987</v>
      </c>
      <c r="B9" s="2">
        <v>-159557</v>
      </c>
      <c r="C9" s="2">
        <v>6204</v>
      </c>
      <c r="D9" s="2">
        <f t="shared" si="0"/>
        <v>-153353</v>
      </c>
    </row>
    <row r="10" spans="1:4" x14ac:dyDescent="0.25">
      <c r="A10" s="5">
        <v>1988</v>
      </c>
      <c r="B10" s="2">
        <v>-126959</v>
      </c>
      <c r="C10" s="2">
        <v>11059</v>
      </c>
      <c r="D10" s="2">
        <f t="shared" si="0"/>
        <v>-115900</v>
      </c>
    </row>
    <row r="11" spans="1:4" x14ac:dyDescent="0.25">
      <c r="A11" s="5">
        <v>1989</v>
      </c>
      <c r="B11" s="2">
        <v>-117749</v>
      </c>
      <c r="C11" s="2">
        <v>24607</v>
      </c>
      <c r="D11" s="2">
        <f t="shared" si="0"/>
        <v>-93142</v>
      </c>
    </row>
    <row r="12" spans="1:4" x14ac:dyDescent="0.25">
      <c r="A12" s="5">
        <v>1990</v>
      </c>
      <c r="B12" s="2">
        <v>-111037</v>
      </c>
      <c r="C12" s="2">
        <v>30173</v>
      </c>
      <c r="D12" s="2">
        <f t="shared" si="0"/>
        <v>-80864</v>
      </c>
    </row>
    <row r="13" spans="1:4" x14ac:dyDescent="0.25">
      <c r="A13" s="5">
        <v>1991</v>
      </c>
      <c r="B13" s="2">
        <v>-76937</v>
      </c>
      <c r="C13" s="2">
        <v>45802</v>
      </c>
      <c r="D13" s="2">
        <f t="shared" si="0"/>
        <v>-31135</v>
      </c>
    </row>
    <row r="14" spans="1:4" x14ac:dyDescent="0.25">
      <c r="A14" s="5">
        <v>1992</v>
      </c>
      <c r="B14" s="2">
        <v>-96897</v>
      </c>
      <c r="C14" s="2">
        <v>57804</v>
      </c>
      <c r="D14" s="2">
        <f t="shared" si="0"/>
        <v>-39093</v>
      </c>
    </row>
    <row r="15" spans="1:4" x14ac:dyDescent="0.25">
      <c r="A15" s="5">
        <v>1993</v>
      </c>
      <c r="B15" s="2">
        <v>-132451</v>
      </c>
      <c r="C15" s="2">
        <v>62256</v>
      </c>
      <c r="D15" s="2">
        <f t="shared" si="0"/>
        <v>-70195</v>
      </c>
    </row>
    <row r="16" spans="1:4" x14ac:dyDescent="0.25">
      <c r="A16" s="5">
        <v>1994</v>
      </c>
      <c r="B16" s="2">
        <v>-165831</v>
      </c>
      <c r="C16" s="2">
        <v>67452</v>
      </c>
      <c r="D16" s="2">
        <f t="shared" si="0"/>
        <v>-98379</v>
      </c>
    </row>
    <row r="17" spans="1:5" x14ac:dyDescent="0.25">
      <c r="A17" s="5">
        <v>1995</v>
      </c>
      <c r="B17" s="2">
        <v>-174170</v>
      </c>
      <c r="C17" s="2">
        <v>77905</v>
      </c>
      <c r="D17" s="2">
        <f t="shared" si="0"/>
        <v>-96265</v>
      </c>
    </row>
    <row r="18" spans="1:5" x14ac:dyDescent="0.25">
      <c r="A18" s="5">
        <v>1996</v>
      </c>
      <c r="B18" s="2">
        <v>-191000</v>
      </c>
      <c r="C18" s="2">
        <v>87058</v>
      </c>
      <c r="D18" s="2">
        <f t="shared" si="0"/>
        <v>-103942</v>
      </c>
    </row>
    <row r="19" spans="1:5" x14ac:dyDescent="0.25">
      <c r="A19" s="5">
        <v>1997</v>
      </c>
      <c r="B19" s="2">
        <v>-198104</v>
      </c>
      <c r="C19" s="2">
        <v>89926</v>
      </c>
      <c r="D19" s="2">
        <f t="shared" si="0"/>
        <v>-108178</v>
      </c>
    </row>
    <row r="20" spans="1:5" x14ac:dyDescent="0.25">
      <c r="A20" s="5">
        <v>1998</v>
      </c>
      <c r="B20" s="2">
        <v>-246687</v>
      </c>
      <c r="C20" s="2">
        <v>81819</v>
      </c>
      <c r="D20" s="2">
        <f t="shared" si="0"/>
        <v>-164868</v>
      </c>
    </row>
    <row r="21" spans="1:5" x14ac:dyDescent="0.25">
      <c r="A21" s="5">
        <v>1999</v>
      </c>
      <c r="B21" s="2">
        <v>-346015</v>
      </c>
      <c r="C21" s="2">
        <v>82763</v>
      </c>
      <c r="D21" s="2">
        <f t="shared" si="0"/>
        <v>-263252</v>
      </c>
    </row>
    <row r="22" spans="1:5" x14ac:dyDescent="0.25">
      <c r="A22" s="5">
        <v>2000</v>
      </c>
      <c r="B22" s="2">
        <v>-452414</v>
      </c>
      <c r="C22" s="2">
        <v>74070</v>
      </c>
      <c r="D22" s="2">
        <f t="shared" si="0"/>
        <v>-378344</v>
      </c>
    </row>
    <row r="23" spans="1:5" x14ac:dyDescent="0.25">
      <c r="A23" s="5">
        <v>2001</v>
      </c>
      <c r="B23" s="2">
        <v>-427188</v>
      </c>
      <c r="C23" s="2">
        <v>64496</v>
      </c>
      <c r="D23" s="2">
        <f>B23+C23</f>
        <v>-362692</v>
      </c>
    </row>
    <row r="24" spans="1:5" x14ac:dyDescent="0.25">
      <c r="A24" s="5">
        <v>2002</v>
      </c>
      <c r="B24" s="2">
        <v>-482829</v>
      </c>
      <c r="C24" s="2">
        <v>61160</v>
      </c>
      <c r="D24" s="2">
        <f>B24+C24</f>
        <v>-421669</v>
      </c>
    </row>
    <row r="25" spans="1:5" x14ac:dyDescent="0.25">
      <c r="A25" s="5">
        <v>2003</v>
      </c>
      <c r="B25" s="2">
        <v>-549012</v>
      </c>
      <c r="C25" s="2">
        <v>51044</v>
      </c>
      <c r="D25" s="2">
        <f>B25+C25</f>
        <v>-497968</v>
      </c>
    </row>
    <row r="26" spans="1:5" x14ac:dyDescent="0.25">
      <c r="A26" s="5">
        <v>2004</v>
      </c>
      <c r="B26" s="2">
        <v>-671834</v>
      </c>
      <c r="C26" s="2">
        <f>D26-B26</f>
        <v>61846</v>
      </c>
      <c r="D26" s="2">
        <v>-609988</v>
      </c>
    </row>
    <row r="27" spans="1:5" x14ac:dyDescent="0.25">
      <c r="A27" s="5">
        <v>2005</v>
      </c>
      <c r="B27" s="2">
        <v>-790851</v>
      </c>
      <c r="C27" s="2">
        <f t="shared" ref="C27:C30" si="1">D27-B27</f>
        <v>75582</v>
      </c>
      <c r="D27" s="2">
        <v>-715269</v>
      </c>
    </row>
    <row r="28" spans="1:5" x14ac:dyDescent="0.25">
      <c r="A28" s="5">
        <v>2006</v>
      </c>
      <c r="B28" s="2">
        <v>-847260</v>
      </c>
      <c r="C28" s="2">
        <f t="shared" si="1"/>
        <v>86900</v>
      </c>
      <c r="D28" s="2">
        <v>-760360</v>
      </c>
    </row>
    <row r="29" spans="1:5" x14ac:dyDescent="0.25">
      <c r="A29" s="5">
        <v>2007</v>
      </c>
      <c r="B29" s="2">
        <v>-830991</v>
      </c>
      <c r="C29" s="2">
        <f t="shared" si="1"/>
        <v>129568</v>
      </c>
      <c r="D29" s="2">
        <v>-701423</v>
      </c>
    </row>
    <row r="30" spans="1:5" x14ac:dyDescent="0.25">
      <c r="A30" s="5">
        <v>2008</v>
      </c>
      <c r="B30" s="2">
        <v>-840251</v>
      </c>
      <c r="C30" s="2">
        <f t="shared" si="1"/>
        <v>144314</v>
      </c>
      <c r="D30" s="2">
        <v>-695937</v>
      </c>
    </row>
    <row r="31" spans="1:5" x14ac:dyDescent="0.25">
      <c r="A31" s="5">
        <v>2009</v>
      </c>
      <c r="B31" s="2">
        <v>-505910</v>
      </c>
      <c r="C31" s="2">
        <v>124637</v>
      </c>
      <c r="D31" s="2">
        <v>-381272</v>
      </c>
      <c r="E31" s="2"/>
    </row>
    <row r="32" spans="1:5" x14ac:dyDescent="0.25">
      <c r="A32" s="5">
        <v>2010</v>
      </c>
      <c r="B32" s="2">
        <v>-645857</v>
      </c>
      <c r="C32" s="2">
        <v>145830</v>
      </c>
      <c r="D32" s="2">
        <v>-500027</v>
      </c>
      <c r="E32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2009-2011 data for DADM 5e</dc:description>
  <cp:lastModifiedBy>Chris</cp:lastModifiedBy>
  <dcterms:created xsi:type="dcterms:W3CDTF">2007-05-15T19:04:19Z</dcterms:created>
  <dcterms:modified xsi:type="dcterms:W3CDTF">2012-10-15T15:26:31Z</dcterms:modified>
</cp:coreProperties>
</file>