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0" windowWidth="21570" windowHeight="9450" firstSheet="1" activeTab="1"/>
  </bookViews>
  <sheets>
    <sheet name="RiskSerializationData" sheetId="3" state="hidden" r:id="rId1"/>
    <sheet name="Model" sheetId="1" r:id="rId2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Pal_Workbook_GUID" hidden="1">"S8U8G3Z52ADWHMR84KAYS53U"</definedName>
    <definedName name="_xlnm.Print_Area" localSheetId="1">Model!$A$1:$F$19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2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45621"/>
</workbook>
</file>

<file path=xl/calcChain.xml><?xml version="1.0" encoding="utf-8"?>
<calcChain xmlns="http://schemas.openxmlformats.org/spreadsheetml/2006/main">
  <c r="AN3" i="3" l="1"/>
  <c r="A3" i="3" l="1"/>
  <c r="AG3" i="3" l="1"/>
</calcChain>
</file>

<file path=xl/comments1.xml><?xml version="1.0" encoding="utf-8"?>
<comments xmlns="http://schemas.openxmlformats.org/spreadsheetml/2006/main">
  <authors>
    <author>Chris Albright</author>
  </authors>
  <commentList>
    <comment ref="A4" authorId="0">
      <text>
        <r>
          <rPr>
            <b/>
            <sz val="8"/>
            <color indexed="81"/>
            <rFont val="Tahoma"/>
            <family val="2"/>
          </rPr>
          <t>Loyalty is defined as the brand the customer bought most recently.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5" authorId="0">
      <text>
        <r>
          <rPr>
            <b/>
            <sz val="8"/>
            <color indexed="81"/>
            <rFont val="Tahoma"/>
            <family val="2"/>
          </rPr>
          <t>We base this on the estimate that about 4% of all purchasers will take advantage of free maintenance, and each will cost us about $100. This averages to about $4 lost per purchaser.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21" authorId="0">
      <text>
        <r>
          <rPr>
            <b/>
            <sz val="8"/>
            <color indexed="81"/>
            <rFont val="Tahoma"/>
            <family val="2"/>
          </rPr>
          <t>1 for no free maintenance, 2 for free maintenance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23" authorId="0">
      <text>
        <r>
          <rPr>
            <b/>
            <sz val="8"/>
            <color indexed="81"/>
            <rFont val="Tahoma"/>
            <family val="2"/>
          </rPr>
          <t xml:space="preserve">Assume all cash flows occur at the </t>
        </r>
        <r>
          <rPr>
            <b/>
            <i/>
            <sz val="8"/>
            <color indexed="81"/>
            <rFont val="Tahoma"/>
            <family val="2"/>
          </rPr>
          <t xml:space="preserve">ends </t>
        </r>
        <r>
          <rPr>
            <b/>
            <sz val="8"/>
            <color indexed="81"/>
            <rFont val="Tahoma"/>
            <family val="2"/>
          </rPr>
          <t>of the respective years.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<sst xmlns="http://schemas.openxmlformats.org/spreadsheetml/2006/main" count="47" uniqueCount="35">
  <si>
    <t>To our brand</t>
  </si>
  <si>
    <t>To their brand</t>
  </si>
  <si>
    <t>Minimum</t>
  </si>
  <si>
    <t>Most likely</t>
  </si>
  <si>
    <t>Maximum</t>
  </si>
  <si>
    <t>Simulation</t>
  </si>
  <si>
    <t>Year</t>
  </si>
  <si>
    <t>Common inputs</t>
  </si>
  <si>
    <t>Discount rate</t>
  </si>
  <si>
    <t>Customers loyal to us</t>
  </si>
  <si>
    <t>Customers loyal to them</t>
  </si>
  <si>
    <t>Profit contribution</t>
  </si>
  <si>
    <t>NPV</t>
  </si>
  <si>
    <t>Loyal customers in previous year</t>
  </si>
  <si>
    <t>Index of simulation</t>
  </si>
  <si>
    <t>Purchases of our product</t>
  </si>
  <si>
    <t>Unit profit</t>
  </si>
  <si>
    <t xml:space="preserve">Unit profit </t>
  </si>
  <si>
    <t>Free maintenance agreement - is it worth it?</t>
  </si>
  <si>
    <t>Not free</t>
  </si>
  <si>
    <t>Free</t>
  </si>
  <si>
    <t>Inputs that depend on policy</t>
  </si>
  <si>
    <t>GF1_rK0qDwEADAC4AAwjACYAOgBLAF8AYABsAHgAkgC0AK4AKgD//wAAAAAAAQQAAAAABiQjLCMjMAAAAAELTlBWIChTaW0jMSkBAAEBEAACAAEKU3RhdGlzdGljcwMBAQD/AQEBAQEAAQEBAAIAAQEBAQEAAQEBAAIAAXwAAhIAC05QViAoU2ltIzEpAAAvAQIAAgCaAKQAAQECAZqZmZmZmak/AABmZmZmZmbuPwAABQABAQEAAQEBAA==</t>
  </si>
  <si>
    <t>&gt;75%</t>
  </si>
  <si>
    <t>&lt;25%</t>
  </si>
  <si>
    <t>&gt;90%</t>
  </si>
  <si>
    <t>% of our loyal customers who remain loyal (triangular distribution)</t>
  </si>
  <si>
    <t>% of their loyal customers who switch to us (triangular distribution)</t>
  </si>
  <si>
    <t>% of potential customers who purchase in any year (triangular distribution)</t>
  </si>
  <si>
    <t>Annual % growth in profit contribution (triangular distribution)</t>
  </si>
  <si>
    <t>% loyal to us who purchase</t>
  </si>
  <si>
    <t>% loyal to them who purchase</t>
  </si>
  <si>
    <t>% who stay loyal to us</t>
  </si>
  <si>
    <t>% who switch loyalty to us</t>
  </si>
  <si>
    <t>% change in unit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</si>
</sst>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164" formatCode="0.0%"/>
    <numFmt numFmtId="165" formatCode="&quot;$&quot;#,##0.00"/>
    <numFmt numFmtId="166" formatCode="&quot;$&quot;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i/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0" fillId="0" borderId="0" xfId="0" applyFont="1"/>
    <xf numFmtId="166" fontId="0" fillId="2" borderId="0" xfId="0" applyNumberFormat="1" applyFill="1"/>
    <xf numFmtId="164" fontId="0" fillId="0" borderId="0" xfId="1" applyNumberFormat="1" applyFont="1" applyFill="1"/>
    <xf numFmtId="0" fontId="0" fillId="0" borderId="0" xfId="0" applyAlignment="1">
      <alignment horizontal="right"/>
    </xf>
    <xf numFmtId="0" fontId="0" fillId="3" borderId="0" xfId="0" applyFill="1"/>
    <xf numFmtId="9" fontId="0" fillId="3" borderId="0" xfId="0" applyNumberFormat="1" applyFill="1"/>
    <xf numFmtId="6" fontId="0" fillId="3" borderId="0" xfId="0" applyNumberFormat="1" applyFill="1"/>
    <xf numFmtId="0" fontId="0" fillId="0" borderId="0" xfId="0" applyFill="1"/>
    <xf numFmtId="1" fontId="0" fillId="0" borderId="0" xfId="0" applyNumberFormat="1" applyFill="1"/>
    <xf numFmtId="10" fontId="0" fillId="0" borderId="0" xfId="1" applyNumberFormat="1" applyFont="1" applyFill="1"/>
    <xf numFmtId="165" fontId="0" fillId="0" borderId="0" xfId="0" applyNumberFormat="1" applyFill="1"/>
    <xf numFmtId="166" fontId="0" fillId="0" borderId="0" xfId="0" applyNumberFormat="1" applyFill="1"/>
  </cellXfs>
  <cellStyles count="2">
    <cellStyle name="Normal" xfId="0" builtinId="0" customBuiltin="1"/>
    <cellStyle name="Percent" xfId="1" builtinId="5"/>
  </cellStyles>
  <dxfs count="78">
    <dxf>
      <font>
        <color rgb="FFFFFFFF"/>
      </font>
      <fill>
        <patternFill>
          <bgColor rgb="FFDC143C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V11"/>
  <sheetViews>
    <sheetView workbookViewId="0"/>
  </sheetViews>
  <sheetFormatPr defaultRowHeight="15" x14ac:dyDescent="0.25"/>
  <sheetData>
    <row r="1" spans="1:48" x14ac:dyDescent="0.25">
      <c r="A1">
        <v>1</v>
      </c>
      <c r="B1">
        <v>0</v>
      </c>
    </row>
    <row r="2" spans="1:48" x14ac:dyDescent="0.25">
      <c r="A2">
        <v>0</v>
      </c>
    </row>
    <row r="3" spans="1:48" x14ac:dyDescent="0.25">
      <c r="A3">
        <f>Model!$B$35</f>
        <v>0</v>
      </c>
      <c r="B3" t="b">
        <v>1</v>
      </c>
      <c r="C3">
        <v>0</v>
      </c>
      <c r="D3">
        <v>2</v>
      </c>
      <c r="E3" t="s">
        <v>22</v>
      </c>
      <c r="F3">
        <v>1</v>
      </c>
      <c r="G3">
        <v>0</v>
      </c>
      <c r="H3">
        <v>0</v>
      </c>
      <c r="J3" t="s">
        <v>23</v>
      </c>
      <c r="K3" t="s">
        <v>24</v>
      </c>
      <c r="L3" t="s">
        <v>25</v>
      </c>
      <c r="AG3">
        <f>Model!$B$35</f>
        <v>0</v>
      </c>
      <c r="AH3">
        <v>1</v>
      </c>
      <c r="AI3">
        <v>1</v>
      </c>
      <c r="AJ3" t="b">
        <v>0</v>
      </c>
      <c r="AK3" t="b">
        <v>1</v>
      </c>
      <c r="AL3">
        <v>0</v>
      </c>
      <c r="AM3" t="b">
        <v>0</v>
      </c>
      <c r="AN3" t="e">
        <f>_</f>
        <v>#NAME?</v>
      </c>
      <c r="AP3">
        <v>0</v>
      </c>
      <c r="AQ3">
        <v>0</v>
      </c>
      <c r="AR3">
        <v>0</v>
      </c>
      <c r="AT3" t="s">
        <v>23</v>
      </c>
      <c r="AU3" t="s">
        <v>24</v>
      </c>
      <c r="AV3" t="s">
        <v>25</v>
      </c>
    </row>
    <row r="4" spans="1:48" x14ac:dyDescent="0.25">
      <c r="A4">
        <v>0</v>
      </c>
    </row>
    <row r="5" spans="1:48" x14ac:dyDescent="0.25">
      <c r="A5" t="b">
        <v>0</v>
      </c>
      <c r="B5">
        <v>13440</v>
      </c>
      <c r="C5">
        <v>6498</v>
      </c>
      <c r="D5">
        <v>10560</v>
      </c>
      <c r="E5">
        <v>100</v>
      </c>
    </row>
    <row r="6" spans="1:48" x14ac:dyDescent="0.25">
      <c r="A6" t="b">
        <v>0</v>
      </c>
      <c r="B6">
        <v>13440</v>
      </c>
      <c r="C6">
        <v>6497.5</v>
      </c>
      <c r="D6">
        <v>10560</v>
      </c>
      <c r="E6">
        <v>500</v>
      </c>
    </row>
    <row r="7" spans="1:48" x14ac:dyDescent="0.25">
      <c r="A7" t="b">
        <v>0</v>
      </c>
      <c r="B7">
        <v>13440</v>
      </c>
      <c r="C7">
        <v>6497.5</v>
      </c>
      <c r="D7">
        <v>10560</v>
      </c>
      <c r="E7">
        <v>1000</v>
      </c>
    </row>
    <row r="8" spans="1:48" x14ac:dyDescent="0.25">
      <c r="A8" t="b">
        <v>0</v>
      </c>
      <c r="B8">
        <v>13440</v>
      </c>
      <c r="C8">
        <v>6497.5</v>
      </c>
      <c r="D8">
        <v>10560</v>
      </c>
      <c r="E8">
        <v>1500</v>
      </c>
    </row>
    <row r="9" spans="1:48" x14ac:dyDescent="0.25">
      <c r="A9" t="b">
        <v>0</v>
      </c>
      <c r="B9">
        <v>13440</v>
      </c>
      <c r="C9">
        <v>6497.5</v>
      </c>
      <c r="D9">
        <v>10560</v>
      </c>
      <c r="E9">
        <v>2000</v>
      </c>
    </row>
    <row r="10" spans="1:48" x14ac:dyDescent="0.25">
      <c r="A10">
        <v>0</v>
      </c>
    </row>
    <row r="11" spans="1:48" x14ac:dyDescent="0.25">
      <c r="A11">
        <v>0.01</v>
      </c>
      <c r="B11" t="b">
        <v>0</v>
      </c>
      <c r="C11" t="b">
        <v>0</v>
      </c>
      <c r="D11">
        <v>10</v>
      </c>
      <c r="E11">
        <v>0.5</v>
      </c>
      <c r="F1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Q35"/>
  <sheetViews>
    <sheetView tabSelected="1" workbookViewId="0"/>
  </sheetViews>
  <sheetFormatPr defaultRowHeight="15" x14ac:dyDescent="0.25"/>
  <cols>
    <col min="1" max="1" width="31.7109375" customWidth="1"/>
    <col min="2" max="2" width="10.140625" bestFit="1" customWidth="1"/>
    <col min="3" max="4" width="8.5703125" customWidth="1"/>
    <col min="5" max="5" width="9.140625" customWidth="1"/>
    <col min="6" max="6" width="11.28515625" customWidth="1"/>
    <col min="7" max="17" width="8.5703125" customWidth="1"/>
  </cols>
  <sheetData>
    <row r="1" spans="1:8" x14ac:dyDescent="0.25">
      <c r="A1" s="1" t="s">
        <v>18</v>
      </c>
    </row>
    <row r="3" spans="1:8" x14ac:dyDescent="0.25">
      <c r="A3" s="1" t="s">
        <v>7</v>
      </c>
      <c r="F3" s="1" t="s">
        <v>21</v>
      </c>
    </row>
    <row r="4" spans="1:8" x14ac:dyDescent="0.25">
      <c r="A4" t="s">
        <v>13</v>
      </c>
      <c r="G4" s="5" t="s">
        <v>19</v>
      </c>
      <c r="H4" s="5" t="s">
        <v>20</v>
      </c>
    </row>
    <row r="5" spans="1:8" x14ac:dyDescent="0.25">
      <c r="A5" t="s">
        <v>0</v>
      </c>
      <c r="B5" s="6">
        <v>50000</v>
      </c>
      <c r="F5" t="s">
        <v>16</v>
      </c>
      <c r="G5" s="8">
        <v>20</v>
      </c>
      <c r="H5" s="8">
        <v>16</v>
      </c>
    </row>
    <row r="6" spans="1:8" x14ac:dyDescent="0.25">
      <c r="A6" t="s">
        <v>1</v>
      </c>
      <c r="B6" s="6">
        <v>100000</v>
      </c>
    </row>
    <row r="7" spans="1:8" x14ac:dyDescent="0.25">
      <c r="F7" t="s">
        <v>26</v>
      </c>
    </row>
    <row r="8" spans="1:8" x14ac:dyDescent="0.25">
      <c r="A8" t="s">
        <v>28</v>
      </c>
      <c r="F8" t="s">
        <v>2</v>
      </c>
      <c r="G8" s="7">
        <v>0.56000000000000005</v>
      </c>
      <c r="H8" s="7">
        <v>0.6</v>
      </c>
    </row>
    <row r="9" spans="1:8" x14ac:dyDescent="0.25">
      <c r="A9" t="s">
        <v>2</v>
      </c>
      <c r="B9" s="7">
        <v>0.2</v>
      </c>
      <c r="F9" t="s">
        <v>3</v>
      </c>
      <c r="G9" s="7">
        <v>0.6</v>
      </c>
      <c r="H9" s="7">
        <v>0.64</v>
      </c>
    </row>
    <row r="10" spans="1:8" x14ac:dyDescent="0.25">
      <c r="A10" t="s">
        <v>3</v>
      </c>
      <c r="B10" s="7">
        <v>0.25</v>
      </c>
      <c r="F10" t="s">
        <v>4</v>
      </c>
      <c r="G10" s="7">
        <v>0.66</v>
      </c>
      <c r="H10" s="7">
        <v>0.7</v>
      </c>
    </row>
    <row r="11" spans="1:8" x14ac:dyDescent="0.25">
      <c r="A11" t="s">
        <v>4</v>
      </c>
      <c r="B11" s="7">
        <v>0.4</v>
      </c>
    </row>
    <row r="12" spans="1:8" x14ac:dyDescent="0.25">
      <c r="F12" t="s">
        <v>27</v>
      </c>
    </row>
    <row r="13" spans="1:8" x14ac:dyDescent="0.25">
      <c r="A13" t="s">
        <v>29</v>
      </c>
      <c r="F13" t="s">
        <v>2</v>
      </c>
      <c r="G13" s="7">
        <v>0.27</v>
      </c>
      <c r="H13" s="7">
        <v>0.32</v>
      </c>
    </row>
    <row r="14" spans="1:8" x14ac:dyDescent="0.25">
      <c r="A14" t="s">
        <v>2</v>
      </c>
      <c r="B14" s="7">
        <v>0.03</v>
      </c>
      <c r="F14" t="s">
        <v>3</v>
      </c>
      <c r="G14" s="7">
        <v>0.3</v>
      </c>
      <c r="H14" s="7">
        <v>0.35000000000000003</v>
      </c>
    </row>
    <row r="15" spans="1:8" x14ac:dyDescent="0.25">
      <c r="A15" t="s">
        <v>3</v>
      </c>
      <c r="B15" s="7">
        <v>0.05</v>
      </c>
      <c r="F15" t="s">
        <v>4</v>
      </c>
      <c r="G15" s="7">
        <v>0.34</v>
      </c>
      <c r="H15" s="7">
        <v>0.39000000000000007</v>
      </c>
    </row>
    <row r="16" spans="1:8" x14ac:dyDescent="0.25">
      <c r="A16" t="s">
        <v>4</v>
      </c>
      <c r="B16" s="7">
        <v>0.06</v>
      </c>
    </row>
    <row r="18" spans="1:17" x14ac:dyDescent="0.25">
      <c r="A18" t="s">
        <v>8</v>
      </c>
      <c r="B18" s="7">
        <v>0.1</v>
      </c>
    </row>
    <row r="20" spans="1:17" x14ac:dyDescent="0.25">
      <c r="A20" s="1" t="s">
        <v>5</v>
      </c>
    </row>
    <row r="21" spans="1:17" x14ac:dyDescent="0.25">
      <c r="A21" t="s">
        <v>14</v>
      </c>
    </row>
    <row r="22" spans="1:17" x14ac:dyDescent="0.25">
      <c r="A22" s="1"/>
    </row>
    <row r="23" spans="1:17" x14ac:dyDescent="0.25">
      <c r="A23" t="s">
        <v>6</v>
      </c>
      <c r="B23">
        <v>0</v>
      </c>
      <c r="C23">
        <v>1</v>
      </c>
      <c r="D23">
        <v>2</v>
      </c>
      <c r="E23">
        <v>3</v>
      </c>
      <c r="F23">
        <v>4</v>
      </c>
      <c r="G23">
        <v>5</v>
      </c>
      <c r="H23">
        <v>6</v>
      </c>
      <c r="I23">
        <v>7</v>
      </c>
      <c r="J23">
        <v>8</v>
      </c>
      <c r="K23">
        <v>9</v>
      </c>
      <c r="L23">
        <v>10</v>
      </c>
      <c r="M23">
        <v>11</v>
      </c>
      <c r="N23">
        <v>12</v>
      </c>
      <c r="O23">
        <v>13</v>
      </c>
      <c r="P23">
        <v>14</v>
      </c>
      <c r="Q23">
        <v>15</v>
      </c>
    </row>
    <row r="24" spans="1:17" x14ac:dyDescent="0.25">
      <c r="A24" t="s">
        <v>30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x14ac:dyDescent="0.25">
      <c r="A25" t="s">
        <v>31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25">
      <c r="A26" t="s">
        <v>32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x14ac:dyDescent="0.25">
      <c r="A27" t="s">
        <v>33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x14ac:dyDescent="0.25">
      <c r="A28" s="2" t="s">
        <v>9</v>
      </c>
      <c r="B28" s="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</row>
    <row r="29" spans="1:17" x14ac:dyDescent="0.25">
      <c r="A29" s="2" t="s">
        <v>10</v>
      </c>
      <c r="B29" s="9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</row>
    <row r="30" spans="1:17" x14ac:dyDescent="0.25">
      <c r="A30" t="s">
        <v>15</v>
      </c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</row>
    <row r="31" spans="1:17" x14ac:dyDescent="0.25">
      <c r="A31" t="s">
        <v>34</v>
      </c>
      <c r="B31" s="9"/>
      <c r="C31" s="9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</row>
    <row r="32" spans="1:17" x14ac:dyDescent="0.25">
      <c r="A32" t="s">
        <v>17</v>
      </c>
      <c r="B32" s="9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</row>
    <row r="33" spans="1:17" x14ac:dyDescent="0.25">
      <c r="A33" t="s">
        <v>11</v>
      </c>
      <c r="B33" s="9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</row>
    <row r="35" spans="1:17" x14ac:dyDescent="0.25">
      <c r="A35" t="s">
        <v>12</v>
      </c>
      <c r="B35" s="3"/>
    </row>
  </sheetData>
  <conditionalFormatting sqref="B21">
    <cfRule type="expression" dxfId="77" priority="1" stopIfTrue="1">
      <formula>RiskIsInput</formula>
    </cfRule>
  </conditionalFormatting>
  <conditionalFormatting sqref="B24">
    <cfRule type="expression" dxfId="76" priority="2" stopIfTrue="1">
      <formula>RiskIsInput</formula>
    </cfRule>
  </conditionalFormatting>
  <conditionalFormatting sqref="C24">
    <cfRule type="expression" dxfId="75" priority="3" stopIfTrue="1">
      <formula>RiskIsInput</formula>
    </cfRule>
  </conditionalFormatting>
  <conditionalFormatting sqref="D24">
    <cfRule type="expression" dxfId="74" priority="4" stopIfTrue="1">
      <formula>RiskIsInput</formula>
    </cfRule>
  </conditionalFormatting>
  <conditionalFormatting sqref="E24">
    <cfRule type="expression" dxfId="73" priority="5" stopIfTrue="1">
      <formula>RiskIsInput</formula>
    </cfRule>
  </conditionalFormatting>
  <conditionalFormatting sqref="F24">
    <cfRule type="expression" dxfId="72" priority="6" stopIfTrue="1">
      <formula>RiskIsInput</formula>
    </cfRule>
  </conditionalFormatting>
  <conditionalFormatting sqref="G24">
    <cfRule type="expression" dxfId="71" priority="7" stopIfTrue="1">
      <formula>RiskIsInput</formula>
    </cfRule>
  </conditionalFormatting>
  <conditionalFormatting sqref="H24">
    <cfRule type="expression" dxfId="70" priority="8" stopIfTrue="1">
      <formula>RiskIsInput</formula>
    </cfRule>
  </conditionalFormatting>
  <conditionalFormatting sqref="I24">
    <cfRule type="expression" dxfId="69" priority="9" stopIfTrue="1">
      <formula>RiskIsInput</formula>
    </cfRule>
  </conditionalFormatting>
  <conditionalFormatting sqref="J24">
    <cfRule type="expression" dxfId="68" priority="10" stopIfTrue="1">
      <formula>RiskIsInput</formula>
    </cfRule>
  </conditionalFormatting>
  <conditionalFormatting sqref="K24">
    <cfRule type="expression" dxfId="67" priority="11" stopIfTrue="1">
      <formula>RiskIsInput</formula>
    </cfRule>
  </conditionalFormatting>
  <conditionalFormatting sqref="L24">
    <cfRule type="expression" dxfId="66" priority="12" stopIfTrue="1">
      <formula>RiskIsInput</formula>
    </cfRule>
  </conditionalFormatting>
  <conditionalFormatting sqref="M24">
    <cfRule type="expression" dxfId="65" priority="13" stopIfTrue="1">
      <formula>RiskIsInput</formula>
    </cfRule>
  </conditionalFormatting>
  <conditionalFormatting sqref="N24">
    <cfRule type="expression" dxfId="64" priority="14" stopIfTrue="1">
      <formula>RiskIsInput</formula>
    </cfRule>
  </conditionalFormatting>
  <conditionalFormatting sqref="O24">
    <cfRule type="expression" dxfId="63" priority="15" stopIfTrue="1">
      <formula>RiskIsInput</formula>
    </cfRule>
  </conditionalFormatting>
  <conditionalFormatting sqref="P24">
    <cfRule type="expression" dxfId="62" priority="16" stopIfTrue="1">
      <formula>RiskIsInput</formula>
    </cfRule>
  </conditionalFormatting>
  <conditionalFormatting sqref="Q24">
    <cfRule type="expression" dxfId="61" priority="17" stopIfTrue="1">
      <formula>RiskIsInput</formula>
    </cfRule>
  </conditionalFormatting>
  <conditionalFormatting sqref="B25">
    <cfRule type="expression" dxfId="60" priority="18" stopIfTrue="1">
      <formula>RiskIsInput</formula>
    </cfRule>
  </conditionalFormatting>
  <conditionalFormatting sqref="C25">
    <cfRule type="expression" dxfId="59" priority="19" stopIfTrue="1">
      <formula>RiskIsInput</formula>
    </cfRule>
  </conditionalFormatting>
  <conditionalFormatting sqref="D25">
    <cfRule type="expression" dxfId="58" priority="20" stopIfTrue="1">
      <formula>RiskIsInput</formula>
    </cfRule>
  </conditionalFormatting>
  <conditionalFormatting sqref="E25">
    <cfRule type="expression" dxfId="57" priority="21" stopIfTrue="1">
      <formula>RiskIsInput</formula>
    </cfRule>
  </conditionalFormatting>
  <conditionalFormatting sqref="F25">
    <cfRule type="expression" dxfId="56" priority="22" stopIfTrue="1">
      <formula>RiskIsInput</formula>
    </cfRule>
  </conditionalFormatting>
  <conditionalFormatting sqref="G25">
    <cfRule type="expression" dxfId="55" priority="23" stopIfTrue="1">
      <formula>RiskIsInput</formula>
    </cfRule>
  </conditionalFormatting>
  <conditionalFormatting sqref="H25">
    <cfRule type="expression" dxfId="54" priority="24" stopIfTrue="1">
      <formula>RiskIsInput</formula>
    </cfRule>
  </conditionalFormatting>
  <conditionalFormatting sqref="I25">
    <cfRule type="expression" dxfId="53" priority="25" stopIfTrue="1">
      <formula>RiskIsInput</formula>
    </cfRule>
  </conditionalFormatting>
  <conditionalFormatting sqref="J25">
    <cfRule type="expression" dxfId="52" priority="26" stopIfTrue="1">
      <formula>RiskIsInput</formula>
    </cfRule>
  </conditionalFormatting>
  <conditionalFormatting sqref="K25">
    <cfRule type="expression" dxfId="51" priority="27" stopIfTrue="1">
      <formula>RiskIsInput</formula>
    </cfRule>
  </conditionalFormatting>
  <conditionalFormatting sqref="L25">
    <cfRule type="expression" dxfId="50" priority="28" stopIfTrue="1">
      <formula>RiskIsInput</formula>
    </cfRule>
  </conditionalFormatting>
  <conditionalFormatting sqref="M25">
    <cfRule type="expression" dxfId="49" priority="29" stopIfTrue="1">
      <formula>RiskIsInput</formula>
    </cfRule>
  </conditionalFormatting>
  <conditionalFormatting sqref="N25">
    <cfRule type="expression" dxfId="48" priority="30" stopIfTrue="1">
      <formula>RiskIsInput</formula>
    </cfRule>
  </conditionalFormatting>
  <conditionalFormatting sqref="O25">
    <cfRule type="expression" dxfId="47" priority="31" stopIfTrue="1">
      <formula>RiskIsInput</formula>
    </cfRule>
  </conditionalFormatting>
  <conditionalFormatting sqref="P25">
    <cfRule type="expression" dxfId="46" priority="32" stopIfTrue="1">
      <formula>RiskIsInput</formula>
    </cfRule>
  </conditionalFormatting>
  <conditionalFormatting sqref="Q25">
    <cfRule type="expression" dxfId="45" priority="33" stopIfTrue="1">
      <formula>RiskIsInput</formula>
    </cfRule>
  </conditionalFormatting>
  <conditionalFormatting sqref="C26">
    <cfRule type="expression" dxfId="44" priority="34" stopIfTrue="1">
      <formula>RiskIsInput</formula>
    </cfRule>
  </conditionalFormatting>
  <conditionalFormatting sqref="D26">
    <cfRule type="expression" dxfId="43" priority="35" stopIfTrue="1">
      <formula>RiskIsInput</formula>
    </cfRule>
  </conditionalFormatting>
  <conditionalFormatting sqref="E26">
    <cfRule type="expression" dxfId="42" priority="36" stopIfTrue="1">
      <formula>RiskIsInput</formula>
    </cfRule>
  </conditionalFormatting>
  <conditionalFormatting sqref="F26">
    <cfRule type="expression" dxfId="41" priority="37" stopIfTrue="1">
      <formula>RiskIsInput</formula>
    </cfRule>
  </conditionalFormatting>
  <conditionalFormatting sqref="G26">
    <cfRule type="expression" dxfId="40" priority="38" stopIfTrue="1">
      <formula>RiskIsInput</formula>
    </cfRule>
  </conditionalFormatting>
  <conditionalFormatting sqref="H26">
    <cfRule type="expression" dxfId="39" priority="39" stopIfTrue="1">
      <formula>RiskIsInput</formula>
    </cfRule>
  </conditionalFormatting>
  <conditionalFormatting sqref="I26">
    <cfRule type="expression" dxfId="38" priority="40" stopIfTrue="1">
      <formula>RiskIsInput</formula>
    </cfRule>
  </conditionalFormatting>
  <conditionalFormatting sqref="J26">
    <cfRule type="expression" dxfId="37" priority="41" stopIfTrue="1">
      <formula>RiskIsInput</formula>
    </cfRule>
  </conditionalFormatting>
  <conditionalFormatting sqref="K26">
    <cfRule type="expression" dxfId="36" priority="42" stopIfTrue="1">
      <formula>RiskIsInput</formula>
    </cfRule>
  </conditionalFormatting>
  <conditionalFormatting sqref="L26">
    <cfRule type="expression" dxfId="35" priority="43" stopIfTrue="1">
      <formula>RiskIsInput</formula>
    </cfRule>
  </conditionalFormatting>
  <conditionalFormatting sqref="M26">
    <cfRule type="expression" dxfId="34" priority="44" stopIfTrue="1">
      <formula>RiskIsInput</formula>
    </cfRule>
  </conditionalFormatting>
  <conditionalFormatting sqref="N26">
    <cfRule type="expression" dxfId="33" priority="45" stopIfTrue="1">
      <formula>RiskIsInput</formula>
    </cfRule>
  </conditionalFormatting>
  <conditionalFormatting sqref="O26">
    <cfRule type="expression" dxfId="32" priority="46" stopIfTrue="1">
      <formula>RiskIsInput</formula>
    </cfRule>
  </conditionalFormatting>
  <conditionalFormatting sqref="P26">
    <cfRule type="expression" dxfId="31" priority="47" stopIfTrue="1">
      <formula>RiskIsInput</formula>
    </cfRule>
  </conditionalFormatting>
  <conditionalFormatting sqref="Q26">
    <cfRule type="expression" dxfId="30" priority="48" stopIfTrue="1">
      <formula>RiskIsInput</formula>
    </cfRule>
  </conditionalFormatting>
  <conditionalFormatting sqref="C27">
    <cfRule type="expression" dxfId="29" priority="49" stopIfTrue="1">
      <formula>RiskIsInput</formula>
    </cfRule>
  </conditionalFormatting>
  <conditionalFormatting sqref="D27">
    <cfRule type="expression" dxfId="28" priority="50" stopIfTrue="1">
      <formula>RiskIsInput</formula>
    </cfRule>
  </conditionalFormatting>
  <conditionalFormatting sqref="E27">
    <cfRule type="expression" dxfId="27" priority="51" stopIfTrue="1">
      <formula>RiskIsInput</formula>
    </cfRule>
  </conditionalFormatting>
  <conditionalFormatting sqref="F27">
    <cfRule type="expression" dxfId="26" priority="52" stopIfTrue="1">
      <formula>RiskIsInput</formula>
    </cfRule>
  </conditionalFormatting>
  <conditionalFormatting sqref="G27">
    <cfRule type="expression" dxfId="25" priority="53" stopIfTrue="1">
      <formula>RiskIsInput</formula>
    </cfRule>
  </conditionalFormatting>
  <conditionalFormatting sqref="H27">
    <cfRule type="expression" dxfId="24" priority="54" stopIfTrue="1">
      <formula>RiskIsInput</formula>
    </cfRule>
  </conditionalFormatting>
  <conditionalFormatting sqref="I27">
    <cfRule type="expression" dxfId="23" priority="55" stopIfTrue="1">
      <formula>RiskIsInput</formula>
    </cfRule>
  </conditionalFormatting>
  <conditionalFormatting sqref="J27">
    <cfRule type="expression" dxfId="22" priority="56" stopIfTrue="1">
      <formula>RiskIsInput</formula>
    </cfRule>
  </conditionalFormatting>
  <conditionalFormatting sqref="K27">
    <cfRule type="expression" dxfId="21" priority="57" stopIfTrue="1">
      <formula>RiskIsInput</formula>
    </cfRule>
  </conditionalFormatting>
  <conditionalFormatting sqref="L27">
    <cfRule type="expression" dxfId="20" priority="58" stopIfTrue="1">
      <formula>RiskIsInput</formula>
    </cfRule>
  </conditionalFormatting>
  <conditionalFormatting sqref="M27">
    <cfRule type="expression" dxfId="19" priority="59" stopIfTrue="1">
      <formula>RiskIsInput</formula>
    </cfRule>
  </conditionalFormatting>
  <conditionalFormatting sqref="N27">
    <cfRule type="expression" dxfId="18" priority="60" stopIfTrue="1">
      <formula>RiskIsInput</formula>
    </cfRule>
  </conditionalFormatting>
  <conditionalFormatting sqref="O27">
    <cfRule type="expression" dxfId="17" priority="61" stopIfTrue="1">
      <formula>RiskIsInput</formula>
    </cfRule>
  </conditionalFormatting>
  <conditionalFormatting sqref="P27">
    <cfRule type="expression" dxfId="16" priority="62" stopIfTrue="1">
      <formula>RiskIsInput</formula>
    </cfRule>
  </conditionalFormatting>
  <conditionalFormatting sqref="Q27">
    <cfRule type="expression" dxfId="15" priority="63" stopIfTrue="1">
      <formula>RiskIsInput</formula>
    </cfRule>
  </conditionalFormatting>
  <conditionalFormatting sqref="D31">
    <cfRule type="expression" dxfId="14" priority="64" stopIfTrue="1">
      <formula>RiskIsInput</formula>
    </cfRule>
  </conditionalFormatting>
  <conditionalFormatting sqref="E31">
    <cfRule type="expression" dxfId="13" priority="65" stopIfTrue="1">
      <formula>RiskIsInput</formula>
    </cfRule>
  </conditionalFormatting>
  <conditionalFormatting sqref="F31">
    <cfRule type="expression" dxfId="12" priority="66" stopIfTrue="1">
      <formula>RiskIsInput</formula>
    </cfRule>
  </conditionalFormatting>
  <conditionalFormatting sqref="G31">
    <cfRule type="expression" dxfId="11" priority="67" stopIfTrue="1">
      <formula>RiskIsInput</formula>
    </cfRule>
  </conditionalFormatting>
  <conditionalFormatting sqref="H31">
    <cfRule type="expression" dxfId="10" priority="68" stopIfTrue="1">
      <formula>RiskIsInput</formula>
    </cfRule>
  </conditionalFormatting>
  <conditionalFormatting sqref="I31">
    <cfRule type="expression" dxfId="9" priority="69" stopIfTrue="1">
      <formula>RiskIsInput</formula>
    </cfRule>
  </conditionalFormatting>
  <conditionalFormatting sqref="J31">
    <cfRule type="expression" dxfId="8" priority="70" stopIfTrue="1">
      <formula>RiskIsInput</formula>
    </cfRule>
  </conditionalFormatting>
  <conditionalFormatting sqref="K31">
    <cfRule type="expression" dxfId="7" priority="71" stopIfTrue="1">
      <formula>RiskIsInput</formula>
    </cfRule>
  </conditionalFormatting>
  <conditionalFormatting sqref="L31">
    <cfRule type="expression" dxfId="6" priority="72" stopIfTrue="1">
      <formula>RiskIsInput</formula>
    </cfRule>
  </conditionalFormatting>
  <conditionalFormatting sqref="M31">
    <cfRule type="expression" dxfId="5" priority="73" stopIfTrue="1">
      <formula>RiskIsInput</formula>
    </cfRule>
  </conditionalFormatting>
  <conditionalFormatting sqref="N31">
    <cfRule type="expression" dxfId="4" priority="74" stopIfTrue="1">
      <formula>RiskIsInput</formula>
    </cfRule>
  </conditionalFormatting>
  <conditionalFormatting sqref="O31">
    <cfRule type="expression" dxfId="3" priority="75" stopIfTrue="1">
      <formula>RiskIsInput</formula>
    </cfRule>
  </conditionalFormatting>
  <conditionalFormatting sqref="P31">
    <cfRule type="expression" dxfId="2" priority="76" stopIfTrue="1">
      <formula>RiskIsInput</formula>
    </cfRule>
  </conditionalFormatting>
  <conditionalFormatting sqref="Q31">
    <cfRule type="expression" dxfId="1" priority="77" stopIfTrue="1">
      <formula>RiskIsInput</formula>
    </cfRule>
  </conditionalFormatting>
  <conditionalFormatting sqref="B35">
    <cfRule type="expression" dxfId="0" priority="78" stopIfTrue="1">
      <formula>RiskIsOutput</formula>
    </cfRule>
  </conditionalFormatting>
  <printOptions headings="1" gridLines="1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RiskSerializationData</vt:lpstr>
      <vt:lpstr>Model</vt:lpstr>
      <vt:lpstr>Model!Print_Area</vt:lpstr>
    </vt:vector>
  </TitlesOfParts>
  <Company>Kelley School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dc:description>Didn't change for DADM 5e</dc:description>
  <cp:lastModifiedBy>Chris</cp:lastModifiedBy>
  <cp:lastPrinted>2009-10-01T16:13:18Z</cp:lastPrinted>
  <dcterms:created xsi:type="dcterms:W3CDTF">2009-09-30T18:13:48Z</dcterms:created>
  <dcterms:modified xsi:type="dcterms:W3CDTF">2012-11-20T19:26:51Z</dcterms:modified>
</cp:coreProperties>
</file>