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SCHOOL\CCA\Robotics\"/>
    </mc:Choice>
  </mc:AlternateContent>
  <xr:revisionPtr revIDLastSave="0" documentId="13_ncr:1_{26FF7432-4026-4EA8-BE19-F15ED8E3135A}" xr6:coauthVersionLast="28" xr6:coauthVersionMax="28" xr10:uidLastSave="{00000000-0000-0000-0000-000000000000}"/>
  <bookViews>
    <workbookView xWindow="0" yWindow="0" windowWidth="20490" windowHeight="7530" xr2:uid="{690C6BEC-0675-41F0-ABD9-8421E707B38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6" i="1"/>
  <c r="D16" i="1"/>
  <c r="D8" i="1"/>
  <c r="D4" i="1"/>
  <c r="D7" i="1" l="1"/>
  <c r="D5" i="1"/>
  <c r="D18" i="1"/>
  <c r="D19" i="1"/>
  <c r="E19" i="1" s="1"/>
  <c r="E21" i="1"/>
  <c r="E20" i="1"/>
  <c r="E18" i="1"/>
  <c r="E17" i="1"/>
  <c r="E16" i="1" l="1"/>
  <c r="E15" i="1"/>
  <c r="E5" i="1" l="1"/>
  <c r="E14" i="1"/>
  <c r="E13" i="1"/>
  <c r="E12" i="1"/>
  <c r="E11" i="1"/>
  <c r="E10" i="1"/>
  <c r="E9" i="1"/>
  <c r="E8" i="1"/>
  <c r="E7" i="1"/>
  <c r="E6" i="1"/>
  <c r="E27" i="1" s="1"/>
  <c r="E4" i="1"/>
</calcChain>
</file>

<file path=xl/sharedStrings.xml><?xml version="1.0" encoding="utf-8"?>
<sst xmlns="http://schemas.openxmlformats.org/spreadsheetml/2006/main" count="25" uniqueCount="25">
  <si>
    <t>Item</t>
  </si>
  <si>
    <t>Weight(Kg)</t>
  </si>
  <si>
    <t>Leg * 4</t>
  </si>
  <si>
    <t>18oz</t>
  </si>
  <si>
    <t>Suspension * 4</t>
  </si>
  <si>
    <t>Main Frame</t>
  </si>
  <si>
    <t>Roof/Walls</t>
  </si>
  <si>
    <t>Ultra Sonic Sensor</t>
  </si>
  <si>
    <t>Battery</t>
  </si>
  <si>
    <t>Arduino Board w/ LED</t>
  </si>
  <si>
    <t>Random</t>
  </si>
  <si>
    <t>Conversions</t>
  </si>
  <si>
    <t>Motor * 4</t>
  </si>
  <si>
    <t>Bump Sensor w/ mount</t>
  </si>
  <si>
    <t>Tire w/ Wheel*4</t>
  </si>
  <si>
    <t>Shocks * 4</t>
  </si>
  <si>
    <t>Nuts and Bolts</t>
  </si>
  <si>
    <t>Hubs*4</t>
  </si>
  <si>
    <t>Compass Mount</t>
  </si>
  <si>
    <t>Big Rivets</t>
  </si>
  <si>
    <t>Small Rivets</t>
  </si>
  <si>
    <t>Mylar</t>
  </si>
  <si>
    <t>Total Weight(kg)</t>
  </si>
  <si>
    <t>Shock Leg Mount</t>
  </si>
  <si>
    <t>Shock BodyMount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</si>
</sst>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0926-DA50-4E50-AF7F-5992501E1BE0}">
  <dimension ref="B3:F27"/>
  <sheetViews>
    <sheetView tabSelected="1" workbookViewId="0">
      <selection activeCell="D18" sqref="D18"/>
    </sheetView>
  </sheetViews>
  <sheetFormatPr defaultRowHeight="15" x14ac:dyDescent="0.25"/>
  <cols>
    <col min="2" max="2" width="21.140625" customWidth="1"/>
    <col min="3" max="3" width="7.7109375" customWidth="1"/>
    <col min="4" max="4" width="12" customWidth="1"/>
    <col min="5" max="5" width="16" customWidth="1"/>
    <col min="6" max="6" width="9.140625" customWidth="1"/>
    <col min="10" max="10" width="9.140625" customWidth="1"/>
  </cols>
  <sheetData>
    <row r="3" spans="2:6" x14ac:dyDescent="0.25">
      <c r="B3" s="3" t="s">
        <v>0</v>
      </c>
      <c r="C3" s="3" t="s">
        <v>10</v>
      </c>
      <c r="D3" s="3" t="s">
        <v>11</v>
      </c>
      <c r="E3" s="3" t="s">
        <v>1</v>
      </c>
      <c r="F3" s="1"/>
    </row>
    <row r="4" spans="2:6" x14ac:dyDescent="0.25">
      <c r="B4" t="s">
        <v>14</v>
      </c>
      <c r="C4" s="2"/>
      <c r="D4" s="2">
        <f>105*4</f>
        <v>420</v>
      </c>
      <c r="E4" s="2">
        <f>D4/(1000)</f>
        <v>0.42</v>
      </c>
    </row>
    <row r="5" spans="2:6" x14ac:dyDescent="0.25">
      <c r="B5" t="s">
        <v>2</v>
      </c>
      <c r="C5" s="2"/>
      <c r="D5" s="2">
        <f>47*4</f>
        <v>188</v>
      </c>
      <c r="E5" s="2">
        <f>D5/(1000)</f>
        <v>0.188</v>
      </c>
    </row>
    <row r="6" spans="2:6" x14ac:dyDescent="0.25">
      <c r="B6" t="s">
        <v>12</v>
      </c>
      <c r="C6" s="2" t="s">
        <v>3</v>
      </c>
      <c r="D6" s="2">
        <f>127.57*4</f>
        <v>510.28</v>
      </c>
      <c r="E6" s="2">
        <f t="shared" ref="E6:E21" si="0">D6/(1000)</f>
        <v>0.51027999999999996</v>
      </c>
    </row>
    <row r="7" spans="2:6" x14ac:dyDescent="0.25">
      <c r="B7" t="s">
        <v>4</v>
      </c>
      <c r="C7" s="2"/>
      <c r="D7" s="2">
        <f>30*4</f>
        <v>120</v>
      </c>
      <c r="E7" s="2">
        <f t="shared" si="0"/>
        <v>0.12</v>
      </c>
    </row>
    <row r="8" spans="2:6" x14ac:dyDescent="0.25">
      <c r="B8" t="s">
        <v>15</v>
      </c>
      <c r="C8" s="2"/>
      <c r="D8" s="2">
        <f>16*4</f>
        <v>64</v>
      </c>
      <c r="E8" s="2">
        <f t="shared" si="0"/>
        <v>6.4000000000000001E-2</v>
      </c>
    </row>
    <row r="9" spans="2:6" x14ac:dyDescent="0.25">
      <c r="B9" t="s">
        <v>5</v>
      </c>
      <c r="C9" s="2"/>
      <c r="D9" s="2">
        <v>120</v>
      </c>
      <c r="E9" s="2">
        <f t="shared" si="0"/>
        <v>0.12</v>
      </c>
    </row>
    <row r="10" spans="2:6" x14ac:dyDescent="0.25">
      <c r="B10" t="s">
        <v>6</v>
      </c>
      <c r="C10" s="2"/>
      <c r="D10" s="2"/>
      <c r="E10" s="2">
        <f t="shared" si="0"/>
        <v>0</v>
      </c>
    </row>
    <row r="11" spans="2:6" x14ac:dyDescent="0.25">
      <c r="B11" t="s">
        <v>13</v>
      </c>
      <c r="C11" s="2"/>
      <c r="D11" s="2">
        <v>1</v>
      </c>
      <c r="E11" s="2">
        <f t="shared" si="0"/>
        <v>1E-3</v>
      </c>
    </row>
    <row r="12" spans="2:6" x14ac:dyDescent="0.25">
      <c r="B12" t="s">
        <v>7</v>
      </c>
      <c r="C12" s="2"/>
      <c r="D12" s="2"/>
      <c r="E12" s="2">
        <f t="shared" si="0"/>
        <v>0</v>
      </c>
    </row>
    <row r="13" spans="2:6" x14ac:dyDescent="0.25">
      <c r="B13" t="s">
        <v>8</v>
      </c>
      <c r="C13" s="2"/>
      <c r="D13" s="2">
        <f>65*4</f>
        <v>260</v>
      </c>
      <c r="E13" s="2">
        <f t="shared" si="0"/>
        <v>0.26</v>
      </c>
    </row>
    <row r="14" spans="2:6" x14ac:dyDescent="0.25">
      <c r="B14" t="s">
        <v>9</v>
      </c>
      <c r="C14" s="2"/>
      <c r="D14" s="2"/>
      <c r="E14" s="2">
        <f t="shared" si="0"/>
        <v>0</v>
      </c>
    </row>
    <row r="15" spans="2:6" x14ac:dyDescent="0.25">
      <c r="B15" t="s">
        <v>16</v>
      </c>
      <c r="C15" s="2"/>
      <c r="D15" s="2">
        <v>38</v>
      </c>
      <c r="E15" s="2">
        <f t="shared" si="0"/>
        <v>3.7999999999999999E-2</v>
      </c>
    </row>
    <row r="16" spans="2:6" x14ac:dyDescent="0.25">
      <c r="B16" t="s">
        <v>17</v>
      </c>
      <c r="C16" s="2"/>
      <c r="D16" s="2">
        <f>11*4</f>
        <v>44</v>
      </c>
      <c r="E16" s="2">
        <f t="shared" si="0"/>
        <v>4.3999999999999997E-2</v>
      </c>
    </row>
    <row r="17" spans="2:5" x14ac:dyDescent="0.25">
      <c r="B17" t="s">
        <v>18</v>
      </c>
      <c r="C17" s="2"/>
      <c r="D17" s="2">
        <v>65.2</v>
      </c>
      <c r="E17" s="2">
        <f t="shared" si="0"/>
        <v>6.5200000000000008E-2</v>
      </c>
    </row>
    <row r="18" spans="2:5" x14ac:dyDescent="0.25">
      <c r="B18" t="s">
        <v>19</v>
      </c>
      <c r="C18" s="2"/>
      <c r="D18" s="2">
        <f>5.5*4</f>
        <v>22</v>
      </c>
      <c r="E18" s="2">
        <f t="shared" si="0"/>
        <v>2.1999999999999999E-2</v>
      </c>
    </row>
    <row r="19" spans="2:5" x14ac:dyDescent="0.25">
      <c r="B19" s="4" t="s">
        <v>20</v>
      </c>
      <c r="D19" s="2">
        <f>0.5*8</f>
        <v>4</v>
      </c>
      <c r="E19" s="2">
        <f t="shared" si="0"/>
        <v>4.0000000000000001E-3</v>
      </c>
    </row>
    <row r="20" spans="2:5" x14ac:dyDescent="0.25">
      <c r="B20" s="4" t="s">
        <v>21</v>
      </c>
      <c r="C20" s="2"/>
      <c r="D20" s="2"/>
      <c r="E20" s="2">
        <f t="shared" si="0"/>
        <v>0</v>
      </c>
    </row>
    <row r="21" spans="2:5" x14ac:dyDescent="0.25">
      <c r="B21" s="4" t="s">
        <v>23</v>
      </c>
      <c r="C21" s="2"/>
      <c r="D21" s="2"/>
      <c r="E21" s="2">
        <f t="shared" si="0"/>
        <v>0</v>
      </c>
    </row>
    <row r="22" spans="2:5" x14ac:dyDescent="0.25">
      <c r="B22" s="4" t="s">
        <v>24</v>
      </c>
      <c r="C22" s="2"/>
      <c r="D22" s="2"/>
    </row>
    <row r="23" spans="2:5" x14ac:dyDescent="0.25">
      <c r="C23" s="2"/>
      <c r="D23" s="2"/>
      <c r="E23" s="2"/>
    </row>
    <row r="24" spans="2:5" x14ac:dyDescent="0.25">
      <c r="C24" s="2"/>
      <c r="D24" s="2"/>
      <c r="E24" s="2"/>
    </row>
    <row r="25" spans="2:5" x14ac:dyDescent="0.25">
      <c r="C25" s="2"/>
      <c r="D25" s="2"/>
      <c r="E25" s="2"/>
    </row>
    <row r="27" spans="2:5" x14ac:dyDescent="0.25">
      <c r="B27" s="1" t="s">
        <v>22</v>
      </c>
      <c r="E27">
        <f>SUM(E4:E26)</f>
        <v>1.8564800000000001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2018-02-16T17:48:30Z</dcterms:created>
  <dcterms:modified xsi:type="dcterms:W3CDTF">2018-03-28T00:21:05Z</dcterms:modified>
</cp:coreProperties>
</file>