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DataScienceProject\"/>
    </mc:Choice>
  </mc:AlternateContent>
  <xr:revisionPtr revIDLastSave="0" documentId="13_ncr:1_{C4D06CD9-32F3-4D70-B2FD-59108FE1BB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_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<sst xmlns="http://schemas.openxmlformats.org/spreadsheetml/2006/main" count="86" uniqueCount="44">
  <si>
    <t>word</t>
  </si>
  <si>
    <t>interaction</t>
  </si>
  <si>
    <t>vote</t>
  </si>
  <si>
    <t>hippapottafrog</t>
  </si>
  <si>
    <t>mr. fist bump</t>
  </si>
  <si>
    <t>moldy tip</t>
  </si>
  <si>
    <t>jj redneck</t>
  </si>
  <si>
    <t>tose me</t>
  </si>
  <si>
    <t>flipcracker</t>
  </si>
  <si>
    <t>dingly wert</t>
  </si>
  <si>
    <t>branch weight</t>
  </si>
  <si>
    <t>microballs</t>
  </si>
  <si>
    <t>applethrower</t>
  </si>
  <si>
    <t>nancy no-tits</t>
  </si>
  <si>
    <t>hekma</t>
  </si>
  <si>
    <t>chewgger</t>
  </si>
  <si>
    <t>ice gook</t>
  </si>
  <si>
    <t>robuttnik</t>
  </si>
  <si>
    <t>njf</t>
  </si>
  <si>
    <t>blanger</t>
  </si>
  <si>
    <t>man bum thumper</t>
  </si>
  <si>
    <t>poputt</t>
  </si>
  <si>
    <t>gewk</t>
  </si>
  <si>
    <t>chundee</t>
  </si>
  <si>
    <t>slutbasket</t>
  </si>
  <si>
    <t>kopitard</t>
  </si>
  <si>
    <t>gickna</t>
  </si>
  <si>
    <t>fishcake</t>
  </si>
  <si>
    <t>pstool</t>
  </si>
  <si>
    <t>curtain twitcher</t>
  </si>
  <si>
    <t>touch down</t>
  </si>
  <si>
    <t>pepperbelly</t>
  </si>
  <si>
    <t>cape</t>
  </si>
  <si>
    <t>gunga</t>
  </si>
  <si>
    <t>collar popper</t>
  </si>
  <si>
    <t>schoolgirl</t>
  </si>
  <si>
    <t>fbs (fat bitch syndrome)</t>
  </si>
  <si>
    <t>chit</t>
  </si>
  <si>
    <t>oriental</t>
  </si>
  <si>
    <t>ass-hat</t>
  </si>
  <si>
    <t>squid</t>
  </si>
  <si>
    <t>g</t>
  </si>
  <si>
    <t>log_interaction</t>
  </si>
  <si>
    <t>log_vote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</si>
</sst>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Border="1"/>
    <xf numFmtId="0" fontId="0" fillId="0" borderId="11" xfId="0" applyFont="1" applyBorder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survey_results!$B$4:$AN$4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0.47712125471966244</c:v>
                </c:pt>
                <c:pt idx="5">
                  <c:v>0.6020599913279624</c:v>
                </c:pt>
                <c:pt idx="6">
                  <c:v>0.69897000433601886</c:v>
                </c:pt>
                <c:pt idx="7">
                  <c:v>0.69897000433601886</c:v>
                </c:pt>
                <c:pt idx="8">
                  <c:v>0.77815125038364363</c:v>
                </c:pt>
                <c:pt idx="9">
                  <c:v>0.84509804001425681</c:v>
                </c:pt>
                <c:pt idx="10">
                  <c:v>0.90308998699194354</c:v>
                </c:pt>
                <c:pt idx="11">
                  <c:v>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1.2041199826559248</c:v>
                </c:pt>
                <c:pt idx="16">
                  <c:v>1.3424226808222062</c:v>
                </c:pt>
                <c:pt idx="17">
                  <c:v>1.3424226808222062</c:v>
                </c:pt>
                <c:pt idx="18">
                  <c:v>1.3979400086720377</c:v>
                </c:pt>
                <c:pt idx="19">
                  <c:v>1.4313637641589874</c:v>
                </c:pt>
                <c:pt idx="20">
                  <c:v>1.4913616938342726</c:v>
                </c:pt>
                <c:pt idx="21">
                  <c:v>1.5314789170422551</c:v>
                </c:pt>
                <c:pt idx="22">
                  <c:v>1.5797835966168101</c:v>
                </c:pt>
                <c:pt idx="23">
                  <c:v>1.7242758696007889</c:v>
                </c:pt>
                <c:pt idx="24">
                  <c:v>1.9867717342662448</c:v>
                </c:pt>
                <c:pt idx="25">
                  <c:v>2.0043213737826426</c:v>
                </c:pt>
                <c:pt idx="26">
                  <c:v>2.1818435879447726</c:v>
                </c:pt>
                <c:pt idx="27">
                  <c:v>2.2041199826559246</c:v>
                </c:pt>
                <c:pt idx="28">
                  <c:v>2.3443922736851106</c:v>
                </c:pt>
                <c:pt idx="29">
                  <c:v>2.3820170425748683</c:v>
                </c:pt>
                <c:pt idx="30">
                  <c:v>2.3909351071033793</c:v>
                </c:pt>
                <c:pt idx="31">
                  <c:v>2.406540180433955</c:v>
                </c:pt>
                <c:pt idx="32">
                  <c:v>2.4297522800024081</c:v>
                </c:pt>
                <c:pt idx="33">
                  <c:v>2.537819095073274</c:v>
                </c:pt>
                <c:pt idx="34">
                  <c:v>2.761927838420529</c:v>
                </c:pt>
                <c:pt idx="35">
                  <c:v>3.3251049829714074</c:v>
                </c:pt>
                <c:pt idx="36">
                  <c:v>3.403120521175818</c:v>
                </c:pt>
                <c:pt idx="37">
                  <c:v>3.5830853663476878</c:v>
                </c:pt>
                <c:pt idx="38">
                  <c:v>4.0513840844266893</c:v>
                </c:pt>
              </c:numCache>
            </c:numRef>
          </c:xVal>
          <c:yVal>
            <c:numRef>
              <c:f>survey_results!$B$5:$AN$5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0.47712125471966244</c:v>
                </c:pt>
                <c:pt idx="3">
                  <c:v>0.47712125471966244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0.90308998699194354</c:v>
                </c:pt>
                <c:pt idx="9">
                  <c:v>0</c:v>
                </c:pt>
                <c:pt idx="10">
                  <c:v>1.255272505103306</c:v>
                </c:pt>
                <c:pt idx="11">
                  <c:v>0</c:v>
                </c:pt>
                <c:pt idx="12">
                  <c:v>0.3010299956639812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</c:v>
                </c:pt>
                <c:pt idx="16">
                  <c:v>0</c:v>
                </c:pt>
                <c:pt idx="17">
                  <c:v>0.47712125471966244</c:v>
                </c:pt>
                <c:pt idx="18">
                  <c:v>0</c:v>
                </c:pt>
                <c:pt idx="19">
                  <c:v>0.3010299956639812</c:v>
                </c:pt>
                <c:pt idx="20">
                  <c:v>0</c:v>
                </c:pt>
                <c:pt idx="21">
                  <c:v>0.84509804001425681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1.3222192947339193</c:v>
                </c:pt>
                <c:pt idx="27">
                  <c:v>0.6020599913279624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0.69897000433601886</c:v>
                </c:pt>
                <c:pt idx="32">
                  <c:v>1.255272505103306</c:v>
                </c:pt>
                <c:pt idx="33">
                  <c:v>0</c:v>
                </c:pt>
                <c:pt idx="34">
                  <c:v>0.6020599913279624</c:v>
                </c:pt>
                <c:pt idx="35">
                  <c:v>1.5797835966168101</c:v>
                </c:pt>
                <c:pt idx="36">
                  <c:v>1.6334684555795864</c:v>
                </c:pt>
                <c:pt idx="37">
                  <c:v>0</c:v>
                </c:pt>
                <c:pt idx="38">
                  <c:v>1.2041199826559248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D-4E81-8932-6A49C31A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8328"/>
        <c:axId val="808049312"/>
      </c:scatterChart>
      <c:valAx>
        <c:axId val="8080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interaction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49312"/>
        <c:crosses val="autoZero"/>
        <c:crossBetween val="midCat"/>
      </c:valAx>
      <c:valAx>
        <c:axId val="808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4761</xdr:rowOff>
    </xdr:from>
    <xdr:to>
      <xdr:col>8</xdr:col>
      <xdr:colOff>304800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9EDDE-8819-9328-92C0-F9BEF908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10</xdr:row>
      <xdr:rowOff>47625</xdr:rowOff>
    </xdr:from>
    <xdr:to>
      <xdr:col>16</xdr:col>
      <xdr:colOff>355235</xdr:colOff>
      <xdr:row>30</xdr:row>
      <xdr:rowOff>47955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9D706-A12D-1407-4555-05FBBFBE7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1952625"/>
          <a:ext cx="6041660" cy="381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10</xdr:row>
      <xdr:rowOff>19050</xdr:rowOff>
    </xdr:from>
    <xdr:to>
      <xdr:col>20</xdr:col>
      <xdr:colOff>295275</xdr:colOff>
      <xdr:row>18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F6E7F5-E401-EEC2-D9E9-22A844F1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952625"/>
          <a:ext cx="1579245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FBF4D-5127-46C1-856C-B3F47EB73D67}" name="Table24" displayName="Table24" ref="A1:T3" headerRowCount="0" totalsRowShown="0">
  <tableColumns count="20">
    <tableColumn id="1" xr3:uid="{31C31395-803F-458E-BD6B-7CF828410234}" name="Column1"/>
    <tableColumn id="2" xr3:uid="{8B9EA96D-A48E-4C72-8B6B-12D1B3B427AF}" name="Column2"/>
    <tableColumn id="3" xr3:uid="{DF29C7FF-3325-4683-ABAB-00B750B24050}" name="Column3"/>
    <tableColumn id="4" xr3:uid="{41990298-5E59-4B50-B801-AF2FEB311AFF}" name="Column4"/>
    <tableColumn id="5" xr3:uid="{E4E9FC51-7010-4B6E-A41C-99309176DDB1}" name="Column5"/>
    <tableColumn id="6" xr3:uid="{77B88085-F959-44F9-9273-6374B3E6CF70}" name="Column6"/>
    <tableColumn id="7" xr3:uid="{4E878746-A2EF-4C37-A46F-E35788D1A121}" name="Column7"/>
    <tableColumn id="8" xr3:uid="{9793A145-CBC0-42A2-A9BC-B0A8EBAAF809}" name="Column8"/>
    <tableColumn id="9" xr3:uid="{49FA1280-860B-4EEF-A8CC-3E35EBB50FFB}" name="Column9"/>
    <tableColumn id="10" xr3:uid="{C26C4B64-328D-48B7-A207-DE1B7CB06DB5}" name="Column10"/>
    <tableColumn id="11" xr3:uid="{50384D11-D8E9-42FF-8841-21282EF7D599}" name="Column11"/>
    <tableColumn id="12" xr3:uid="{DD2A51CC-F58F-4BC9-B3DA-74FD81E38F2F}" name="Column12"/>
    <tableColumn id="13" xr3:uid="{7C349EDE-C113-4492-ABAC-CCD4BC404269}" name="Column13"/>
    <tableColumn id="14" xr3:uid="{19CACB15-2A26-47C2-8B56-B5C1E519D062}" name="Column14"/>
    <tableColumn id="15" xr3:uid="{B443E349-DD6F-4AB4-A1D2-5F5C0C7E3C17}" name="Column15"/>
    <tableColumn id="16" xr3:uid="{36462284-DFAC-453A-A9D9-BE55AF2CCC54}" name="Column16"/>
    <tableColumn id="17" xr3:uid="{E809F558-E1CF-4DEA-AA8E-D6CF3844CD0E}" name="Column17"/>
    <tableColumn id="18" xr3:uid="{F8ABAE88-B45F-4FFB-BEB7-683C19E65E03}" name="Column18"/>
    <tableColumn id="19" xr3:uid="{278A0E7C-611F-4AAA-9915-6E420BB9E209}" name="Column19"/>
    <tableColumn id="20" xr3:uid="{754D5D38-23E8-4679-A433-6FDB2E8D5EAE}" name="Column20"/>
  </tableColumns>
  <tableStyleInfo name="TableStyleMedium2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"/>
  <sheetViews>
    <sheetView tabSelected="1" workbookViewId="0">
      <selection activeCell="G29" sqref="G29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2.85546875" bestFit="1" customWidth="1"/>
    <col min="4" max="4" width="11" customWidth="1"/>
    <col min="5" max="8" width="12" bestFit="1" customWidth="1"/>
    <col min="9" max="9" width="13.7109375" bestFit="1" customWidth="1"/>
    <col min="10" max="10" width="12" customWidth="1"/>
    <col min="11" max="11" width="13.28515625" bestFit="1" customWidth="1"/>
    <col min="12" max="12" width="12.42578125" bestFit="1" customWidth="1"/>
    <col min="13" max="13" width="12" customWidth="1"/>
    <col min="14" max="18" width="12" bestFit="1" customWidth="1"/>
    <col min="19" max="19" width="17.7109375" bestFit="1" customWidth="1"/>
    <col min="20" max="24" width="12" bestFit="1" customWidth="1"/>
    <col min="25" max="25" width="12" customWidth="1"/>
    <col min="26" max="27" width="12" bestFit="1" customWidth="1"/>
    <col min="28" max="28" width="15.140625" bestFit="1" customWidth="1"/>
    <col min="29" max="32" width="12" bestFit="1" customWidth="1"/>
    <col min="33" max="33" width="12.7109375" bestFit="1" customWidth="1"/>
    <col min="34" max="34" width="12" customWidth="1"/>
    <col min="35" max="35" width="22.5703125" bestFit="1" customWidth="1"/>
    <col min="36" max="40" width="12" bestFit="1" customWidth="1"/>
  </cols>
  <sheetData>
    <row r="1" spans="1:40" x14ac:dyDescent="0.25">
      <c r="A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</row>
    <row r="2" spans="1:40" x14ac:dyDescent="0.25">
      <c r="A2" t="s">
        <v>1</v>
      </c>
      <c r="B2">
        <v>1</v>
      </c>
      <c r="C2">
        <v>1</v>
      </c>
      <c r="D2">
        <v>1</v>
      </c>
      <c r="E2">
        <v>2</v>
      </c>
      <c r="F2">
        <v>3</v>
      </c>
      <c r="G2">
        <v>4</v>
      </c>
      <c r="H2">
        <v>5</v>
      </c>
      <c r="I2">
        <v>5</v>
      </c>
      <c r="J2">
        <v>6</v>
      </c>
      <c r="K2">
        <v>7</v>
      </c>
      <c r="L2">
        <v>8</v>
      </c>
      <c r="M2">
        <v>10</v>
      </c>
      <c r="N2">
        <v>12</v>
      </c>
      <c r="O2">
        <v>13</v>
      </c>
      <c r="P2">
        <v>14</v>
      </c>
      <c r="Q2">
        <v>16</v>
      </c>
      <c r="R2">
        <v>22</v>
      </c>
      <c r="S2">
        <v>22</v>
      </c>
      <c r="T2">
        <v>25</v>
      </c>
      <c r="U2">
        <v>27</v>
      </c>
      <c r="V2">
        <v>31</v>
      </c>
      <c r="W2">
        <v>34</v>
      </c>
      <c r="X2">
        <v>38</v>
      </c>
      <c r="Y2">
        <v>53</v>
      </c>
      <c r="Z2">
        <v>97</v>
      </c>
      <c r="AA2">
        <v>101</v>
      </c>
      <c r="AB2">
        <v>152</v>
      </c>
      <c r="AC2">
        <v>160</v>
      </c>
      <c r="AD2">
        <v>221</v>
      </c>
      <c r="AE2">
        <v>241</v>
      </c>
      <c r="AF2">
        <v>246</v>
      </c>
      <c r="AG2">
        <v>255</v>
      </c>
      <c r="AH2">
        <v>269</v>
      </c>
      <c r="AI2">
        <v>345</v>
      </c>
      <c r="AJ2">
        <v>578</v>
      </c>
      <c r="AK2">
        <v>2114</v>
      </c>
      <c r="AL2">
        <v>2530</v>
      </c>
      <c r="AM2">
        <v>3829</v>
      </c>
      <c r="AN2">
        <v>11256</v>
      </c>
    </row>
    <row r="3" spans="1:40" x14ac:dyDescent="0.25">
      <c r="A3" t="s">
        <v>2</v>
      </c>
      <c r="B3">
        <v>0</v>
      </c>
      <c r="C3">
        <v>1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8</v>
      </c>
      <c r="K3">
        <v>0</v>
      </c>
      <c r="L3">
        <v>18</v>
      </c>
      <c r="M3">
        <v>0</v>
      </c>
      <c r="N3">
        <v>2</v>
      </c>
      <c r="O3">
        <v>3</v>
      </c>
      <c r="P3">
        <v>3</v>
      </c>
      <c r="Q3">
        <v>0</v>
      </c>
      <c r="R3">
        <v>0</v>
      </c>
      <c r="S3">
        <v>3</v>
      </c>
      <c r="T3">
        <v>0</v>
      </c>
      <c r="U3">
        <v>2</v>
      </c>
      <c r="V3">
        <v>1</v>
      </c>
      <c r="W3">
        <v>7</v>
      </c>
      <c r="X3">
        <v>0</v>
      </c>
      <c r="Y3">
        <v>0</v>
      </c>
      <c r="Z3">
        <v>0</v>
      </c>
      <c r="AA3">
        <v>0</v>
      </c>
      <c r="AB3">
        <v>21</v>
      </c>
      <c r="AC3">
        <v>4</v>
      </c>
      <c r="AD3">
        <v>0</v>
      </c>
      <c r="AE3">
        <v>1</v>
      </c>
      <c r="AF3">
        <v>0</v>
      </c>
      <c r="AG3">
        <v>5</v>
      </c>
      <c r="AH3">
        <v>18</v>
      </c>
      <c r="AI3">
        <v>0</v>
      </c>
      <c r="AJ3">
        <v>4</v>
      </c>
      <c r="AK3">
        <v>38</v>
      </c>
      <c r="AL3">
        <v>43</v>
      </c>
      <c r="AM3">
        <v>1</v>
      </c>
      <c r="AN3">
        <v>16</v>
      </c>
    </row>
    <row r="4" spans="1:40" x14ac:dyDescent="0.25">
      <c r="A4" t="s">
        <v>42</v>
      </c>
      <c r="B4">
        <f>LOG(B2)</f>
        <v>0</v>
      </c>
      <c r="C4">
        <f>LOG(C2)</f>
        <v>0</v>
      </c>
      <c r="D4">
        <f>LOG(D2)</f>
        <v>0</v>
      </c>
      <c r="E4">
        <f>LOG(E2)</f>
        <v>0.3010299956639812</v>
      </c>
      <c r="F4">
        <f>LOG(F2)</f>
        <v>0.47712125471966244</v>
      </c>
      <c r="G4">
        <f>LOG(G2)</f>
        <v>0.6020599913279624</v>
      </c>
      <c r="H4">
        <f>LOG(H2)</f>
        <v>0.69897000433601886</v>
      </c>
      <c r="I4">
        <f>LOG(I2)</f>
        <v>0.69897000433601886</v>
      </c>
      <c r="J4">
        <f>LOG(J2)</f>
        <v>0.77815125038364363</v>
      </c>
      <c r="K4">
        <f>LOG(K2)</f>
        <v>0.84509804001425681</v>
      </c>
      <c r="L4">
        <f>LOG(L2)</f>
        <v>0.90308998699194354</v>
      </c>
      <c r="M4">
        <f>LOG(M2)</f>
        <v>1</v>
      </c>
      <c r="N4">
        <f>LOG(N2)</f>
        <v>1.0791812460476249</v>
      </c>
      <c r="O4">
        <f>LOG(O2)</f>
        <v>1.1139433523068367</v>
      </c>
      <c r="P4">
        <f>LOG(P2)</f>
        <v>1.146128035678238</v>
      </c>
      <c r="Q4">
        <f>LOG(Q2)</f>
        <v>1.2041199826559248</v>
      </c>
      <c r="R4">
        <f>LOG(R2)</f>
        <v>1.3424226808222062</v>
      </c>
      <c r="S4">
        <f>LOG(S2)</f>
        <v>1.3424226808222062</v>
      </c>
      <c r="T4">
        <f>LOG(T2)</f>
        <v>1.3979400086720377</v>
      </c>
      <c r="U4">
        <f>LOG(U2)</f>
        <v>1.4313637641589874</v>
      </c>
      <c r="V4">
        <f>LOG(V2)</f>
        <v>1.4913616938342726</v>
      </c>
      <c r="W4">
        <f>LOG(W2)</f>
        <v>1.5314789170422551</v>
      </c>
      <c r="X4">
        <f>LOG(X2)</f>
        <v>1.5797835966168101</v>
      </c>
      <c r="Y4">
        <f>LOG(Y2)</f>
        <v>1.7242758696007889</v>
      </c>
      <c r="Z4">
        <f>LOG(Z2)</f>
        <v>1.9867717342662448</v>
      </c>
      <c r="AA4">
        <f>LOG(AA2)</f>
        <v>2.0043213737826426</v>
      </c>
      <c r="AB4">
        <f>LOG(AB2)</f>
        <v>2.1818435879447726</v>
      </c>
      <c r="AC4">
        <f t="shared" ref="AC4:AN4" si="0">LOG(AC2)</f>
        <v>2.2041199826559246</v>
      </c>
      <c r="AD4">
        <f t="shared" si="0"/>
        <v>2.3443922736851106</v>
      </c>
      <c r="AE4">
        <f t="shared" si="0"/>
        <v>2.3820170425748683</v>
      </c>
      <c r="AF4">
        <f t="shared" si="0"/>
        <v>2.3909351071033793</v>
      </c>
      <c r="AG4">
        <f t="shared" si="0"/>
        <v>2.406540180433955</v>
      </c>
      <c r="AH4">
        <f t="shared" si="0"/>
        <v>2.4297522800024081</v>
      </c>
      <c r="AI4">
        <f t="shared" si="0"/>
        <v>2.537819095073274</v>
      </c>
      <c r="AJ4">
        <f t="shared" si="0"/>
        <v>2.761927838420529</v>
      </c>
      <c r="AK4">
        <f t="shared" si="0"/>
        <v>3.3251049829714074</v>
      </c>
      <c r="AL4">
        <f t="shared" si="0"/>
        <v>3.403120521175818</v>
      </c>
      <c r="AM4">
        <f t="shared" si="0"/>
        <v>3.5830853663476878</v>
      </c>
      <c r="AN4">
        <f t="shared" si="0"/>
        <v>4.0513840844266893</v>
      </c>
    </row>
    <row r="5" spans="1:40" x14ac:dyDescent="0.25">
      <c r="A5" t="s">
        <v>43</v>
      </c>
      <c r="B5">
        <f>IFERROR(LOG(B3), 0)</f>
        <v>0</v>
      </c>
      <c r="C5">
        <f>IFERROR(LOG(C3), 0)</f>
        <v>0</v>
      </c>
      <c r="D5">
        <f>IFERROR(LOG(D3), 0)</f>
        <v>0.47712125471966244</v>
      </c>
      <c r="E5">
        <f>IFERROR(LOG(E3), 0)</f>
        <v>0.47712125471966244</v>
      </c>
      <c r="F5">
        <f>IFERROR(LOG(F3), 0)</f>
        <v>0</v>
      </c>
      <c r="G5">
        <f>IFERROR(LOG(G3), 0)</f>
        <v>0</v>
      </c>
      <c r="H5">
        <f>IFERROR(LOG(H3), 0)</f>
        <v>0</v>
      </c>
      <c r="I5">
        <f>IFERROR(LOG(I3), 0)</f>
        <v>0</v>
      </c>
      <c r="J5">
        <f>IFERROR(LOG(J3), 0)</f>
        <v>0.90308998699194354</v>
      </c>
      <c r="K5">
        <f>IFERROR(LOG(K3), 0)</f>
        <v>0</v>
      </c>
      <c r="L5">
        <f>IFERROR(LOG(L3), 0)</f>
        <v>1.255272505103306</v>
      </c>
      <c r="M5">
        <f>IFERROR(LOG(M3), 0)</f>
        <v>0</v>
      </c>
      <c r="N5">
        <f>IFERROR(LOG(N3), 0)</f>
        <v>0.3010299956639812</v>
      </c>
      <c r="O5">
        <f>IFERROR(LOG(O3), 0)</f>
        <v>0.47712125471966244</v>
      </c>
      <c r="P5">
        <f>IFERROR(LOG(P3), 0)</f>
        <v>0.47712125471966244</v>
      </c>
      <c r="Q5">
        <f>IFERROR(LOG(Q3), 0)</f>
        <v>0</v>
      </c>
      <c r="R5">
        <f>IFERROR(LOG(R3), 0)</f>
        <v>0</v>
      </c>
      <c r="S5">
        <f>IFERROR(LOG(S3), 0)</f>
        <v>0.47712125471966244</v>
      </c>
      <c r="T5">
        <f>IFERROR(LOG(T3), 0)</f>
        <v>0</v>
      </c>
      <c r="U5">
        <f>IFERROR(LOG(U3), 0)</f>
        <v>0.3010299956639812</v>
      </c>
      <c r="V5">
        <f>IFERROR(LOG(V3), 0)</f>
        <v>0</v>
      </c>
      <c r="W5">
        <f>IFERROR(LOG(W3), 0)</f>
        <v>0.84509804001425681</v>
      </c>
      <c r="X5">
        <f>IFERROR(LOG(X3), 0)</f>
        <v>0</v>
      </c>
      <c r="Y5">
        <f>IFERROR(LOG(Y3), 0)</f>
        <v>0</v>
      </c>
      <c r="Z5">
        <f>IFERROR(LOG(Z3), 0)</f>
        <v>0</v>
      </c>
      <c r="AA5">
        <f>IFERROR(LOG(AA3), 0)</f>
        <v>0</v>
      </c>
      <c r="AB5">
        <f>IFERROR(LOG(AB3), 0)</f>
        <v>1.3222192947339193</v>
      </c>
      <c r="AC5">
        <f t="shared" ref="AC5:AN5" si="1">IFERROR(LOG(AC3), 0)</f>
        <v>0.6020599913279624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0.69897000433601886</v>
      </c>
      <c r="AH5">
        <f t="shared" si="1"/>
        <v>1.255272505103306</v>
      </c>
      <c r="AI5">
        <f t="shared" si="1"/>
        <v>0</v>
      </c>
      <c r="AJ5">
        <f t="shared" si="1"/>
        <v>0.6020599913279624</v>
      </c>
      <c r="AK5">
        <f t="shared" si="1"/>
        <v>1.5797835966168101</v>
      </c>
      <c r="AL5">
        <f t="shared" si="1"/>
        <v>1.6334684555795864</v>
      </c>
      <c r="AM5">
        <f t="shared" si="1"/>
        <v>0</v>
      </c>
      <c r="AN5">
        <f t="shared" si="1"/>
        <v>1.2041199826559248</v>
      </c>
    </row>
  </sheetData>
  <pageMargins left="0" right="0" top="0" bottom="0" header="0" footer="0"/>
  <pageSetup scale="2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9C9F-82BD-4319-AC4B-71BCD9C12226}">
  <dimension ref="A1:T8"/>
  <sheetViews>
    <sheetView workbookViewId="0">
      <selection activeCell="B38" sqref="B38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12.85546875" bestFit="1" customWidth="1"/>
    <col min="4" max="4" width="9.42578125" bestFit="1" customWidth="1"/>
    <col min="5" max="5" width="9.7109375" bestFit="1" customWidth="1"/>
    <col min="6" max="6" width="8.28515625" bestFit="1" customWidth="1"/>
    <col min="7" max="7" width="10.28515625" bestFit="1" customWidth="1"/>
    <col min="8" max="8" width="15.140625" bestFit="1" customWidth="1"/>
    <col min="9" max="9" width="13.7109375" bestFit="1" customWidth="1"/>
    <col min="10" max="10" width="11.85546875" bestFit="1" customWidth="1"/>
    <col min="11" max="11" width="13.28515625" bestFit="1" customWidth="1"/>
    <col min="12" max="12" width="12.42578125" bestFit="1" customWidth="1"/>
    <col min="13" max="13" width="12.7109375" bestFit="1" customWidth="1"/>
    <col min="14" max="14" width="9.5703125" bestFit="1" customWidth="1"/>
    <col min="15" max="15" width="22.5703125" bestFit="1" customWidth="1"/>
    <col min="16" max="16" width="9.28515625" bestFit="1" customWidth="1"/>
    <col min="17" max="17" width="8" bestFit="1" customWidth="1"/>
    <col min="18" max="18" width="7.7109375" bestFit="1" customWidth="1"/>
    <col min="19" max="19" width="17.7109375" bestFit="1" customWidth="1"/>
    <col min="20" max="20" width="7" bestFit="1" customWidth="1"/>
    <col min="21" max="21" width="6" bestFit="1" customWidth="1"/>
  </cols>
  <sheetData>
    <row r="1" spans="1:20" x14ac:dyDescent="0.25">
      <c r="A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4" t="s">
        <v>20</v>
      </c>
      <c r="T1" s="4" t="s">
        <v>21</v>
      </c>
    </row>
    <row r="2" spans="1:20" x14ac:dyDescent="0.25">
      <c r="A2" t="s">
        <v>1</v>
      </c>
      <c r="B2">
        <v>1</v>
      </c>
      <c r="C2">
        <v>1</v>
      </c>
      <c r="D2">
        <v>1</v>
      </c>
      <c r="E2">
        <v>2</v>
      </c>
      <c r="F2">
        <v>3</v>
      </c>
      <c r="G2">
        <v>4</v>
      </c>
      <c r="H2">
        <v>5</v>
      </c>
      <c r="I2">
        <v>5</v>
      </c>
      <c r="J2">
        <v>6</v>
      </c>
      <c r="K2">
        <v>7</v>
      </c>
      <c r="L2">
        <v>8</v>
      </c>
      <c r="M2">
        <v>10</v>
      </c>
      <c r="N2">
        <v>12</v>
      </c>
      <c r="O2">
        <v>13</v>
      </c>
      <c r="P2">
        <v>14</v>
      </c>
      <c r="Q2">
        <v>16</v>
      </c>
      <c r="R2">
        <v>22</v>
      </c>
      <c r="S2" s="1">
        <v>22</v>
      </c>
      <c r="T2" s="1">
        <v>25</v>
      </c>
    </row>
    <row r="3" spans="1:20" ht="15.75" thickBot="1" x14ac:dyDescent="0.3">
      <c r="A3" t="s">
        <v>2</v>
      </c>
      <c r="B3">
        <v>0</v>
      </c>
      <c r="C3">
        <v>1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8</v>
      </c>
      <c r="K3">
        <v>0</v>
      </c>
      <c r="L3">
        <v>18</v>
      </c>
      <c r="M3">
        <v>0</v>
      </c>
      <c r="N3">
        <v>2</v>
      </c>
      <c r="O3">
        <v>3</v>
      </c>
      <c r="P3">
        <v>3</v>
      </c>
      <c r="Q3">
        <v>0</v>
      </c>
      <c r="R3">
        <v>0</v>
      </c>
      <c r="S3" s="2">
        <v>3</v>
      </c>
      <c r="T3" s="2">
        <v>0</v>
      </c>
    </row>
    <row r="5" spans="1:20" ht="15.75" thickBot="1" x14ac:dyDescent="0.3"/>
    <row r="6" spans="1:20" x14ac:dyDescent="0.25">
      <c r="A6" s="4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  <c r="N6" s="4" t="s">
        <v>35</v>
      </c>
      <c r="O6" s="4" t="s">
        <v>36</v>
      </c>
      <c r="P6" s="4" t="s">
        <v>37</v>
      </c>
      <c r="Q6" s="4" t="s">
        <v>38</v>
      </c>
      <c r="R6" s="4" t="s">
        <v>39</v>
      </c>
      <c r="S6" s="4" t="s">
        <v>40</v>
      </c>
      <c r="T6" s="4" t="s">
        <v>41</v>
      </c>
    </row>
    <row r="7" spans="1:20" x14ac:dyDescent="0.25">
      <c r="A7" s="1">
        <v>27</v>
      </c>
      <c r="B7" s="1">
        <v>31</v>
      </c>
      <c r="C7" s="1">
        <v>34</v>
      </c>
      <c r="D7" s="1">
        <v>38</v>
      </c>
      <c r="E7" s="1">
        <v>53</v>
      </c>
      <c r="F7" s="1">
        <v>97</v>
      </c>
      <c r="G7" s="1">
        <v>101</v>
      </c>
      <c r="H7" s="1">
        <v>152</v>
      </c>
      <c r="I7" s="1">
        <v>160</v>
      </c>
      <c r="J7" s="1">
        <v>221</v>
      </c>
      <c r="K7" s="1">
        <v>241</v>
      </c>
      <c r="L7" s="1">
        <v>246</v>
      </c>
      <c r="M7" s="1">
        <v>255</v>
      </c>
      <c r="N7" s="1">
        <v>269</v>
      </c>
      <c r="O7" s="1">
        <v>345</v>
      </c>
      <c r="P7" s="1">
        <v>578</v>
      </c>
      <c r="Q7" s="1">
        <v>2114</v>
      </c>
      <c r="R7" s="1">
        <v>2530</v>
      </c>
      <c r="S7" s="1">
        <v>3829</v>
      </c>
      <c r="T7" s="1">
        <v>11256</v>
      </c>
    </row>
    <row r="8" spans="1:20" ht="15.75" thickBot="1" x14ac:dyDescent="0.3">
      <c r="A8" s="2">
        <v>2</v>
      </c>
      <c r="B8" s="2">
        <v>1</v>
      </c>
      <c r="C8" s="2">
        <v>7</v>
      </c>
      <c r="D8" s="2">
        <v>0</v>
      </c>
      <c r="E8" s="2">
        <v>0</v>
      </c>
      <c r="F8" s="2">
        <v>0</v>
      </c>
      <c r="G8" s="2">
        <v>0</v>
      </c>
      <c r="H8" s="2">
        <v>21</v>
      </c>
      <c r="I8" s="2">
        <v>4</v>
      </c>
      <c r="J8" s="2">
        <v>0</v>
      </c>
      <c r="K8" s="2">
        <v>1</v>
      </c>
      <c r="L8" s="2">
        <v>0</v>
      </c>
      <c r="M8" s="2">
        <v>5</v>
      </c>
      <c r="N8" s="2">
        <v>18</v>
      </c>
      <c r="O8" s="2">
        <v>0</v>
      </c>
      <c r="P8" s="2">
        <v>4</v>
      </c>
      <c r="Q8" s="2">
        <v>38</v>
      </c>
      <c r="R8" s="2">
        <v>43</v>
      </c>
      <c r="S8" s="2">
        <v>1</v>
      </c>
      <c r="T8" s="2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Bennion</cp:lastModifiedBy>
  <cp:lastPrinted>2022-08-26T18:45:47Z</cp:lastPrinted>
  <dcterms:created xsi:type="dcterms:W3CDTF">2022-08-26T18:40:04Z</dcterms:created>
  <dcterms:modified xsi:type="dcterms:W3CDTF">2022-08-26T19:37:47Z</dcterms:modified>
</cp:coreProperties>
</file>