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ranpearce/Documents/UWE/Third Year/Computer Science/ESD/Assignment/In progress:Complete/"/>
    </mc:Choice>
  </mc:AlternateContent>
  <xr:revisionPtr revIDLastSave="0" documentId="13_ncr:1_{4A8BD540-73B9-0646-AF1A-BFA7787B701D}" xr6:coauthVersionLast="45" xr6:coauthVersionMax="45" xr10:uidLastSave="{00000000-0000-0000-0000-000000000000}"/>
  <bookViews>
    <workbookView xWindow="25600" yWindow="0" windowWidth="38400" windowHeight="216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Q5" i="2"/>
  <c r="Q2" i="2"/>
  <c r="Q4" i="2"/>
  <c r="Q3" i="2"/>
  <c r="C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11" i="2"/>
  <c r="B12" i="2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O9" i="2"/>
  <c r="C11" i="2" l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</calcChain>
</file>

<file path=xl/sharedStrings.xml><?xml version="1.0" encoding="utf-8"?>
<sst xmlns="http://schemas.openxmlformats.org/spreadsheetml/2006/main" count="14" uniqueCount="14">
  <si>
    <t>Initial Estimate</t>
  </si>
  <si>
    <t>Remaining Effort</t>
  </si>
  <si>
    <t>Hours Left</t>
  </si>
  <si>
    <t>Ideal Burndown</t>
  </si>
  <si>
    <t>Start</t>
  </si>
  <si>
    <t>Feature</t>
  </si>
  <si>
    <t>Settting</t>
  </si>
  <si>
    <t>Provided database to be connected</t>
  </si>
  <si>
    <t>Login permission handling</t>
  </si>
  <si>
    <t>Initial project plan with Gantt chart</t>
  </si>
  <si>
    <t>Schedule tasks</t>
  </si>
  <si>
    <t>Basic login front-end</t>
  </si>
  <si>
    <t>Planned Minutes</t>
  </si>
  <si>
    <t>Actual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</si>
</sst>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Sheet1!$B$8:$P$8</c:f>
              <c:strCache>
                <c:ptCount val="1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Sheet1!$B$11:$P$11</c:f>
              <c:numCache>
                <c:formatCode>General</c:formatCode>
                <c:ptCount val="15"/>
                <c:pt idx="0">
                  <c:v>840</c:v>
                </c:pt>
                <c:pt idx="1">
                  <c:v>750</c:v>
                </c:pt>
                <c:pt idx="2">
                  <c:v>690</c:v>
                </c:pt>
                <c:pt idx="3">
                  <c:v>660</c:v>
                </c:pt>
                <c:pt idx="4">
                  <c:v>600</c:v>
                </c:pt>
                <c:pt idx="5">
                  <c:v>540</c:v>
                </c:pt>
                <c:pt idx="6">
                  <c:v>420</c:v>
                </c:pt>
                <c:pt idx="7">
                  <c:v>360</c:v>
                </c:pt>
                <c:pt idx="8">
                  <c:v>240</c:v>
                </c:pt>
                <c:pt idx="9">
                  <c:v>120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1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Sheet1!$B$8:$P$8</c:f>
              <c:strCache>
                <c:ptCount val="15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Sheet1!$B$12:$P$12</c:f>
              <c:numCache>
                <c:formatCode>General</c:formatCode>
                <c:ptCount val="15"/>
                <c:pt idx="0">
                  <c:v>840</c:v>
                </c:pt>
                <c:pt idx="1">
                  <c:v>750</c:v>
                </c:pt>
                <c:pt idx="2">
                  <c:v>660</c:v>
                </c:pt>
                <c:pt idx="3">
                  <c:v>570</c:v>
                </c:pt>
                <c:pt idx="4">
                  <c:v>480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300</c:v>
                </c:pt>
                <c:pt idx="9">
                  <c:v>210</c:v>
                </c:pt>
                <c:pt idx="10">
                  <c:v>130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14</xdr:row>
      <xdr:rowOff>76200</xdr:rowOff>
    </xdr:from>
    <xdr:to>
      <xdr:col>15</xdr:col>
      <xdr:colOff>337820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Q12"/>
  <sheetViews>
    <sheetView tabSelected="1" zoomScaleNormal="100" workbookViewId="0">
      <selection activeCell="T17" sqref="T17"/>
    </sheetView>
  </sheetViews>
  <sheetFormatPr baseColWidth="10" defaultColWidth="8.83203125" defaultRowHeight="15" x14ac:dyDescent="0.2"/>
  <cols>
    <col min="1" max="1" width="28.6640625" bestFit="1" customWidth="1"/>
    <col min="2" max="2" width="13.33203125" customWidth="1"/>
    <col min="3" max="3" width="7.83203125" customWidth="1"/>
    <col min="4" max="4" width="7" customWidth="1"/>
    <col min="5" max="5" width="7.1640625" customWidth="1"/>
    <col min="6" max="7" width="7.5" customWidth="1"/>
    <col min="8" max="9" width="7.33203125" customWidth="1"/>
    <col min="10" max="10" width="7.1640625" customWidth="1"/>
    <col min="11" max="11" width="10.1640625" customWidth="1"/>
    <col min="12" max="12" width="11.5" customWidth="1"/>
    <col min="13" max="13" width="8.83203125" customWidth="1"/>
  </cols>
  <sheetData>
    <row r="1" spans="1:17" x14ac:dyDescent="0.2">
      <c r="A1" s="2" t="s">
        <v>5</v>
      </c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10" t="s">
        <v>2</v>
      </c>
    </row>
    <row r="2" spans="1:17" x14ac:dyDescent="0.2">
      <c r="A2" s="5" t="s">
        <v>10</v>
      </c>
      <c r="B2" s="6">
        <v>60</v>
      </c>
      <c r="C2" s="6">
        <v>60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11">
        <f>B2-(SUM(C2:P2))</f>
        <v>0</v>
      </c>
    </row>
    <row r="3" spans="1:17" x14ac:dyDescent="0.2">
      <c r="A3" s="7" t="s">
        <v>9</v>
      </c>
      <c r="B3" s="8">
        <v>60</v>
      </c>
      <c r="C3" s="8">
        <v>30</v>
      </c>
      <c r="D3" s="8">
        <v>30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12">
        <f>B3-(SUM(C3:P3))</f>
        <v>0</v>
      </c>
    </row>
    <row r="4" spans="1:17" x14ac:dyDescent="0.2">
      <c r="A4" s="5" t="s">
        <v>8</v>
      </c>
      <c r="B4" s="6">
        <v>240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60</v>
      </c>
      <c r="K4" s="6">
        <v>60</v>
      </c>
      <c r="L4" s="6">
        <v>60</v>
      </c>
      <c r="M4" s="6">
        <v>60</v>
      </c>
      <c r="N4" s="6">
        <v>0</v>
      </c>
      <c r="O4" s="6">
        <v>0</v>
      </c>
      <c r="P4" s="6">
        <v>0</v>
      </c>
      <c r="Q4" s="11">
        <f>B4-(SUM(C4:P4))</f>
        <v>0</v>
      </c>
    </row>
    <row r="5" spans="1:17" x14ac:dyDescent="0.2">
      <c r="A5" s="7" t="s">
        <v>7</v>
      </c>
      <c r="B5" s="8">
        <v>240</v>
      </c>
      <c r="C5" s="8">
        <v>0</v>
      </c>
      <c r="D5" s="8">
        <v>30</v>
      </c>
      <c r="E5" s="8">
        <v>30</v>
      </c>
      <c r="F5" s="8">
        <v>60</v>
      </c>
      <c r="G5" s="8">
        <v>60</v>
      </c>
      <c r="H5" s="8">
        <v>60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12">
        <f>B5-(SUM(C5:P5))</f>
        <v>0</v>
      </c>
    </row>
    <row r="6" spans="1:17" x14ac:dyDescent="0.2">
      <c r="A6" s="5" t="s">
        <v>11</v>
      </c>
      <c r="B6" s="6">
        <v>240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60</v>
      </c>
      <c r="I6" s="6">
        <v>60</v>
      </c>
      <c r="J6" s="6">
        <v>60</v>
      </c>
      <c r="K6" s="6">
        <v>60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11">
        <f>B6-(SUM(C6:P6))</f>
        <v>0</v>
      </c>
    </row>
    <row r="8" spans="1:17" x14ac:dyDescent="0.2">
      <c r="A8" s="2" t="s">
        <v>6</v>
      </c>
      <c r="B8" s="13" t="s">
        <v>4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4">
        <v>13</v>
      </c>
      <c r="P8" s="4">
        <v>14</v>
      </c>
    </row>
    <row r="9" spans="1:17" x14ac:dyDescent="0.2">
      <c r="A9" s="14" t="s">
        <v>12</v>
      </c>
      <c r="B9" s="6"/>
      <c r="C9" s="6">
        <v>90</v>
      </c>
      <c r="D9" s="6">
        <v>90</v>
      </c>
      <c r="E9" s="6">
        <v>90</v>
      </c>
      <c r="F9" s="6">
        <v>90</v>
      </c>
      <c r="G9" s="6">
        <v>90</v>
      </c>
      <c r="H9" s="6">
        <v>0</v>
      </c>
      <c r="I9" s="6">
        <v>0</v>
      </c>
      <c r="J9" s="6">
        <v>90</v>
      </c>
      <c r="K9" s="6">
        <v>90</v>
      </c>
      <c r="L9" s="6">
        <v>80</v>
      </c>
      <c r="M9" s="6">
        <v>70</v>
      </c>
      <c r="N9" s="6">
        <v>0</v>
      </c>
      <c r="O9" s="6">
        <f>-Q7</f>
        <v>0</v>
      </c>
      <c r="P9" s="6">
        <v>0</v>
      </c>
    </row>
    <row r="10" spans="1:17" x14ac:dyDescent="0.2">
      <c r="A10" s="15" t="s">
        <v>13</v>
      </c>
      <c r="B10" s="8"/>
      <c r="C10" s="8">
        <f t="shared" ref="C10:P10" si="0">SUM(C2:C6)</f>
        <v>90</v>
      </c>
      <c r="D10" s="8">
        <f t="shared" si="0"/>
        <v>60</v>
      </c>
      <c r="E10" s="8">
        <f t="shared" si="0"/>
        <v>30</v>
      </c>
      <c r="F10" s="8">
        <f t="shared" si="0"/>
        <v>60</v>
      </c>
      <c r="G10" s="8">
        <f t="shared" si="0"/>
        <v>60</v>
      </c>
      <c r="H10" s="8">
        <f t="shared" si="0"/>
        <v>120</v>
      </c>
      <c r="I10" s="8">
        <f t="shared" si="0"/>
        <v>60</v>
      </c>
      <c r="J10" s="9">
        <f t="shared" si="0"/>
        <v>120</v>
      </c>
      <c r="K10" s="9">
        <f t="shared" si="0"/>
        <v>120</v>
      </c>
      <c r="L10" s="9">
        <f t="shared" si="0"/>
        <v>60</v>
      </c>
      <c r="M10" s="9">
        <f t="shared" si="0"/>
        <v>60</v>
      </c>
      <c r="N10" s="9">
        <f t="shared" si="0"/>
        <v>0</v>
      </c>
      <c r="O10" s="9">
        <f t="shared" si="0"/>
        <v>0</v>
      </c>
      <c r="P10" s="9">
        <f t="shared" si="0"/>
        <v>0</v>
      </c>
    </row>
    <row r="11" spans="1:17" x14ac:dyDescent="0.2">
      <c r="A11" s="14" t="s">
        <v>1</v>
      </c>
      <c r="B11" s="6">
        <f>SUM(B2:B6)</f>
        <v>840</v>
      </c>
      <c r="C11" s="6">
        <f>B11-C10</f>
        <v>750</v>
      </c>
      <c r="D11" s="6">
        <f>C11-D10</f>
        <v>690</v>
      </c>
      <c r="E11" s="6">
        <f>D11-E10</f>
        <v>660</v>
      </c>
      <c r="F11" s="6">
        <f t="shared" ref="F11:P11" si="1">E11-F10</f>
        <v>600</v>
      </c>
      <c r="G11" s="6">
        <f t="shared" si="1"/>
        <v>540</v>
      </c>
      <c r="H11" s="6">
        <f t="shared" si="1"/>
        <v>420</v>
      </c>
      <c r="I11" s="6">
        <f t="shared" si="1"/>
        <v>360</v>
      </c>
      <c r="J11" s="6">
        <f t="shared" si="1"/>
        <v>240</v>
      </c>
      <c r="K11" s="6">
        <f t="shared" si="1"/>
        <v>120</v>
      </c>
      <c r="L11" s="6">
        <f t="shared" si="1"/>
        <v>60</v>
      </c>
      <c r="M11" s="6">
        <f t="shared" si="1"/>
        <v>0</v>
      </c>
      <c r="N11" s="6">
        <f t="shared" si="1"/>
        <v>0</v>
      </c>
      <c r="O11" s="6">
        <f t="shared" si="1"/>
        <v>0</v>
      </c>
      <c r="P11" s="6">
        <f t="shared" si="1"/>
        <v>0</v>
      </c>
    </row>
    <row r="12" spans="1:17" x14ac:dyDescent="0.2">
      <c r="A12" s="16" t="s">
        <v>3</v>
      </c>
      <c r="B12" s="1">
        <f>SUM(B2:B6)</f>
        <v>840</v>
      </c>
      <c r="C12" s="1">
        <f t="shared" ref="C12:P12" si="2">B12-C9</f>
        <v>750</v>
      </c>
      <c r="D12" s="1">
        <f t="shared" si="2"/>
        <v>660</v>
      </c>
      <c r="E12" s="1">
        <f t="shared" si="2"/>
        <v>570</v>
      </c>
      <c r="F12" s="1">
        <f t="shared" si="2"/>
        <v>480</v>
      </c>
      <c r="G12" s="1">
        <f t="shared" si="2"/>
        <v>390</v>
      </c>
      <c r="H12" s="1">
        <f t="shared" si="2"/>
        <v>390</v>
      </c>
      <c r="I12" s="1">
        <f t="shared" si="2"/>
        <v>390</v>
      </c>
      <c r="J12" s="1">
        <f t="shared" si="2"/>
        <v>300</v>
      </c>
      <c r="K12" s="1">
        <f t="shared" si="2"/>
        <v>210</v>
      </c>
      <c r="L12" s="1">
        <f t="shared" si="2"/>
        <v>130</v>
      </c>
      <c r="M12" s="1">
        <f t="shared" si="2"/>
        <v>60</v>
      </c>
      <c r="N12" s="1">
        <f t="shared" si="2"/>
        <v>60</v>
      </c>
      <c r="O12" s="1">
        <f t="shared" si="2"/>
        <v>60</v>
      </c>
      <c r="P12" s="1">
        <f t="shared" si="2"/>
        <v>60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Microsoft Office User</cp:lastModifiedBy>
  <dcterms:created xsi:type="dcterms:W3CDTF">2017-03-11T18:37:14Z</dcterms:created>
  <dcterms:modified xsi:type="dcterms:W3CDTF">2020-12-03T11:42:03Z</dcterms:modified>
</cp:coreProperties>
</file>