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シート1" sheetId="1" r:id="rId4"/>
    <sheet state="visible" name="記入用" sheetId="2" r:id="rId5"/>
  </sheets>
  <definedNames/>
  <calcPr/>
</workbook>
</file>

<file path=xl/sharedStrings.xml><?xml version="1.0" encoding="utf-8"?>
<sst xmlns="http://schemas.openxmlformats.org/spreadsheetml/2006/main" count="166" uniqueCount="90">
  <si>
    <t>設問番号</t>
  </si>
  <si>
    <t>設問</t>
  </si>
  <si>
    <t>回答</t>
  </si>
  <si>
    <t>文字数限定</t>
  </si>
  <si>
    <t>文字数カウント</t>
  </si>
  <si>
    <t>備考（改行数）</t>
  </si>
  <si>
    <t>（改行はCAPCOMのサイトでは1文字として加算されていません）</t>
  </si>
  <si>
    <t>希望するプログラム開発の分野について優先度の高い順に最大3つ選んでください。
また希望度合いを選択してください。</t>
  </si>
  <si>
    <t>第1希望　開発分野：</t>
  </si>
  <si>
    <t>ゲームエンジン開発</t>
  </si>
  <si>
    <t>第1希望　希望度合い：</t>
  </si>
  <si>
    <t>強く希望する</t>
  </si>
  <si>
    <t>第2希望　開発分野：</t>
  </si>
  <si>
    <t>ゲームアプリケーション開発</t>
  </si>
  <si>
    <t>第2希望　希望度合い：</t>
  </si>
  <si>
    <t>第3希望　開発分野：</t>
  </si>
  <si>
    <t>テクニカルアーティスト</t>
  </si>
  <si>
    <t>第3希望　希望度合い：</t>
  </si>
  <si>
    <t>希望する</t>
  </si>
  <si>
    <r>
      <rPr>
        <rFont val="Arial"/>
        <b/>
        <color theme="1"/>
      </rPr>
      <t>興味のある分野にチェックを入れてください。(複数選択可）</t>
    </r>
    <r>
      <rPr>
        <rFont val="Arial"/>
        <color theme="1"/>
      </rPr>
      <t xml:space="preserve">
プレイヤー／操作　エネミー・NPC／AI　ギミック／ステージ・仕掛け　ミニゲーム
メニュー・HUD　シナリオ進行制御 　サウンドプログラミング 　データ分析
機械学習 　レンダリングエンジニア　 UIエンジニア 　AIエンジニア
VFXエンジニア 　ビルドエンジニア 　モーションエンジニア 　物理エンジニア
ツールエンジニア(アプリケーション)　 ツールエンジニア(エンジン)
ツールエンジニア(DCC)　 Webサービスエンジニア
クライアントネットワークエンジニア　 サーバエンジニア 　セキュリティエンジニア
インフラエンジニア</t>
    </r>
  </si>
  <si>
    <r>
      <rPr>
        <rFont val="Arial"/>
        <color rgb="FF0000FF"/>
      </rPr>
      <t>プレイヤー／操作</t>
    </r>
    <r>
      <rPr>
        <rFont val="Arial"/>
        <color rgb="FF999999"/>
      </rPr>
      <t xml:space="preserve">　エネミー・NPC／AI　ギミック／ステージ・仕掛け　ミニゲーム
メニュー・HUD　シナリオ進行制御 　サウンドプログラミング 　データ分析
機械学習 　レンダリングエンジニア　 UIエンジニア 　AIエンジニア
VFXエンジニア 　ビルドエンジニア 　モーションエンジニア 　物理エンジニア
ツールエンジニア(アプリケーション)　 ツールエンジニア(エンジン)
ツールエンジニア(DCC)　 Webサービスエンジニア
クライアントネットワークエンジニア　 サーバエンジニア 　セキュリティエンジニア
インフラエンジニア</t>
    </r>
  </si>
  <si>
    <t>設問1や設問2の希望や興味のある分野、職種を踏まえて、
具体的にカプコンでどんな仕事に携わってみたいか、理由を含めてご記入ください。</t>
  </si>
  <si>
    <t>私は描画システム、シェーダープログラム、レンダリング、エフェクトなど、画面表現の仕組みや応用に関わる部分に携わりたいと考えております。
私にとってゲームは普段体験できないファンタジーな世界への架け橋だと思います。それを一番表すことができるのは画面表現です。現実ではあり得ないくらい美しいかつ豊かな表現を可能にするのはグラフィックエンジニアの魅力だと考えております。
また、私はプログラミングを通じて、お客様の目に映る景色をより綺麗にし、エンジンとゲームに色々な可能性を広げたいと考えております。グラフィックもまだまだ発展途上の領域であり、常に新しい技術や概念が続々と出てきます。それが私の好奇心を刺激し、様々な知識を会得しながら、技術力を高めていきたいと思っております。
そして、私は自社エンジンを通じて新たな感動や驚きを創り出した貴社で、お客様に新たな楽しみを届けられるように貢献したいと考えております。</t>
  </si>
  <si>
    <t>コンピュータ言語の経験または専門技術の習熟度や利用歴について、お答えください。</t>
  </si>
  <si>
    <t>【1番得意とするもの】
得意とするコンピュータ言語、または専門技術名</t>
  </si>
  <si>
    <t>C#</t>
  </si>
  <si>
    <t>利用年数</t>
  </si>
  <si>
    <t>6年</t>
  </si>
  <si>
    <t>熟練度</t>
  </si>
  <si>
    <t>単一の言語に関しては、自身でライブラリやフレームワークを作ったりすることもできるレベル</t>
  </si>
  <si>
    <t>【2番目に得意とするもの】
得意とするコンピュータ言語、または専門技術名</t>
  </si>
  <si>
    <t>C++</t>
  </si>
  <si>
    <t>1年</t>
  </si>
  <si>
    <t>参考書やインターネットで調べながら、自身で実装を進められるレベル</t>
  </si>
  <si>
    <t>【3番目に得意とするもの】
コンピュータ言語、または専門技術名</t>
  </si>
  <si>
    <t>HLSL</t>
  </si>
  <si>
    <t>3ヶ月</t>
  </si>
  <si>
    <t>上記3つ以外にも経験のあるコンピュータ言語や専門技術がございましたら、
言語または技術名と利用年数を得意順に記載してください。</t>
  </si>
  <si>
    <t>上記記載のコンピュータ言語や専門技術を用いた【自信のある制作物】について、
制作物の内容を最大２つまで記載してください。</t>
  </si>
  <si>
    <t>【1つ目】
使用したコンピュータ言語、または専門技術名</t>
  </si>
  <si>
    <t>制作物の内容を簡単にご記入ください。</t>
  </si>
  <si>
    <t>コンセプトはなるべく誰でもプレイしやすい空中爽快アクションゲームです。普段ゲームで遊んでいない方も楽しさを味わえるように作り上げました。
東京ゲームショウ出展向けの制作なので、3分で周回出来るゲームループを設計しました。
空を駆け抜けて、敵（お化け）をなぎ倒して、強力なスキルも開放して、多彩な技でアクションゲームのシンプルな楽しさを味わう事ができます。</t>
  </si>
  <si>
    <t>ご自身が担当された部分で、尽力した点について具体的にアピールしてください。</t>
  </si>
  <si>
    <t>4ヶ月の短い期間での個人製作なので、サウンドを除いて他の部分は全て自作しました。ジャンル決めの時は、期間内で一番いい表現を作れるスタイルについて色々考慮し、2Ｄドット絵にしました。
キャラ操作を作る時も沢山の方に試してもらい、動きの不具合と操作感などの意見を参考にし調整しました。動きの緩急調整、ヒットストップ、入力受付猶予などを考え、出来るだけ簡単な操作でも気持ち良く動かすことができました。
出来るだけ画面表現をより華やかにしたいと考え、ポストエフェクトでの夕焼け表現、火をリアルにする2Dライティング、攻撃を受けた時のカメラの揺れ具合などを丁寧に調整しました。
プログラム設計する時も、管理しやすいようにオブジェクト指向の原則に心掛けて、AIとプレイヤーもStateパターンを利用して実装しました。さらに、見やすいコードを作るために、関数化とコメントを意識して記載し、流れを把握しやすい形にしました。</t>
  </si>
  <si>
    <t>制作物のURLをご記入ください。</t>
  </si>
  <si>
    <t>https://ddbbgg111.wixsite.com/website-1/haten</t>
  </si>
  <si>
    <t>【2つ目】
使用したコンピュータ言語、または専門技術名</t>
  </si>
  <si>
    <t>C++、C#、HLSL</t>
  </si>
  <si>
    <t>directx12ベースの低レイヤーエンジンを使い、直接描画と3Dグラフィック プログラミングの仕組みを学び、レンダリングの基礎について勉強しました。
そして、低レイヤーで勉強した知識をUnityなどのハイレベルエンジンで応用して、ユニバーサルレンダリングパイプライン（URP）でシェーダーとポストエフェクトを複合した表現を作りました。</t>
  </si>
  <si>
    <t>低レイヤーエンジンでの勉強は主に本を読みながら自力で実装を進めました。細かい所はネットで資料を調べたり、エンジン構造を解析する事により学びました。それにより、C++側のモデル、テクスチャ、レンダリングターゲットの設定、そしてHLSL側は各種シェーダー、ポストエフェクト、ライティングの実装が出来ました。
そして、習得した基礎を踏まえて、Unityでの勉強はより現代的なゲーム表現の実装がメインとなっております。キャラクター周囲の陰表現、トゥーンシェーダー、アウトラインの実装。フレネル反射を利用してリアルな水面シェーダーの作成。
自分で新しいレンダリングパスを作成する事により、モノクロ、特殊ブラーなどのポストエフェクトも実装出来ました。
日本語で記載されているURPの資料は数少ないので、実装途中でエラーが出た場合も英語でリソースを調べて、ライブラリファイルを解析する事により問題を解決しました。</t>
  </si>
  <si>
    <t>https://ddbbgg111.wixsite.com/website-1/rendering</t>
  </si>
  <si>
    <t>直近一年間で体験したゲーム、映画、動画などのエンターテインメントコンテンツを【すべて】ご記入ください。</t>
  </si>
  <si>
    <t>ストリートファイター6、ストリートファイターV、モンスターハンターライズ、リバーシティガールズ、ファクトリオ、Kena: Bridge of Spirits、アリーナオブザアリーナ、、スターデューバレー、ギルティギア ストライヴ、バイペッド、ガンファイアリボーン、APEX、ブレイブルーセントラルフィクション、オーバークック2、A Way Out、THE KING OF FIGHTERS XV、遊戯王 マスターデュエル、レジェンド・オブ・ルーンテラ、スプラトゥーン3、ゼノブレイド3、スイッチスポーツ、世界のアソビ大全51、大乱闘スマッシュブラザーズSP、リングフィットアドベンチャー、蒸気船ウィリー、プライベート・ライアン、フォレスト・ガンプ/一期一会、モンスターホテル4、ミニオンズ、王様ランキング、ハイスコアガール、SPY×FAMILY、宇宙兄弟、神様はじめました、Dr.STONE。</t>
  </si>
  <si>
    <t>遊んだゲームの中で面白かったゲームのタイトル名と、なぜ面白いと思ったのか理由を分析してご記入ください。</t>
  </si>
  <si>
    <t>ゲームタイトル名をご記入ください。</t>
  </si>
  <si>
    <t>It Takes Two</t>
  </si>
  <si>
    <t>総プレイ時間</t>
  </si>
  <si>
    <t>10時間以上30時間未満</t>
  </si>
  <si>
    <t>なぜ面白いと思ったのか、理由を分析してその理由をご記入ください</t>
  </si>
  <si>
    <t>温かいストーリーでありながら、適度な重くて考え直せる要素も入っており、プレイヤーが感情移入しやすいストーリーが魅力的だからです。
また、ゲームの遊び方はとても豊富で、二人のプレイヤーにそれぞれの得意分野を発揮させることで楽しめるゲームだと感じました。その上で、苦手な遊び方でも、お互い協力し合うことでクリアすることも出来る点は魅力的であり、二人の間に色々な遊びができるようになりました。
ゲームにはペナルティーシステムは一切なく、たとえ失敗してもゲーム側は面白い演出を使い、プレイヤーの挫折感を減らして、より挑戦したい気持ちになれるように設計しています。
画面のレイアウトも特別にデザインしており、普段は簡単な2分割ですが、シーンの演出により比例も動的に調整することもあります。その機能により画面が分割されても、広大な景色が見え、綺麗なビジュアルをより体験出来るようにしているからです。</t>
  </si>
  <si>
    <t>これまでプレイしたゲームの中で面白くなかったゲームについて教えてください。
また面白くできると思う案があれば併せて記載ください。</t>
  </si>
  <si>
    <t>Tribes of Midgard</t>
  </si>
  <si>
    <t>なぜ面白くないと思ったのか、理由を分析してその理由をご記入ください</t>
  </si>
  <si>
    <t>このゲームの遊び要素は主に、フィールド探索と守城戦になります。ですが、この二つは上手くかみ合っていなかったと私は思います。
フィールド探索好きな方から見ると、毎晩必ず敵が城に攻めてきます。探索好きなプレイヤーも仕方なく基地に戻り、守城戦をしなければなりません。しかも夜の段階は段々長くなり、最終的に全て夜になります。
守城戦好きな方から見ても、醍醐味としてのユニット設置は基本的に固定なので、アイデアを発揮できる所もあまりない。
そして一番深刻な問題は、クリアするためにはフィールド上のボスを倒さなければなりません。でもボスは城に攻めかかることもなく、ただプレイヤーを待っています。つまりシステム上、守城戦はゲームクリアに繋がらないにもかかわらず、プレイヤーはやりたくないかつ面白くない守城戦に囚われる状態になります。
結果、プレイヤーのモチベーションを下げており、ゲームに遊ばれているように感じました。</t>
  </si>
  <si>
    <t>最も直近、遊んだゲームについてお聞きします。そのゲームの良かった点と悪かった点についてお答えください。</t>
  </si>
  <si>
    <t>熱血硬派くにおくん外伝 リバーシティガールズ1</t>
  </si>
  <si>
    <t>そのゲームの良かった点と悪かった点について、それぞれご記入ください。</t>
  </si>
  <si>
    <t>気軽に昔の横スクロールアクションを体験することができます。操作はシンプルで、細かく考えずにボタンを押しても気持ち良く攻撃できます。ビジュアルもより現代風にアレンジされて、元々このジャンルに興味ない方も少し興味を持てるようになったと思います。昔のゲーム性のいい所を取り上げつつ、新しいIPを作ることにより、くにおくんシリーズもジャンルも新しい可能性を開くことができました。
細かい動きをしたい時、位置の照準はかなり難しい。特に味方を踏みたい場合はよくミスが出てきます。技の出し方のメニューに必要なメッセージが記載されていません、空中限定の技は地上技と全く同じ書き方なので、自分でそれを見つけ出すしかなりません。ゲームオーバーのペナルティは所持金半減になるのは少し厳しいので、出来ればオプション化にしたいと思いました。</t>
  </si>
  <si>
    <t>これまでの共同作業の中で一番頑張った活動について、目的、期間、人数、自身の役回り、
尽力した部分などのアピールポイントをご記入ください。
また共同作業で一番大事にしていることもご記入ください。</t>
  </si>
  <si>
    <t>活動内容、目的をご記入ください。</t>
  </si>
  <si>
    <t>活動内容：企業が募集していた短期プロジェクトに参加しました。
目的：オンラインでユーザーが一緒に遊べる広場の内容を建てる。（アトラクション、アイテム、ギミック）</t>
  </si>
  <si>
    <t>その活動の規模（期間・人数）をご記入ください。</t>
  </si>
  <si>
    <t>2ヶ月で会社7人、協力会社の方を含めておよそ15人。</t>
  </si>
  <si>
    <t>その活動のご自身の役回りやアピールポイントをご記入ください。</t>
  </si>
  <si>
    <t>企業の要望に応じて、機能の開発を行っておりました。遊べるアトラクションの実装、ステージ管理のロジック、シェーダーでの画面表現などを担当しました。
機能の実装担当を務めるので、いつもプラットフォームの制限とプロジェクトの要望を考慮しつつ、そのバランスをしっかり意識して作業に取り組んでいました。要望を細かく解析し、それをプログラムの流れに書き換えて、多種多様な機能を実装する時はこの考え方はかなり役に立ちました。
機能実装のほかにも、資料を整えて日本の協力会社とのミーティングにも参加していました。自分が組み立てた機能をほかの方にも理解できるように、説明文と機能の中身をしっかり整理して、プレゼンすることも出来ました。
私はスムーズに仕事を進める為に、いつも積極的にコミュニケーションを取っています。そのおかげでバグが起こる回数も減って、お互いにより効率よく仕事をすることができました。</t>
  </si>
  <si>
    <t xml:space="preserve">共同作業で一番大切にしていることをご記入ください。　</t>
  </si>
  <si>
    <t>お互いがコミュニケーションをしっかり取ることが一番大切だと思います。私はプログラム側なので、モデリング部門にお願いしたモデルについて、このモデルが実際にどのように使用するかをしっかり伝える責任と必要があります。
私はコミュニケーションを話す内容だけではなく、聞く側の気持ちにも気を配って話しを進行させることも大切だと思います。仕事の内容を話しつつ、相手の言葉をきちんと聞き取るようにして、より気持ち良く話すことができる雰囲気を作ることを意識しています。
おかげで相手からも気軽に質問してきて、お互いより制作物についての認識が統一される。バグ修正とミーティング回数も減らすことができて、開発の効率も上げることができました。
効率上げのほかにも、お互いの作業状況の認識と、誤解を減らすことができます。効率とモチベーションを保ちながら働く環境こそ、より良い成果に繋げられると考えております。</t>
  </si>
  <si>
    <t>これまでの学校生活や社会生活の中で、リーダーやそれに準ずる担当をした経験があれば、グループの人数や活動実績、
そのときのエピソードと、どういった点に尽力したのか、経験から学んだ点をアピールしてください。</t>
  </si>
  <si>
    <t>プロジェクト概要</t>
  </si>
  <si>
    <t>大学でミュージカル公演の時、舞台演出チームのリーダーを勤めました。</t>
  </si>
  <si>
    <t>活動実績やそのときのエピソード、どういった点に尽力したのか、そしてその経験から学んだことをアピールしてください。</t>
  </si>
  <si>
    <t>半年かけて300人向けのミュージカル公演を準備するために、私はまずメンバーに必要な作業を細かく整理し、それぞれ適してるチームに分けました。
その上で公演をより面白く仕上げるため、私はチームメンバーの意見や声にしっかり耳を傾け、メンバーが出してくれたアイデアを踏まえ様々な改善を行いました。
具体的には、演出の流れの改良と道具の作り方変更によりの効率上げなど。メンバーの皆さんにより面白いものを構成していると感じさせ、モチベーションを更に上げることが出来ました。
自分はリーダーを務める中、物事を順調に進めるために必要な思考力と協調性の重要性を学ぶことが出来ました。常にチームの状態を意識し、ケアしつつ、プロジェクトの進捗やアイデアの現実性などを踏まえて決定を下す。そして、円滑にメンバーとの交流により、プロジェクトを更に面白くすることが出来ました。</t>
  </si>
  <si>
    <t>ゲーム制作と全く無関係でも構わないので、他の人に負けない何か自慢できる知識やスキル、
または情熱を傾けているモノがあればご記入ください。またそれについて詳細をわかりやすく説明ください。</t>
  </si>
  <si>
    <t>私は調べることが好きで、物事に対する研究力と情報収集力に自信があります。　　　　　
私にとって、ゲームとはソフトの範疇だけではなく、ハード、デザインの流れ、歴史も含めたとても奥深い学問となっています。それを調べるたびに、ハードウェアスペックの制限から圧縮の仕様と技術、メッシュの形式からモニターとの相性などの要素が次々と繋がることにより、昔の開発者が苦労して特殊な表現を実装されたことを知ることができた時は物凄く感動し、嬉しさがこみ上げました。
そして調べれば調べるほど楽しくなり、自発的に沢山の資料、ウェブサイト、コンファレンスなどを探して、よりゲームに対する理解が深まりました。それにより、私は研究や深掘りすることを楽しさとして認識していて、これからも色々な研究に没頭していきたいと思っております。</t>
  </si>
  <si>
    <t>周囲の方とご自身を比べた際に、ご自身が持ち合わせていないと感じる、周囲の方の羨ましいところをご記入ください。</t>
  </si>
  <si>
    <t>経験に縛られない発想力です。
私は今までの経験によりゲームを発想する際に、自動的に実装方法について考え込んでしまいます。
それにより、初歩的な企画を立てる段階で、面白いアイデアもありましたが、実装の仕方も含めて考えてしまい、現実的な考え方しかしておりませんでした。ただ、私より制作経験が少ない方が挙げた案は、上手に実装出来るかは不明でしたが、それでも遥かに面白いアイデアが提案できていました。そんな時に気づいたのは、ゼロから企画を立てる時は、これまで頼りにしていた経験はある意味想像力の上限も決めていたことです。
それに気づいて以降、私は共同作業の時は常にアイデアを挙げた方に考え方を伺うようになりました。そして、よりクリエイティブな考え方に少しでも近づけるように、なるべく思考を自分の経験の範囲に囚われないように心掛け、勇気を出しゲームの発想に挑戦しております。</t>
  </si>
  <si>
    <t>自己PRやこの場を使って伝えたいことを自由にご記入ください。</t>
  </si>
  <si>
    <t>私の強みは学習能力と行動力です。企業が募集していた短期プロジェクトに参加した際、2ヶ月以内にUnityと開発元が提供したツールに関する知識が必要でした。その為、限られた時間の中で、調べた資料とリソースを使用し、試行錯誤しながら自力で知識と技術を身につけ、プロジェクトの要望を実現することができました。
また、描画の仕組みを学びたく、書籍を借りたり、低レイヤーエンジンを使って3Dの描画とシェーダー、レンダリングに関する知識を身につけたことにより、ゲームの演出を更に幅広く表現することができました。
私はいつも新しい学問の勉強に取り組んでおり、その知識を使いプレイヤーに面白さと喜びを届けたいと考えております。また、世の中の変化を楽しみ、ファンタジーな体験を作れるよう心掛け努力しております。
そして、私はこれまで積み上げてきた技術と行動力を活かし、貴社でお客様の生活をより豊かにできるよう努めていきます。</t>
  </si>
  <si>
    <t>（その知識を使ってユーザーに何を与えたい？）
（ファンタジーに繋がり、お客様に喜んでる、）
（より多くのユーザーに何を与えます、企業理念、驚きと感動）
（世界中に笑顔や感動を贈り、心豊かな生活に貢献）"</t>
  </si>
  <si>
    <r>
      <rPr>
        <rFont val="Arial"/>
        <b/>
        <color theme="1"/>
      </rPr>
      <t>興味のある分野にチェックを入れてください。(複数選択可）</t>
    </r>
    <r>
      <rPr>
        <rFont val="Arial"/>
        <color theme="1"/>
      </rPr>
      <t xml:space="preserve">
プレイヤー／操作　エネミー・NPC／AI　ギミック／ステージ・仕掛け　ミニゲーム
メニュー・HUD　シナリオ進行制御 　サウンドプログラミング 　データ分析
機械学習 　レンダリングエンジニア　 UIエンジニア 　AIエンジニア
VFXエンジニア 　ビルドエンジニア 　モーションエンジニア 　物理エンジニア
ツールエンジニア(アプリケーション)　 ツールエンジニア(エンジン)
ツールエンジニア(DCC)　 Webサービスエンジニア
クライアントネットワークエンジニア　 サーバエンジニア 　セキュリティエンジニア
インフラエンジニア</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</si>
</sst>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8">
    <font>
      <sz val="10.0"/>
      <color rgb="FF000000"/>
      <name val="Arial"/>
      <scheme val="minor"/>
    </font>
    <font>
      <color theme="1"/>
      <name val="Arial"/>
      <scheme val="minor"/>
    </font>
    <font>
      <b/>
      <color theme="1"/>
      <name val="Arial"/>
      <scheme val="minor"/>
    </font>
    <font>
      <color theme="1"/>
      <name val="Arial"/>
    </font>
    <font>
      <color rgb="FF999999"/>
      <name val="Arial"/>
      <scheme val="minor"/>
    </font>
    <font>
      <u/>
      <color rgb="FF0000FF"/>
      <name val="Arial"/>
    </font>
    <font>
      <u/>
      <color rgb="FF1155CC"/>
      <name val="Arial"/>
    </font>
    <font>
      <color rgb="FF000000"/>
      <name val="Roboto"/>
    </font>
  </fonts>
  <fills count="11">
    <fill>
      <patternFill patternType="none"/>
    </fill>
    <fill>
      <patternFill patternType="lightGray"/>
    </fill>
    <fill>
      <patternFill patternType="solid">
        <fgColor rgb="FFD0E0E3"/>
        <bgColor rgb="FFD0E0E3"/>
      </patternFill>
    </fill>
    <fill>
      <patternFill patternType="solid">
        <fgColor rgb="FFFFF2CC"/>
        <bgColor rgb="FFFFF2CC"/>
      </patternFill>
    </fill>
    <fill>
      <patternFill patternType="solid">
        <fgColor rgb="FFE06666"/>
        <bgColor rgb="FFE06666"/>
      </patternFill>
    </fill>
    <fill>
      <patternFill patternType="solid">
        <fgColor rgb="FFF4CCCC"/>
        <bgColor rgb="FFF4CCCC"/>
      </patternFill>
    </fill>
    <fill>
      <patternFill patternType="solid">
        <fgColor rgb="FFFFD966"/>
        <bgColor rgb="FFFFD966"/>
      </patternFill>
    </fill>
    <fill>
      <patternFill patternType="solid">
        <fgColor rgb="FFEFEFEF"/>
        <bgColor rgb="FFEFEFEF"/>
      </patternFill>
    </fill>
    <fill>
      <patternFill patternType="solid">
        <fgColor rgb="FFFCE5CD"/>
        <bgColor rgb="FFFCE5CD"/>
      </patternFill>
    </fill>
    <fill>
      <patternFill patternType="solid">
        <fgColor rgb="FFB7B7B7"/>
        <bgColor rgb="FFB7B7B7"/>
      </patternFill>
    </fill>
    <fill>
      <patternFill patternType="solid">
        <fgColor rgb="FFFFFFFF"/>
        <bgColor rgb="FFFFFFFF"/>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6" fontId="1" numFmtId="0" xfId="0" applyAlignment="1" applyFill="1" applyFont="1">
      <alignment readingOrder="0"/>
    </xf>
    <xf borderId="0" fillId="7" fontId="1" numFmtId="0" xfId="0" applyAlignment="1" applyFill="1" applyFont="1">
      <alignment horizontal="right" readingOrder="0"/>
    </xf>
    <xf borderId="0" fillId="8" fontId="2" numFmtId="0" xfId="0" applyAlignment="1" applyFill="1" applyFont="1">
      <alignment readingOrder="0"/>
    </xf>
    <xf borderId="0" fillId="9" fontId="1" numFmtId="0" xfId="0" applyFill="1" applyFont="1"/>
    <xf borderId="0" fillId="9" fontId="1" numFmtId="0" xfId="0" applyAlignment="1" applyFont="1">
      <alignment horizontal="right" readingOrder="0"/>
    </xf>
    <xf borderId="0" fillId="9" fontId="1" numFmtId="0" xfId="0" applyAlignment="1" applyFont="1">
      <alignment readingOrder="0"/>
    </xf>
    <xf borderId="0" fillId="0" fontId="1" numFmtId="0" xfId="0" applyAlignment="1" applyFont="1">
      <alignment readingOrder="0"/>
    </xf>
    <xf borderId="0" fillId="7" fontId="1" numFmtId="164" xfId="0" applyAlignment="1" applyFont="1" applyNumberFormat="1">
      <alignment horizontal="left" readingOrder="0"/>
    </xf>
    <xf borderId="0" fillId="0" fontId="3" numFmtId="0" xfId="0" applyAlignment="1" applyFont="1">
      <alignment vertical="bottom"/>
    </xf>
    <xf borderId="0" fillId="10" fontId="1" numFmtId="0" xfId="0" applyAlignment="1" applyFill="1" applyFont="1">
      <alignment readingOrder="0"/>
    </xf>
    <xf borderId="0" fillId="10" fontId="3" numFmtId="0" xfId="0" applyAlignment="1" applyFont="1">
      <alignment vertical="bottom"/>
    </xf>
    <xf borderId="0" fillId="7" fontId="1" numFmtId="0" xfId="0" applyAlignment="1" applyFont="1">
      <alignment horizontal="left"/>
    </xf>
    <xf borderId="0" fillId="7" fontId="1" numFmtId="0" xfId="0" applyAlignment="1" applyFont="1">
      <alignment horizontal="left" readingOrder="0"/>
    </xf>
    <xf borderId="0" fillId="10" fontId="1" numFmtId="0" xfId="0" applyFont="1"/>
    <xf borderId="0" fillId="0" fontId="4" numFmtId="0" xfId="0" applyAlignment="1" applyFont="1">
      <alignment readingOrder="0"/>
    </xf>
    <xf borderId="0" fillId="7" fontId="1" numFmtId="0" xfId="0" applyAlignment="1" applyFont="1">
      <alignment readingOrder="0"/>
    </xf>
    <xf borderId="0" fillId="0" fontId="3" numFmtId="0" xfId="0" applyAlignment="1" applyFont="1">
      <alignment shrinkToFit="0" vertical="bottom" wrapText="0"/>
    </xf>
    <xf borderId="0" fillId="7" fontId="1" numFmtId="0" xfId="0" applyFont="1"/>
    <xf borderId="0" fillId="0" fontId="1" numFmtId="0" xfId="0" applyFont="1"/>
    <xf borderId="0" fillId="0" fontId="5" numFmtId="0" xfId="0" applyAlignment="1" applyFont="1">
      <alignment readingOrder="0" vertical="bottom"/>
    </xf>
    <xf borderId="0" fillId="0" fontId="6" numFmtId="0" xfId="0" applyAlignment="1" applyFont="1">
      <alignment vertical="bottom"/>
    </xf>
    <xf borderId="0" fillId="10" fontId="7" numFmtId="0" xfId="0" applyAlignment="1" applyFont="1">
      <alignment readingOrder="0"/>
    </xf>
    <xf borderId="0" fillId="0" fontId="3"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dbbgg111.wixsite.com/website-1/haten" TargetMode="External"/><Relationship Id="rId2" Type="http://schemas.openxmlformats.org/officeDocument/2006/relationships/hyperlink" Target="https://ddbbgg111.wixsite.com/website-1/rende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94.25"/>
    <col customWidth="1" min="3" max="3" width="67.38"/>
    <col customWidth="1" min="7" max="7" width="52.25"/>
  </cols>
  <sheetData>
    <row r="1">
      <c r="A1" s="1" t="s">
        <v>0</v>
      </c>
      <c r="B1" s="2" t="s">
        <v>1</v>
      </c>
      <c r="C1" s="3" t="s">
        <v>2</v>
      </c>
      <c r="D1" s="4" t="s">
        <v>3</v>
      </c>
      <c r="E1" s="5" t="s">
        <v>4</v>
      </c>
      <c r="F1" s="6" t="s">
        <v>5</v>
      </c>
      <c r="G1" s="1" t="s">
        <v>6</v>
      </c>
    </row>
    <row r="2">
      <c r="A2" s="7">
        <v>1.0</v>
      </c>
      <c r="B2" s="8" t="s">
        <v>7</v>
      </c>
      <c r="C2" s="9"/>
      <c r="D2" s="10"/>
      <c r="E2" s="11"/>
      <c r="F2" s="9"/>
      <c r="G2" s="12"/>
    </row>
    <row r="3">
      <c r="A3" s="13"/>
      <c r="B3" s="1" t="s">
        <v>8</v>
      </c>
      <c r="C3" s="14" t="s">
        <v>9</v>
      </c>
      <c r="E3" s="15"/>
    </row>
    <row r="4">
      <c r="A4" s="13"/>
      <c r="B4" s="1" t="s">
        <v>10</v>
      </c>
      <c r="C4" s="16" t="s">
        <v>11</v>
      </c>
      <c r="E4" s="15"/>
    </row>
    <row r="5">
      <c r="A5" s="13"/>
      <c r="B5" s="1" t="s">
        <v>12</v>
      </c>
      <c r="C5" s="14" t="s">
        <v>13</v>
      </c>
      <c r="E5" s="15"/>
    </row>
    <row r="6">
      <c r="A6" s="13"/>
      <c r="B6" s="1" t="s">
        <v>14</v>
      </c>
      <c r="C6" s="14" t="s">
        <v>11</v>
      </c>
      <c r="E6" s="15"/>
    </row>
    <row r="7">
      <c r="A7" s="17"/>
      <c r="B7" s="1" t="s">
        <v>15</v>
      </c>
      <c r="C7" s="14" t="s">
        <v>16</v>
      </c>
      <c r="E7" s="15"/>
    </row>
    <row r="8">
      <c r="A8" s="18"/>
      <c r="B8" s="1" t="s">
        <v>17</v>
      </c>
      <c r="C8" s="14" t="s">
        <v>18</v>
      </c>
      <c r="E8" s="19"/>
    </row>
    <row r="9">
      <c r="A9" s="7">
        <v>2.0</v>
      </c>
      <c r="B9" s="1" t="s">
        <v>19</v>
      </c>
      <c r="C9" s="20" t="s">
        <v>20</v>
      </c>
      <c r="E9" s="15"/>
    </row>
    <row r="10">
      <c r="A10" s="18"/>
      <c r="B10" s="1" t="s">
        <v>21</v>
      </c>
      <c r="C10" s="1" t="s">
        <v>22</v>
      </c>
      <c r="D10" s="1">
        <v>400.0</v>
      </c>
      <c r="E10" s="21">
        <f>LEN(C10)-(LEN(C10)-LEN(SUBSTITUTE(C10,CHAR(10),"")))</f>
        <v>400</v>
      </c>
      <c r="F10" s="1">
        <f>LEN(C10)-LEN(SUBSTITUTE(C10,CHAR(10),""))</f>
        <v>3</v>
      </c>
    </row>
    <row r="11">
      <c r="A11" s="7">
        <v>3.0</v>
      </c>
      <c r="B11" s="8" t="s">
        <v>23</v>
      </c>
      <c r="C11" s="9"/>
      <c r="D11" s="9"/>
      <c r="E11" s="11"/>
      <c r="F11" s="9"/>
    </row>
    <row r="12">
      <c r="A12" s="18"/>
      <c r="B12" s="1" t="s">
        <v>24</v>
      </c>
      <c r="C12" s="14" t="s">
        <v>25</v>
      </c>
      <c r="E12" s="19"/>
    </row>
    <row r="13">
      <c r="A13" s="18"/>
      <c r="B13" s="1" t="s">
        <v>26</v>
      </c>
      <c r="C13" s="14" t="s">
        <v>27</v>
      </c>
      <c r="E13" s="19"/>
    </row>
    <row r="14">
      <c r="A14" s="17"/>
      <c r="B14" s="1" t="s">
        <v>28</v>
      </c>
      <c r="C14" s="22" t="s">
        <v>29</v>
      </c>
      <c r="E14" s="19"/>
    </row>
    <row r="15">
      <c r="A15" s="17"/>
      <c r="B15" s="1" t="s">
        <v>30</v>
      </c>
      <c r="C15" s="14" t="s">
        <v>31</v>
      </c>
      <c r="E15" s="19"/>
    </row>
    <row r="16">
      <c r="A16" s="17"/>
      <c r="B16" s="1" t="s">
        <v>26</v>
      </c>
      <c r="C16" s="14" t="s">
        <v>32</v>
      </c>
      <c r="E16" s="19"/>
    </row>
    <row r="17">
      <c r="A17" s="18"/>
      <c r="B17" s="1" t="s">
        <v>28</v>
      </c>
      <c r="C17" s="14" t="s">
        <v>33</v>
      </c>
      <c r="E17" s="15"/>
    </row>
    <row r="18">
      <c r="A18" s="18"/>
      <c r="B18" s="1" t="s">
        <v>34</v>
      </c>
      <c r="C18" s="14" t="s">
        <v>35</v>
      </c>
      <c r="E18" s="19"/>
    </row>
    <row r="19">
      <c r="A19" s="18"/>
      <c r="B19" s="1" t="s">
        <v>26</v>
      </c>
      <c r="C19" s="14" t="s">
        <v>36</v>
      </c>
      <c r="E19" s="15"/>
    </row>
    <row r="20">
      <c r="A20" s="23"/>
      <c r="B20" s="1" t="s">
        <v>28</v>
      </c>
      <c r="C20" s="14" t="s">
        <v>33</v>
      </c>
      <c r="E20" s="15"/>
    </row>
    <row r="21">
      <c r="A21" s="23"/>
      <c r="B21" s="1" t="s">
        <v>37</v>
      </c>
      <c r="E21" s="15"/>
    </row>
    <row r="22">
      <c r="A22" s="23"/>
      <c r="B22" s="8" t="s">
        <v>38</v>
      </c>
      <c r="C22" s="9"/>
      <c r="D22" s="9"/>
      <c r="E22" s="9"/>
      <c r="F22" s="9"/>
    </row>
    <row r="23">
      <c r="A23" s="23"/>
      <c r="B23" s="1" t="s">
        <v>39</v>
      </c>
      <c r="C23" s="14" t="s">
        <v>25</v>
      </c>
    </row>
    <row r="24">
      <c r="A24" s="23"/>
      <c r="B24" s="1" t="s">
        <v>40</v>
      </c>
      <c r="C24" s="14" t="s">
        <v>41</v>
      </c>
      <c r="D24" s="1">
        <v>400.0</v>
      </c>
      <c r="E24" s="21">
        <f t="shared" ref="E24:E25" si="1">LEN(C24)-(LEN(C24)-LEN(SUBSTITUTE(C24,CHAR(10),"")))</f>
        <v>175</v>
      </c>
      <c r="F24" s="1">
        <f t="shared" ref="F24:F25" si="2">LEN(C24)-LEN(SUBSTITUTE(C24,CHAR(10),""))</f>
        <v>2</v>
      </c>
    </row>
    <row r="25">
      <c r="A25" s="23"/>
      <c r="B25" s="1" t="s">
        <v>42</v>
      </c>
      <c r="C25" s="14" t="s">
        <v>43</v>
      </c>
      <c r="D25" s="1">
        <v>400.0</v>
      </c>
      <c r="E25" s="21">
        <f t="shared" si="1"/>
        <v>400</v>
      </c>
      <c r="F25" s="1">
        <f t="shared" si="2"/>
        <v>3</v>
      </c>
    </row>
    <row r="26">
      <c r="A26" s="23"/>
      <c r="B26" s="24" t="s">
        <v>44</v>
      </c>
      <c r="C26" s="25" t="s">
        <v>45</v>
      </c>
    </row>
    <row r="27">
      <c r="A27" s="23"/>
      <c r="B27" s="1" t="s">
        <v>46</v>
      </c>
      <c r="C27" s="14" t="s">
        <v>47</v>
      </c>
    </row>
    <row r="28">
      <c r="A28" s="23"/>
      <c r="B28" s="1" t="s">
        <v>40</v>
      </c>
      <c r="C28" s="14" t="s">
        <v>48</v>
      </c>
      <c r="D28" s="1">
        <v>400.0</v>
      </c>
      <c r="E28" s="21">
        <f t="shared" ref="E28:E29" si="3">LEN(C28)-(LEN(C28)-LEN(SUBSTITUTE(C28,CHAR(10),"")))</f>
        <v>167</v>
      </c>
      <c r="F28" s="1">
        <f t="shared" ref="F28:F29" si="4">LEN(C28)-LEN(SUBSTITUTE(C28,CHAR(10),""))</f>
        <v>1</v>
      </c>
    </row>
    <row r="29">
      <c r="A29" s="23"/>
      <c r="B29" s="1" t="s">
        <v>42</v>
      </c>
      <c r="C29" s="14" t="s">
        <v>49</v>
      </c>
      <c r="D29" s="1">
        <v>400.0</v>
      </c>
      <c r="E29" s="21">
        <f t="shared" si="3"/>
        <v>396</v>
      </c>
      <c r="F29" s="1">
        <f t="shared" si="4"/>
        <v>3</v>
      </c>
    </row>
    <row r="30">
      <c r="A30" s="23"/>
      <c r="B30" s="1" t="s">
        <v>44</v>
      </c>
      <c r="C30" s="26" t="s">
        <v>50</v>
      </c>
    </row>
    <row r="31">
      <c r="A31" s="21">
        <v>4.0</v>
      </c>
      <c r="B31" s="1" t="s">
        <v>51</v>
      </c>
      <c r="C31" s="14" t="s">
        <v>52</v>
      </c>
      <c r="D31" s="1">
        <v>400.0</v>
      </c>
      <c r="E31" s="21">
        <f>LEN(C31)-(LEN(C31)-LEN(SUBSTITUTE(C31,CHAR(10),"")))</f>
        <v>396</v>
      </c>
      <c r="F31" s="1">
        <f>LEN(C31)-LEN(SUBSTITUTE(C31,CHAR(10),""))</f>
        <v>0</v>
      </c>
    </row>
    <row r="32">
      <c r="A32" s="21">
        <v>5.0</v>
      </c>
      <c r="B32" s="8" t="s">
        <v>53</v>
      </c>
      <c r="C32" s="9"/>
      <c r="D32" s="9"/>
      <c r="E32" s="9"/>
      <c r="F32" s="9"/>
    </row>
    <row r="33">
      <c r="A33" s="23"/>
      <c r="B33" s="1" t="s">
        <v>54</v>
      </c>
      <c r="C33" s="14" t="s">
        <v>55</v>
      </c>
    </row>
    <row r="34">
      <c r="A34" s="23"/>
      <c r="B34" s="1" t="s">
        <v>56</v>
      </c>
      <c r="C34" s="14" t="s">
        <v>57</v>
      </c>
    </row>
    <row r="35">
      <c r="A35" s="23"/>
      <c r="B35" s="1" t="s">
        <v>58</v>
      </c>
      <c r="C35" s="14" t="s">
        <v>59</v>
      </c>
      <c r="D35" s="1">
        <v>400.0</v>
      </c>
      <c r="E35" s="21">
        <f>LEN(C35)-(LEN(C35)-LEN(SUBSTITUTE(C35,CHAR(10),"")))</f>
        <v>390</v>
      </c>
      <c r="F35" s="1">
        <f>LEN(C35)-LEN(SUBSTITUTE(C35,CHAR(10),""))</f>
        <v>3</v>
      </c>
    </row>
    <row r="36">
      <c r="A36" s="21">
        <v>6.0</v>
      </c>
      <c r="B36" s="8" t="s">
        <v>60</v>
      </c>
      <c r="C36" s="9"/>
      <c r="D36" s="9"/>
      <c r="E36" s="9"/>
      <c r="F36" s="9"/>
    </row>
    <row r="37">
      <c r="A37" s="23"/>
      <c r="B37" s="1" t="s">
        <v>54</v>
      </c>
      <c r="C37" s="14" t="s">
        <v>61</v>
      </c>
    </row>
    <row r="38">
      <c r="A38" s="23"/>
      <c r="B38" s="1" t="s">
        <v>56</v>
      </c>
      <c r="C38" s="14" t="s">
        <v>57</v>
      </c>
    </row>
    <row r="39">
      <c r="A39" s="23"/>
      <c r="B39" s="1" t="s">
        <v>62</v>
      </c>
      <c r="C39" s="14" t="s">
        <v>63</v>
      </c>
      <c r="D39" s="1">
        <v>400.0</v>
      </c>
      <c r="E39" s="21">
        <f>LEN(C39)-(LEN(C39)-LEN(SUBSTITUTE(C39,CHAR(10),"")))</f>
        <v>398</v>
      </c>
      <c r="F39" s="1">
        <f>LEN(C39)-LEN(SUBSTITUTE(C39,CHAR(10),""))</f>
        <v>4</v>
      </c>
    </row>
    <row r="40">
      <c r="A40" s="21">
        <v>7.0</v>
      </c>
      <c r="B40" s="8" t="s">
        <v>64</v>
      </c>
      <c r="C40" s="9"/>
      <c r="D40" s="9"/>
      <c r="E40" s="9"/>
      <c r="F40" s="9"/>
    </row>
    <row r="41">
      <c r="A41" s="23"/>
      <c r="B41" s="1" t="s">
        <v>54</v>
      </c>
      <c r="C41" s="14" t="s">
        <v>65</v>
      </c>
    </row>
    <row r="42">
      <c r="A42" s="23"/>
      <c r="B42" s="1" t="s">
        <v>56</v>
      </c>
      <c r="C42" s="14" t="s">
        <v>57</v>
      </c>
    </row>
    <row r="43">
      <c r="A43" s="23"/>
      <c r="B43" s="1" t="s">
        <v>66</v>
      </c>
      <c r="C43" s="14" t="s">
        <v>67</v>
      </c>
      <c r="D43" s="1">
        <v>400.0</v>
      </c>
      <c r="E43" s="21">
        <f>LEN(C43)-(LEN(C43)-LEN(SUBSTITUTE(C43,CHAR(10),"")))</f>
        <v>356</v>
      </c>
      <c r="F43" s="1">
        <f>LEN(C43)-LEN(SUBSTITUTE(C43,CHAR(10),""))</f>
        <v>1</v>
      </c>
    </row>
    <row r="44">
      <c r="A44" s="21">
        <v>8.0</v>
      </c>
      <c r="B44" s="8" t="s">
        <v>68</v>
      </c>
      <c r="C44" s="9"/>
      <c r="D44" s="9"/>
      <c r="E44" s="9"/>
      <c r="F44" s="9"/>
    </row>
    <row r="45">
      <c r="A45" s="23"/>
      <c r="B45" s="1" t="s">
        <v>69</v>
      </c>
      <c r="C45" s="22" t="s">
        <v>70</v>
      </c>
    </row>
    <row r="46">
      <c r="A46" s="23"/>
      <c r="B46" s="1" t="s">
        <v>71</v>
      </c>
      <c r="C46" s="14" t="s">
        <v>72</v>
      </c>
    </row>
    <row r="47">
      <c r="A47" s="23"/>
      <c r="B47" s="1" t="s">
        <v>73</v>
      </c>
      <c r="C47" s="14" t="s">
        <v>74</v>
      </c>
      <c r="D47" s="1">
        <v>400.0</v>
      </c>
      <c r="E47" s="21">
        <f t="shared" ref="E47:E48" si="5">LEN(C47)-(LEN(C47)-LEN(SUBSTITUTE(C47,CHAR(10),"")))</f>
        <v>389</v>
      </c>
      <c r="F47" s="1">
        <f t="shared" ref="F47:F48" si="6">LEN(C47)-LEN(SUBSTITUTE(C47,CHAR(10),""))</f>
        <v>3</v>
      </c>
    </row>
    <row r="48">
      <c r="A48" s="23"/>
      <c r="B48" s="1" t="s">
        <v>75</v>
      </c>
      <c r="C48" s="14" t="s">
        <v>76</v>
      </c>
      <c r="D48" s="1">
        <v>400.0</v>
      </c>
      <c r="E48" s="21">
        <f t="shared" si="5"/>
        <v>389</v>
      </c>
      <c r="F48" s="1">
        <f t="shared" si="6"/>
        <v>3</v>
      </c>
    </row>
    <row r="49">
      <c r="A49" s="21">
        <v>9.0</v>
      </c>
      <c r="B49" s="8" t="s">
        <v>77</v>
      </c>
      <c r="C49" s="9"/>
      <c r="D49" s="9"/>
      <c r="E49" s="9"/>
      <c r="F49" s="9"/>
    </row>
    <row r="50">
      <c r="A50" s="23"/>
      <c r="B50" s="1" t="s">
        <v>78</v>
      </c>
      <c r="C50" s="14" t="s">
        <v>79</v>
      </c>
    </row>
    <row r="51">
      <c r="A51" s="23"/>
      <c r="B51" s="1" t="s">
        <v>80</v>
      </c>
      <c r="C51" s="14" t="s">
        <v>81</v>
      </c>
      <c r="D51" s="1">
        <v>400.0</v>
      </c>
      <c r="E51" s="21">
        <f t="shared" ref="E51:E54" si="7">LEN(C51)-(LEN(C51)-LEN(SUBSTITUTE(C51,CHAR(10),"")))</f>
        <v>371</v>
      </c>
      <c r="F51" s="1">
        <f t="shared" ref="F51:F54" si="8">LEN(C51)-LEN(SUBSTITUTE(C51,CHAR(10),""))</f>
        <v>3</v>
      </c>
    </row>
    <row r="52" ht="45.75" customHeight="1">
      <c r="A52" s="21">
        <v>10.0</v>
      </c>
      <c r="B52" s="1" t="s">
        <v>82</v>
      </c>
      <c r="C52" s="14" t="s">
        <v>83</v>
      </c>
      <c r="D52" s="1">
        <v>400.0</v>
      </c>
      <c r="E52" s="21">
        <f t="shared" si="7"/>
        <v>349</v>
      </c>
      <c r="F52" s="1">
        <f t="shared" si="8"/>
        <v>2</v>
      </c>
      <c r="G52" s="1"/>
    </row>
    <row r="53">
      <c r="A53" s="21">
        <v>11.0</v>
      </c>
      <c r="B53" s="1" t="s">
        <v>84</v>
      </c>
      <c r="C53" s="14" t="s">
        <v>85</v>
      </c>
      <c r="D53" s="1">
        <v>400.0</v>
      </c>
      <c r="E53" s="21">
        <f t="shared" si="7"/>
        <v>379</v>
      </c>
      <c r="F53" s="1">
        <f t="shared" si="8"/>
        <v>3</v>
      </c>
    </row>
    <row r="54">
      <c r="A54" s="21">
        <v>12.0</v>
      </c>
      <c r="B54" s="1" t="s">
        <v>86</v>
      </c>
      <c r="C54" s="14" t="s">
        <v>87</v>
      </c>
      <c r="D54" s="1">
        <v>400.0</v>
      </c>
      <c r="E54" s="21">
        <f t="shared" si="7"/>
        <v>399</v>
      </c>
      <c r="F54" s="1">
        <f t="shared" si="8"/>
        <v>3</v>
      </c>
      <c r="G54" s="1" t="s">
        <v>88</v>
      </c>
    </row>
    <row r="55">
      <c r="C55" s="27"/>
      <c r="E55" s="15"/>
    </row>
  </sheetData>
  <hyperlinks>
    <hyperlink r:id="rId1" ref="C26"/>
    <hyperlink r:id="rId2" ref="C3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8.63"/>
    <col customWidth="1" min="2" max="2" width="94.25"/>
    <col customWidth="1" min="3" max="3" width="67.38"/>
    <col customWidth="1" min="7" max="7" width="52.25"/>
  </cols>
  <sheetData>
    <row r="1">
      <c r="A1" s="1" t="s">
        <v>0</v>
      </c>
      <c r="B1" s="2" t="s">
        <v>1</v>
      </c>
      <c r="C1" s="3" t="s">
        <v>2</v>
      </c>
      <c r="D1" s="4" t="s">
        <v>3</v>
      </c>
      <c r="E1" s="5" t="s">
        <v>4</v>
      </c>
      <c r="F1" s="6" t="s">
        <v>5</v>
      </c>
      <c r="G1" s="1" t="s">
        <v>6</v>
      </c>
    </row>
    <row r="2">
      <c r="A2" s="7">
        <v>1.0</v>
      </c>
      <c r="B2" s="8" t="s">
        <v>7</v>
      </c>
      <c r="C2" s="9"/>
      <c r="D2" s="10"/>
      <c r="E2" s="11"/>
      <c r="F2" s="9"/>
      <c r="G2" s="12"/>
    </row>
    <row r="3">
      <c r="A3" s="13"/>
      <c r="B3" s="1" t="s">
        <v>8</v>
      </c>
      <c r="C3" s="14"/>
      <c r="E3" s="15"/>
    </row>
    <row r="4">
      <c r="A4" s="13"/>
      <c r="B4" s="1" t="s">
        <v>10</v>
      </c>
      <c r="C4" s="16"/>
      <c r="E4" s="15"/>
    </row>
    <row r="5">
      <c r="A5" s="13"/>
      <c r="B5" s="1" t="s">
        <v>12</v>
      </c>
      <c r="C5" s="14"/>
      <c r="E5" s="15"/>
    </row>
    <row r="6">
      <c r="A6" s="13"/>
      <c r="B6" s="1" t="s">
        <v>14</v>
      </c>
      <c r="C6" s="14"/>
      <c r="E6" s="15"/>
    </row>
    <row r="7">
      <c r="A7" s="17"/>
      <c r="B7" s="1" t="s">
        <v>15</v>
      </c>
      <c r="C7" s="14"/>
      <c r="E7" s="15"/>
    </row>
    <row r="8">
      <c r="A8" s="18"/>
      <c r="B8" s="1" t="s">
        <v>17</v>
      </c>
      <c r="C8" s="14"/>
      <c r="E8" s="19"/>
    </row>
    <row r="9">
      <c r="A9" s="7">
        <v>2.0</v>
      </c>
      <c r="B9" s="1" t="s">
        <v>89</v>
      </c>
      <c r="C9" s="20"/>
      <c r="E9" s="15"/>
    </row>
    <row r="10">
      <c r="A10" s="18"/>
      <c r="B10" s="1" t="s">
        <v>21</v>
      </c>
      <c r="D10" s="1">
        <v>400.0</v>
      </c>
      <c r="E10" s="21">
        <f>LEN(C10)-(LEN(C10)-LEN(SUBSTITUTE(C10,CHAR(10),"")))</f>
        <v>0</v>
      </c>
      <c r="F10" s="1">
        <f>LEN(C10)-LEN(SUBSTITUTE(C10,CHAR(10),""))</f>
        <v>0</v>
      </c>
    </row>
    <row r="11">
      <c r="A11" s="7">
        <v>3.0</v>
      </c>
      <c r="B11" s="8" t="s">
        <v>23</v>
      </c>
      <c r="C11" s="9"/>
      <c r="D11" s="9"/>
      <c r="E11" s="11"/>
      <c r="F11" s="9"/>
    </row>
    <row r="12">
      <c r="A12" s="18"/>
      <c r="B12" s="1" t="s">
        <v>24</v>
      </c>
      <c r="C12" s="14"/>
      <c r="E12" s="19"/>
    </row>
    <row r="13">
      <c r="A13" s="18"/>
      <c r="B13" s="1" t="s">
        <v>26</v>
      </c>
      <c r="C13" s="14"/>
      <c r="E13" s="19"/>
    </row>
    <row r="14">
      <c r="A14" s="17"/>
      <c r="B14" s="1" t="s">
        <v>28</v>
      </c>
      <c r="C14" s="22"/>
      <c r="E14" s="19"/>
    </row>
    <row r="15">
      <c r="A15" s="17"/>
      <c r="B15" s="1" t="s">
        <v>30</v>
      </c>
      <c r="C15" s="14"/>
      <c r="E15" s="19"/>
    </row>
    <row r="16">
      <c r="A16" s="17"/>
      <c r="B16" s="1" t="s">
        <v>26</v>
      </c>
      <c r="C16" s="14"/>
      <c r="E16" s="19"/>
    </row>
    <row r="17">
      <c r="A17" s="18"/>
      <c r="B17" s="1" t="s">
        <v>28</v>
      </c>
      <c r="C17" s="14"/>
      <c r="E17" s="15"/>
    </row>
    <row r="18">
      <c r="A18" s="18"/>
      <c r="B18" s="1" t="s">
        <v>34</v>
      </c>
      <c r="C18" s="14"/>
      <c r="E18" s="19"/>
    </row>
    <row r="19">
      <c r="A19" s="18"/>
      <c r="B19" s="1" t="s">
        <v>26</v>
      </c>
      <c r="C19" s="14"/>
      <c r="E19" s="15"/>
    </row>
    <row r="20">
      <c r="A20" s="23"/>
      <c r="B20" s="1" t="s">
        <v>28</v>
      </c>
      <c r="C20" s="14"/>
      <c r="E20" s="15"/>
    </row>
    <row r="21">
      <c r="A21" s="23"/>
      <c r="B21" s="1" t="s">
        <v>37</v>
      </c>
      <c r="E21" s="15"/>
    </row>
    <row r="22">
      <c r="A22" s="23"/>
      <c r="B22" s="8" t="s">
        <v>38</v>
      </c>
      <c r="C22" s="9"/>
      <c r="D22" s="9"/>
      <c r="E22" s="9"/>
      <c r="F22" s="9"/>
    </row>
    <row r="23">
      <c r="A23" s="23"/>
      <c r="B23" s="1" t="s">
        <v>39</v>
      </c>
      <c r="C23" s="14"/>
    </row>
    <row r="24">
      <c r="A24" s="23"/>
      <c r="B24" s="1" t="s">
        <v>40</v>
      </c>
      <c r="C24" s="14"/>
      <c r="D24" s="1">
        <v>400.0</v>
      </c>
      <c r="E24" s="21">
        <f t="shared" ref="E24:E25" si="1">LEN(C24)-(LEN(C24)-LEN(SUBSTITUTE(C24,CHAR(10),"")))</f>
        <v>0</v>
      </c>
      <c r="F24" s="1">
        <f t="shared" ref="F24:F25" si="2">LEN(C24)-LEN(SUBSTITUTE(C24,CHAR(10),""))</f>
        <v>0</v>
      </c>
    </row>
    <row r="25">
      <c r="A25" s="23"/>
      <c r="B25" s="1" t="s">
        <v>42</v>
      </c>
      <c r="C25" s="14"/>
      <c r="D25" s="1">
        <v>400.0</v>
      </c>
      <c r="E25" s="21">
        <f t="shared" si="1"/>
        <v>0</v>
      </c>
      <c r="F25" s="1">
        <f t="shared" si="2"/>
        <v>0</v>
      </c>
    </row>
    <row r="26">
      <c r="A26" s="23"/>
      <c r="B26" s="24" t="s">
        <v>44</v>
      </c>
      <c r="C26" s="28"/>
    </row>
    <row r="27">
      <c r="A27" s="23"/>
      <c r="B27" s="1" t="s">
        <v>46</v>
      </c>
      <c r="C27" s="14"/>
    </row>
    <row r="28">
      <c r="A28" s="23"/>
      <c r="B28" s="1" t="s">
        <v>40</v>
      </c>
      <c r="C28" s="14"/>
      <c r="D28" s="1">
        <v>400.0</v>
      </c>
      <c r="E28" s="21">
        <f t="shared" ref="E28:E29" si="3">LEN(C28)-(LEN(C28)-LEN(SUBSTITUTE(C28,CHAR(10),"")))</f>
        <v>0</v>
      </c>
      <c r="F28" s="1">
        <f t="shared" ref="F28:F29" si="4">LEN(C28)-LEN(SUBSTITUTE(C28,CHAR(10),""))</f>
        <v>0</v>
      </c>
    </row>
    <row r="29">
      <c r="A29" s="23"/>
      <c r="B29" s="1" t="s">
        <v>42</v>
      </c>
      <c r="C29" s="14"/>
      <c r="D29" s="1">
        <v>400.0</v>
      </c>
      <c r="E29" s="21">
        <f t="shared" si="3"/>
        <v>0</v>
      </c>
      <c r="F29" s="1">
        <f t="shared" si="4"/>
        <v>0</v>
      </c>
    </row>
    <row r="30">
      <c r="A30" s="23"/>
      <c r="B30" s="1" t="s">
        <v>44</v>
      </c>
      <c r="C30" s="26"/>
    </row>
    <row r="31">
      <c r="A31" s="21">
        <v>4.0</v>
      </c>
      <c r="B31" s="1" t="s">
        <v>51</v>
      </c>
      <c r="C31" s="14"/>
      <c r="D31" s="1">
        <v>400.0</v>
      </c>
      <c r="E31" s="21">
        <f>LEN(C31)-(LEN(C31)-LEN(SUBSTITUTE(C31,CHAR(10),"")))</f>
        <v>0</v>
      </c>
      <c r="F31" s="1">
        <f>LEN(C31)-LEN(SUBSTITUTE(C31,CHAR(10),""))</f>
        <v>0</v>
      </c>
    </row>
    <row r="32">
      <c r="A32" s="21">
        <v>5.0</v>
      </c>
      <c r="B32" s="8" t="s">
        <v>53</v>
      </c>
      <c r="C32" s="9"/>
      <c r="D32" s="9"/>
      <c r="E32" s="9"/>
      <c r="F32" s="9"/>
    </row>
    <row r="33">
      <c r="A33" s="23"/>
      <c r="B33" s="1" t="s">
        <v>54</v>
      </c>
      <c r="C33" s="14"/>
    </row>
    <row r="34">
      <c r="A34" s="23"/>
      <c r="B34" s="1" t="s">
        <v>56</v>
      </c>
      <c r="C34" s="14"/>
    </row>
    <row r="35">
      <c r="A35" s="23"/>
      <c r="B35" s="1" t="s">
        <v>58</v>
      </c>
      <c r="C35" s="14"/>
      <c r="D35" s="1">
        <v>400.0</v>
      </c>
      <c r="E35" s="21">
        <f>LEN(C35)-(LEN(C35)-LEN(SUBSTITUTE(C35,CHAR(10),"")))</f>
        <v>0</v>
      </c>
      <c r="F35" s="1">
        <f>LEN(C35)-LEN(SUBSTITUTE(C35,CHAR(10),""))</f>
        <v>0</v>
      </c>
    </row>
    <row r="36">
      <c r="A36" s="21">
        <v>6.0</v>
      </c>
      <c r="B36" s="8" t="s">
        <v>60</v>
      </c>
      <c r="C36" s="9"/>
      <c r="D36" s="9"/>
      <c r="E36" s="9"/>
      <c r="F36" s="9"/>
    </row>
    <row r="37">
      <c r="A37" s="23"/>
      <c r="B37" s="1" t="s">
        <v>54</v>
      </c>
      <c r="C37" s="14"/>
    </row>
    <row r="38">
      <c r="A38" s="23"/>
      <c r="B38" s="1" t="s">
        <v>56</v>
      </c>
      <c r="C38" s="14"/>
    </row>
    <row r="39">
      <c r="A39" s="23"/>
      <c r="B39" s="1" t="s">
        <v>62</v>
      </c>
      <c r="C39" s="14"/>
      <c r="D39" s="1">
        <v>400.0</v>
      </c>
      <c r="E39" s="21">
        <f>LEN(C39)-(LEN(C39)-LEN(SUBSTITUTE(C39,CHAR(10),"")))</f>
        <v>0</v>
      </c>
      <c r="F39" s="1">
        <f>LEN(C39)-LEN(SUBSTITUTE(C39,CHAR(10),""))</f>
        <v>0</v>
      </c>
    </row>
    <row r="40">
      <c r="A40" s="21">
        <v>7.0</v>
      </c>
      <c r="B40" s="8" t="s">
        <v>64</v>
      </c>
      <c r="C40" s="9"/>
      <c r="D40" s="9"/>
      <c r="E40" s="9"/>
      <c r="F40" s="9"/>
    </row>
    <row r="41">
      <c r="A41" s="23"/>
      <c r="B41" s="1" t="s">
        <v>54</v>
      </c>
      <c r="C41" s="14"/>
    </row>
    <row r="42">
      <c r="A42" s="23"/>
      <c r="B42" s="1" t="s">
        <v>56</v>
      </c>
      <c r="C42" s="14"/>
    </row>
    <row r="43">
      <c r="A43" s="23"/>
      <c r="B43" s="1" t="s">
        <v>66</v>
      </c>
      <c r="C43" s="14"/>
      <c r="D43" s="1">
        <v>400.0</v>
      </c>
      <c r="E43" s="21">
        <f>LEN(C43)-(LEN(C43)-LEN(SUBSTITUTE(C43,CHAR(10),"")))</f>
        <v>0</v>
      </c>
      <c r="F43" s="1">
        <f>LEN(C43)-LEN(SUBSTITUTE(C43,CHAR(10),""))</f>
        <v>0</v>
      </c>
    </row>
    <row r="44">
      <c r="A44" s="21">
        <v>8.0</v>
      </c>
      <c r="B44" s="8" t="s">
        <v>68</v>
      </c>
      <c r="C44" s="9"/>
      <c r="D44" s="9"/>
      <c r="E44" s="9"/>
      <c r="F44" s="9"/>
    </row>
    <row r="45">
      <c r="A45" s="23"/>
      <c r="B45" s="1" t="s">
        <v>69</v>
      </c>
      <c r="C45" s="22"/>
    </row>
    <row r="46">
      <c r="A46" s="23"/>
      <c r="B46" s="1" t="s">
        <v>71</v>
      </c>
      <c r="C46" s="14"/>
    </row>
    <row r="47">
      <c r="A47" s="23"/>
      <c r="B47" s="1" t="s">
        <v>73</v>
      </c>
      <c r="C47" s="14"/>
      <c r="D47" s="1">
        <v>400.0</v>
      </c>
      <c r="E47" s="21">
        <f t="shared" ref="E47:E48" si="5">LEN(C47)-(LEN(C47)-LEN(SUBSTITUTE(C47,CHAR(10),"")))</f>
        <v>0</v>
      </c>
      <c r="F47" s="1">
        <f t="shared" ref="F47:F48" si="6">LEN(C47)-LEN(SUBSTITUTE(C47,CHAR(10),""))</f>
        <v>0</v>
      </c>
    </row>
    <row r="48">
      <c r="A48" s="23"/>
      <c r="B48" s="1" t="s">
        <v>75</v>
      </c>
      <c r="C48" s="14"/>
      <c r="D48" s="1">
        <v>400.0</v>
      </c>
      <c r="E48" s="21">
        <f t="shared" si="5"/>
        <v>0</v>
      </c>
      <c r="F48" s="1">
        <f t="shared" si="6"/>
        <v>0</v>
      </c>
    </row>
    <row r="49">
      <c r="A49" s="21">
        <v>9.0</v>
      </c>
      <c r="B49" s="8" t="s">
        <v>77</v>
      </c>
      <c r="C49" s="9"/>
      <c r="D49" s="9"/>
      <c r="E49" s="9"/>
      <c r="F49" s="9"/>
    </row>
    <row r="50">
      <c r="A50" s="23"/>
      <c r="B50" s="1" t="s">
        <v>78</v>
      </c>
      <c r="C50" s="14"/>
    </row>
    <row r="51">
      <c r="A51" s="23"/>
      <c r="B51" s="1" t="s">
        <v>80</v>
      </c>
      <c r="C51" s="14"/>
      <c r="D51" s="1">
        <v>400.0</v>
      </c>
      <c r="E51" s="21">
        <f t="shared" ref="E51:E54" si="7">LEN(C51)-(LEN(C51)-LEN(SUBSTITUTE(C51,CHAR(10),"")))</f>
        <v>0</v>
      </c>
      <c r="F51" s="1">
        <f t="shared" ref="F51:F54" si="8">LEN(C51)-LEN(SUBSTITUTE(C51,CHAR(10),""))</f>
        <v>0</v>
      </c>
    </row>
    <row r="52" ht="45.75" customHeight="1">
      <c r="A52" s="21">
        <v>10.0</v>
      </c>
      <c r="B52" s="1" t="s">
        <v>82</v>
      </c>
      <c r="C52" s="14"/>
      <c r="D52" s="1">
        <v>400.0</v>
      </c>
      <c r="E52" s="21">
        <f t="shared" si="7"/>
        <v>0</v>
      </c>
      <c r="F52" s="1">
        <f t="shared" si="8"/>
        <v>0</v>
      </c>
      <c r="G52" s="1"/>
    </row>
    <row r="53">
      <c r="A53" s="21">
        <v>11.0</v>
      </c>
      <c r="B53" s="1" t="s">
        <v>84</v>
      </c>
      <c r="C53" s="14"/>
      <c r="D53" s="1">
        <v>400.0</v>
      </c>
      <c r="E53" s="21">
        <f t="shared" si="7"/>
        <v>0</v>
      </c>
      <c r="F53" s="1">
        <f t="shared" si="8"/>
        <v>0</v>
      </c>
    </row>
    <row r="54">
      <c r="A54" s="21">
        <v>12.0</v>
      </c>
      <c r="B54" s="1" t="s">
        <v>86</v>
      </c>
      <c r="C54" s="14"/>
      <c r="D54" s="1">
        <v>400.0</v>
      </c>
      <c r="E54" s="21">
        <f t="shared" si="7"/>
        <v>0</v>
      </c>
      <c r="F54" s="1">
        <f t="shared" si="8"/>
        <v>0</v>
      </c>
      <c r="G54" s="1" t="s">
        <v>88</v>
      </c>
    </row>
    <row r="55">
      <c r="C55" s="27"/>
      <c r="E55" s="15"/>
    </row>
  </sheetData>
  <printOptions gridLines="1" horizontalCentered="1"/>
  <pageMargins bottom="0.75" footer="0.0" header="0.0" left="0.7" right="0.7" top="0.75"/>
  <pageSetup fitToWidth="0" paperSize="8" cellComments="atEnd" orientation="landscape" pageOrder="overThenDown"/>
  <drawing r:id="rId1"/>
</worksheet>
</file>