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dhi\IIITG\Research\Edge\Problem2\Code\v3\"/>
    </mc:Choice>
  </mc:AlternateContent>
  <bookViews>
    <workbookView xWindow="0" yWindow="0" windowWidth="23040" windowHeight="8496"/>
  </bookViews>
  <sheets>
    <sheet name="1.1.6-delayed-notes" sheetId="1" r:id="rId1"/>
  </sheets>
  <definedNames>
    <definedName name="_xlnm._FilterDatabase" localSheetId="0" hidden="1">'1.1.6-delayed-notes'!$A$1:$P$37</definedName>
  </definedNames>
  <calcPr calcId="162913"/>
</workbook>
</file>

<file path=xl/calcChain.xml><?xml version="1.0" encoding="utf-8"?>
<calcChain xmlns="http://schemas.openxmlformats.org/spreadsheetml/2006/main">
  <c r="G7" i="1" l="1"/>
  <c r="J37" i="1" l="1"/>
  <c r="I18" i="1"/>
  <c r="G18" i="1"/>
  <c r="G17" i="1"/>
  <c r="G15" i="1"/>
  <c r="I14" i="1"/>
  <c r="I13" i="1"/>
  <c r="I8" i="1"/>
  <c r="L8" i="1" s="1"/>
  <c r="L37" i="1" s="1"/>
  <c r="G8" i="1"/>
  <c r="P8" i="1"/>
</calcChain>
</file>

<file path=xl/sharedStrings.xml><?xml version="1.0" encoding="utf-8"?>
<sst xmlns="http://schemas.openxmlformats.org/spreadsheetml/2006/main" count="84" uniqueCount="19">
  <si>
    <t>ExecutableID</t>
  </si>
  <si>
    <t>SubmitTime</t>
  </si>
  <si>
    <t>UsedCPUTime</t>
  </si>
  <si>
    <t>UsedMemory</t>
  </si>
  <si>
    <t>UsedLocalDiskSpace</t>
  </si>
  <si>
    <t>TaskIndex</t>
  </si>
  <si>
    <t>Ti</t>
  </si>
  <si>
    <t>Li</t>
  </si>
  <si>
    <t>remaining_time</t>
  </si>
  <si>
    <t>Mi</t>
  </si>
  <si>
    <t>hit or miss</t>
  </si>
  <si>
    <t>Action</t>
  </si>
  <si>
    <t>miss</t>
  </si>
  <si>
    <t>Forward</t>
  </si>
  <si>
    <t>Download, Forward</t>
  </si>
  <si>
    <t>Hit</t>
  </si>
  <si>
    <t>Buffer</t>
  </si>
  <si>
    <t>Total latency</t>
  </si>
  <si>
    <t>forwarding_time/buffering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</si>
</sst>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4" fillId="0" borderId="0" xfId="0" applyFont="1"/>
    <xf numFmtId="164" fontId="14" fillId="0" borderId="0" xfId="0" applyNumberFormat="1" applyFont="1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J7" sqref="J7"/>
    </sheetView>
  </sheetViews>
  <sheetFormatPr defaultRowHeight="14.4" x14ac:dyDescent="0.3"/>
  <cols>
    <col min="1" max="1" width="11.6640625" bestFit="1" customWidth="1"/>
    <col min="2" max="2" width="12" bestFit="1" customWidth="1"/>
    <col min="7" max="7" width="17.77734375" style="2" bestFit="1" customWidth="1"/>
    <col min="8" max="8" width="9.5546875" style="2" bestFit="1" customWidth="1"/>
    <col min="9" max="9" width="18.77734375" style="2" bestFit="1" customWidth="1"/>
    <col min="10" max="10" width="15.6640625" style="2" bestFit="1" customWidth="1"/>
    <col min="11" max="11" width="8.88671875" style="2"/>
    <col min="12" max="12" width="27.21875" style="2" bestFit="1" customWidth="1"/>
    <col min="13" max="13" width="8.88671875" style="2"/>
    <col min="14" max="14" width="10.5546875" style="2" bestFit="1" customWidth="1"/>
    <col min="15" max="15" width="8.88671875" style="2"/>
    <col min="16" max="16" width="18.77734375" style="2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11</v>
      </c>
      <c r="N1" s="2" t="s">
        <v>17</v>
      </c>
    </row>
    <row r="2" spans="1:16" x14ac:dyDescent="0.3">
      <c r="A2">
        <v>6251672941</v>
      </c>
      <c r="B2">
        <v>757955071</v>
      </c>
      <c r="C2">
        <v>2.4989999999999998E-2</v>
      </c>
      <c r="D2">
        <v>3.3390000000000003E-2</v>
      </c>
      <c r="E2">
        <v>3.3390000000000003E-2</v>
      </c>
      <c r="F2">
        <v>0</v>
      </c>
      <c r="H2" s="2">
        <v>1.6683333330000001</v>
      </c>
      <c r="K2" s="2" t="s">
        <v>12</v>
      </c>
      <c r="L2" s="2">
        <v>1.6683333330000001</v>
      </c>
      <c r="M2" s="2" t="s">
        <v>13</v>
      </c>
    </row>
    <row r="3" spans="1:16" x14ac:dyDescent="0.3">
      <c r="A3">
        <v>6251672941</v>
      </c>
      <c r="B3">
        <v>757955073</v>
      </c>
      <c r="C3">
        <v>2.4989999999999998E-2</v>
      </c>
      <c r="D3">
        <v>3.3390000000000003E-2</v>
      </c>
      <c r="E3">
        <v>3.3390000000000003E-2</v>
      </c>
      <c r="F3">
        <v>0</v>
      </c>
      <c r="G3" s="2">
        <v>2</v>
      </c>
      <c r="H3" s="2">
        <v>3.3366666669999998</v>
      </c>
      <c r="K3" s="2" t="s">
        <v>12</v>
      </c>
      <c r="L3" s="2">
        <v>1.6683333330000001</v>
      </c>
      <c r="M3" s="2" t="s">
        <v>13</v>
      </c>
    </row>
    <row r="4" spans="1:16" x14ac:dyDescent="0.3">
      <c r="A4">
        <v>6251672941</v>
      </c>
      <c r="B4">
        <v>757955075</v>
      </c>
      <c r="C4">
        <v>2.4989999999999998E-2</v>
      </c>
      <c r="D4">
        <v>3.3390000000000003E-2</v>
      </c>
      <c r="E4">
        <v>3.3390000000000003E-2</v>
      </c>
      <c r="F4">
        <v>0</v>
      </c>
      <c r="G4" s="2">
        <v>4</v>
      </c>
      <c r="K4" s="2" t="s">
        <v>12</v>
      </c>
      <c r="L4" s="2">
        <v>1.6683333330000001</v>
      </c>
      <c r="M4" s="2" t="s">
        <v>13</v>
      </c>
    </row>
    <row r="5" spans="1:16" x14ac:dyDescent="0.3">
      <c r="A5">
        <v>6251684909</v>
      </c>
      <c r="B5">
        <v>1007279113</v>
      </c>
      <c r="C5">
        <v>6.25E-2</v>
      </c>
      <c r="D5">
        <v>0.12720000000000001</v>
      </c>
      <c r="E5">
        <v>0.12720000000000001</v>
      </c>
      <c r="F5">
        <v>0</v>
      </c>
      <c r="K5" s="2" t="s">
        <v>12</v>
      </c>
      <c r="L5" s="2">
        <v>1.6683333330000001</v>
      </c>
      <c r="M5" s="2" t="s">
        <v>13</v>
      </c>
    </row>
    <row r="6" spans="1:16" x14ac:dyDescent="0.3">
      <c r="A6">
        <v>6251695141</v>
      </c>
      <c r="B6">
        <v>1008014257</v>
      </c>
      <c r="C6">
        <v>6.2480000000000001E-3</v>
      </c>
      <c r="D6">
        <v>1.8649999999999999E-3</v>
      </c>
      <c r="E6">
        <v>1.8649999999999999E-3</v>
      </c>
      <c r="F6">
        <v>0</v>
      </c>
      <c r="K6" s="2" t="s">
        <v>12</v>
      </c>
      <c r="L6" s="2">
        <v>1.6683333330000001</v>
      </c>
      <c r="M6" s="2" t="s">
        <v>13</v>
      </c>
    </row>
    <row r="7" spans="1:16" s="3" customFormat="1" x14ac:dyDescent="0.3">
      <c r="A7" s="3">
        <v>6251684909</v>
      </c>
      <c r="B7" s="3">
        <v>1011759056</v>
      </c>
      <c r="C7" s="3">
        <v>6.25E-2</v>
      </c>
      <c r="D7" s="3">
        <v>0.12720000000000001</v>
      </c>
      <c r="E7" s="3">
        <v>0.12720000000000001</v>
      </c>
      <c r="F7" s="3">
        <v>0</v>
      </c>
      <c r="G7" s="4">
        <f>B7-B5</f>
        <v>4479943</v>
      </c>
      <c r="H7" s="4"/>
      <c r="I7" s="4"/>
      <c r="J7" s="4">
        <v>3414500.6686533298</v>
      </c>
      <c r="K7" s="4" t="s">
        <v>12</v>
      </c>
      <c r="L7" s="2">
        <v>1.6683333330000001</v>
      </c>
      <c r="M7" s="4" t="s">
        <v>14</v>
      </c>
      <c r="N7" s="4"/>
      <c r="O7" s="4"/>
      <c r="P7" s="4">
        <v>1015173554</v>
      </c>
    </row>
    <row r="8" spans="1:16" s="5" customFormat="1" x14ac:dyDescent="0.3">
      <c r="A8" s="5">
        <v>6251684909</v>
      </c>
      <c r="B8" s="5">
        <v>1015173556</v>
      </c>
      <c r="C8" s="5">
        <v>6.25E-2</v>
      </c>
      <c r="D8" s="5">
        <v>0.12720000000000001</v>
      </c>
      <c r="E8" s="5">
        <v>0.12720000000000001</v>
      </c>
      <c r="F8" s="5">
        <v>0</v>
      </c>
      <c r="G8" s="6">
        <f>B8-B7</f>
        <v>3414500</v>
      </c>
      <c r="H8" s="6"/>
      <c r="I8" s="6">
        <f>B7+J7-B8</f>
        <v>0.66865336894989014</v>
      </c>
      <c r="J8" s="6"/>
      <c r="K8" s="6" t="s">
        <v>12</v>
      </c>
      <c r="L8" s="6">
        <f>I8</f>
        <v>0.66865336894989014</v>
      </c>
      <c r="M8" s="6" t="s">
        <v>16</v>
      </c>
      <c r="N8" s="6"/>
      <c r="O8" s="6"/>
      <c r="P8" s="6">
        <f>B7+J7-1</f>
        <v>1015173555.6686534</v>
      </c>
    </row>
    <row r="9" spans="1:16" x14ac:dyDescent="0.3">
      <c r="A9">
        <v>6251699911</v>
      </c>
      <c r="B9">
        <v>1107987119</v>
      </c>
      <c r="C9">
        <v>1.2500000000000001E-2</v>
      </c>
      <c r="D9">
        <v>1.553E-2</v>
      </c>
      <c r="E9">
        <v>1.553E-2</v>
      </c>
      <c r="F9">
        <v>0</v>
      </c>
      <c r="K9" s="2" t="s">
        <v>12</v>
      </c>
      <c r="L9" s="2">
        <v>1.6683333330000001</v>
      </c>
      <c r="M9" s="2" t="s">
        <v>13</v>
      </c>
    </row>
    <row r="10" spans="1:16" x14ac:dyDescent="0.3">
      <c r="A10">
        <v>6251699911</v>
      </c>
      <c r="B10">
        <v>1107987185</v>
      </c>
      <c r="C10">
        <v>1.2500000000000001E-2</v>
      </c>
      <c r="D10">
        <v>1.553E-2</v>
      </c>
      <c r="E10">
        <v>1.553E-2</v>
      </c>
      <c r="F10">
        <v>0</v>
      </c>
      <c r="G10" s="2">
        <v>66</v>
      </c>
      <c r="K10" s="2" t="s">
        <v>12</v>
      </c>
      <c r="L10" s="2">
        <v>1.6683333330000001</v>
      </c>
      <c r="M10" s="2" t="s">
        <v>13</v>
      </c>
    </row>
    <row r="11" spans="1:16" x14ac:dyDescent="0.3">
      <c r="A11">
        <v>6251672942</v>
      </c>
      <c r="B11">
        <v>1257955071</v>
      </c>
      <c r="C11">
        <v>2.4989999999999998E-2</v>
      </c>
      <c r="D11">
        <v>3.3390000000000003E-2</v>
      </c>
      <c r="E11">
        <v>3.3390000000000003E-2</v>
      </c>
      <c r="F11">
        <v>0</v>
      </c>
      <c r="K11" s="2" t="s">
        <v>12</v>
      </c>
      <c r="L11" s="2">
        <v>1.6683333330000001</v>
      </c>
      <c r="M11" s="2" t="s">
        <v>13</v>
      </c>
    </row>
    <row r="12" spans="1:16" s="3" customFormat="1" x14ac:dyDescent="0.3">
      <c r="A12" s="3">
        <v>6251672941</v>
      </c>
      <c r="B12" s="3">
        <v>1257955073</v>
      </c>
      <c r="C12" s="3">
        <v>2.4989999999999998E-2</v>
      </c>
      <c r="D12" s="3">
        <v>3.3390000000000003E-2</v>
      </c>
      <c r="E12" s="3">
        <v>3.3390000000000003E-2</v>
      </c>
      <c r="F12" s="3">
        <v>0</v>
      </c>
      <c r="G12" s="4">
        <v>500000002</v>
      </c>
      <c r="H12" s="4"/>
      <c r="I12" s="4"/>
      <c r="J12" s="4">
        <v>896307.65591733297</v>
      </c>
      <c r="K12" s="4" t="s">
        <v>12</v>
      </c>
      <c r="L12" s="2">
        <v>1.6683333330000001</v>
      </c>
      <c r="M12" s="4" t="s">
        <v>14</v>
      </c>
      <c r="N12" s="4"/>
      <c r="O12" s="4"/>
      <c r="P12" s="4"/>
    </row>
    <row r="13" spans="1:16" s="7" customFormat="1" x14ac:dyDescent="0.3">
      <c r="A13" s="7">
        <v>6251672941</v>
      </c>
      <c r="B13" s="7">
        <v>1357955075</v>
      </c>
      <c r="C13" s="7">
        <v>2.4989999999999998E-2</v>
      </c>
      <c r="D13" s="7">
        <v>3.3390000000000003E-2</v>
      </c>
      <c r="E13" s="7">
        <v>3.3390000000000003E-2</v>
      </c>
      <c r="F13" s="7">
        <v>0</v>
      </c>
      <c r="G13" s="8"/>
      <c r="H13" s="8"/>
      <c r="I13" s="8">
        <f>B12+J12-B13</f>
        <v>-99103694.344082594</v>
      </c>
      <c r="J13" s="8"/>
      <c r="K13" s="8" t="s">
        <v>15</v>
      </c>
      <c r="L13" s="8">
        <v>0</v>
      </c>
      <c r="M13" s="8" t="s">
        <v>15</v>
      </c>
      <c r="N13" s="8"/>
      <c r="O13" s="8"/>
      <c r="P13" s="8"/>
    </row>
    <row r="14" spans="1:16" s="7" customFormat="1" x14ac:dyDescent="0.3">
      <c r="A14" s="7">
        <v>6251684909</v>
      </c>
      <c r="B14" s="7">
        <v>1407279113</v>
      </c>
      <c r="C14" s="7">
        <v>6.25E-2</v>
      </c>
      <c r="D14" s="7">
        <v>0.12720000000000001</v>
      </c>
      <c r="E14" s="7">
        <v>0.12720000000000001</v>
      </c>
      <c r="F14" s="7">
        <v>0</v>
      </c>
      <c r="G14" s="8"/>
      <c r="H14" s="8"/>
      <c r="I14" s="8">
        <f>B7+J7-B14</f>
        <v>-392105556.33134663</v>
      </c>
      <c r="J14" s="8"/>
      <c r="K14" s="8" t="s">
        <v>15</v>
      </c>
      <c r="L14" s="8">
        <v>0</v>
      </c>
      <c r="M14" s="8" t="s">
        <v>15</v>
      </c>
      <c r="N14" s="8"/>
      <c r="O14" s="8"/>
      <c r="P14" s="8"/>
    </row>
    <row r="15" spans="1:16" s="3" customFormat="1" x14ac:dyDescent="0.3">
      <c r="A15" s="3">
        <v>6251695141</v>
      </c>
      <c r="B15" s="3">
        <v>1408014257</v>
      </c>
      <c r="C15" s="3">
        <v>6.2480000000000001E-3</v>
      </c>
      <c r="D15" s="3">
        <v>1.8649999999999999E-3</v>
      </c>
      <c r="E15" s="3">
        <v>1.8649999999999999E-3</v>
      </c>
      <c r="F15" s="3">
        <v>0</v>
      </c>
      <c r="G15" s="4">
        <f>B15-B6</f>
        <v>400000000</v>
      </c>
      <c r="H15" s="4"/>
      <c r="I15" s="4"/>
      <c r="J15" s="4">
        <v>50064.8808773333</v>
      </c>
      <c r="K15" s="4" t="s">
        <v>12</v>
      </c>
      <c r="L15" s="2">
        <v>1.6683333330000001</v>
      </c>
      <c r="M15" s="4" t="s">
        <v>14</v>
      </c>
      <c r="N15" s="4"/>
      <c r="O15" s="4"/>
      <c r="P15" s="4"/>
    </row>
    <row r="16" spans="1:16" x14ac:dyDescent="0.3">
      <c r="A16">
        <v>6251684908</v>
      </c>
      <c r="B16">
        <v>1511759056</v>
      </c>
      <c r="C16">
        <v>6.25E-2</v>
      </c>
      <c r="D16">
        <v>0.12720000000000001</v>
      </c>
      <c r="E16">
        <v>0.12720000000000001</v>
      </c>
      <c r="F16">
        <v>0</v>
      </c>
      <c r="K16" s="2" t="s">
        <v>12</v>
      </c>
      <c r="L16" s="2">
        <v>1.6683333330000001</v>
      </c>
      <c r="M16" s="2" t="s">
        <v>13</v>
      </c>
    </row>
    <row r="17" spans="1:16" s="3" customFormat="1" x14ac:dyDescent="0.3">
      <c r="A17" s="3">
        <v>6251699911</v>
      </c>
      <c r="B17" s="3">
        <v>1507987119</v>
      </c>
      <c r="C17" s="3">
        <v>1.2500000000000001E-2</v>
      </c>
      <c r="D17" s="3">
        <v>1.553E-2</v>
      </c>
      <c r="E17" s="3">
        <v>1.553E-2</v>
      </c>
      <c r="F17" s="3">
        <v>0</v>
      </c>
      <c r="G17" s="4">
        <f>B17-B9</f>
        <v>400000000</v>
      </c>
      <c r="H17" s="4"/>
      <c r="I17" s="4"/>
      <c r="J17" s="4">
        <v>416881.93150133302</v>
      </c>
      <c r="K17" s="4" t="s">
        <v>12</v>
      </c>
      <c r="L17" s="2">
        <v>1.6683333330000001</v>
      </c>
      <c r="M17" s="4" t="s">
        <v>14</v>
      </c>
      <c r="N17" s="4"/>
      <c r="O17" s="4"/>
      <c r="P17" s="4"/>
    </row>
    <row r="18" spans="1:16" x14ac:dyDescent="0.3">
      <c r="A18">
        <v>6251699911</v>
      </c>
      <c r="B18">
        <v>1507987185</v>
      </c>
      <c r="C18">
        <v>1.2500000000000001E-2</v>
      </c>
      <c r="D18">
        <v>1.553E-2</v>
      </c>
      <c r="E18">
        <v>1.553E-2</v>
      </c>
      <c r="F18">
        <v>0</v>
      </c>
      <c r="G18" s="2">
        <f>B18-B9</f>
        <v>400000066</v>
      </c>
      <c r="I18" s="2">
        <f>B17+J17-B18</f>
        <v>416815.93150138855</v>
      </c>
      <c r="K18" s="2" t="s">
        <v>12</v>
      </c>
      <c r="L18" s="2">
        <v>1.6683333330000001</v>
      </c>
      <c r="M18" s="2" t="s">
        <v>13</v>
      </c>
    </row>
    <row r="19" spans="1:16" x14ac:dyDescent="0.3">
      <c r="A19">
        <v>6252645712</v>
      </c>
      <c r="B19">
        <v>15918806131</v>
      </c>
      <c r="C19">
        <v>3.125E-2</v>
      </c>
      <c r="D19">
        <v>7.7669999999999996E-3</v>
      </c>
      <c r="E19" s="1">
        <v>2.8600000000000001E-5</v>
      </c>
      <c r="F19">
        <v>270</v>
      </c>
      <c r="K19" s="2" t="s">
        <v>12</v>
      </c>
      <c r="L19" s="2">
        <v>1.6683333330000001</v>
      </c>
      <c r="M19" s="2" t="s">
        <v>13</v>
      </c>
    </row>
    <row r="20" spans="1:16" x14ac:dyDescent="0.3">
      <c r="A20">
        <v>6252645712</v>
      </c>
      <c r="B20">
        <v>15918806132</v>
      </c>
      <c r="C20">
        <v>3.125E-2</v>
      </c>
      <c r="D20">
        <v>7.7669999999999996E-3</v>
      </c>
      <c r="E20" s="1">
        <v>2.8600000000000001E-5</v>
      </c>
      <c r="F20">
        <v>271</v>
      </c>
      <c r="K20" s="2" t="s">
        <v>12</v>
      </c>
      <c r="L20" s="2">
        <v>1.6683333330000001</v>
      </c>
      <c r="M20" s="2" t="s">
        <v>13</v>
      </c>
    </row>
    <row r="21" spans="1:16" x14ac:dyDescent="0.3">
      <c r="A21">
        <v>6252645712</v>
      </c>
      <c r="B21">
        <v>15918806133</v>
      </c>
      <c r="C21">
        <v>3.125E-2</v>
      </c>
      <c r="D21">
        <v>7.7669999999999996E-3</v>
      </c>
      <c r="E21" s="1">
        <v>2.8600000000000001E-5</v>
      </c>
      <c r="F21">
        <v>272</v>
      </c>
      <c r="K21" s="2" t="s">
        <v>12</v>
      </c>
      <c r="L21" s="2">
        <v>1.6683333330000001</v>
      </c>
      <c r="M21" s="2" t="s">
        <v>13</v>
      </c>
    </row>
    <row r="22" spans="1:16" x14ac:dyDescent="0.3">
      <c r="A22">
        <v>6252645712</v>
      </c>
      <c r="B22">
        <v>15918806134</v>
      </c>
      <c r="C22">
        <v>3.125E-2</v>
      </c>
      <c r="D22">
        <v>7.7669999999999996E-3</v>
      </c>
      <c r="E22" s="1">
        <v>2.8600000000000001E-5</v>
      </c>
      <c r="F22">
        <v>273</v>
      </c>
      <c r="K22" s="2" t="s">
        <v>12</v>
      </c>
      <c r="L22" s="2">
        <v>1.6683333330000001</v>
      </c>
      <c r="M22" s="2" t="s">
        <v>13</v>
      </c>
    </row>
    <row r="23" spans="1:16" x14ac:dyDescent="0.3">
      <c r="A23">
        <v>6252645712</v>
      </c>
      <c r="B23">
        <v>15918806135</v>
      </c>
      <c r="C23">
        <v>3.125E-2</v>
      </c>
      <c r="D23">
        <v>7.7669999999999996E-3</v>
      </c>
      <c r="E23" s="1">
        <v>2.8600000000000001E-5</v>
      </c>
      <c r="F23">
        <v>274</v>
      </c>
      <c r="K23" s="2" t="s">
        <v>12</v>
      </c>
      <c r="L23" s="2">
        <v>1.6683333330000001</v>
      </c>
      <c r="M23" s="2" t="s">
        <v>13</v>
      </c>
    </row>
    <row r="24" spans="1:16" x14ac:dyDescent="0.3">
      <c r="A24">
        <v>6252645712</v>
      </c>
      <c r="B24">
        <v>15918806136</v>
      </c>
      <c r="C24">
        <v>3.125E-2</v>
      </c>
      <c r="D24">
        <v>7.7669999999999996E-3</v>
      </c>
      <c r="E24" s="1">
        <v>2.8600000000000001E-5</v>
      </c>
      <c r="F24">
        <v>275</v>
      </c>
      <c r="K24" s="2" t="s">
        <v>12</v>
      </c>
      <c r="L24" s="2">
        <v>1.6683333330000001</v>
      </c>
      <c r="M24" s="2" t="s">
        <v>13</v>
      </c>
    </row>
    <row r="25" spans="1:16" x14ac:dyDescent="0.3">
      <c r="A25">
        <v>6252645712</v>
      </c>
      <c r="B25">
        <v>15918806137</v>
      </c>
      <c r="C25">
        <v>3.125E-2</v>
      </c>
      <c r="D25">
        <v>7.7669999999999996E-3</v>
      </c>
      <c r="E25" s="1">
        <v>2.8600000000000001E-5</v>
      </c>
      <c r="F25">
        <v>276</v>
      </c>
      <c r="K25" s="2" t="s">
        <v>12</v>
      </c>
      <c r="L25" s="2">
        <v>1.6683333330000001</v>
      </c>
      <c r="M25" s="2" t="s">
        <v>13</v>
      </c>
    </row>
    <row r="26" spans="1:16" x14ac:dyDescent="0.3">
      <c r="A26">
        <v>6252645712</v>
      </c>
      <c r="B26">
        <v>15918806138</v>
      </c>
      <c r="C26">
        <v>3.125E-2</v>
      </c>
      <c r="D26">
        <v>7.7669999999999996E-3</v>
      </c>
      <c r="E26" s="1">
        <v>2.8600000000000001E-5</v>
      </c>
      <c r="F26">
        <v>277</v>
      </c>
      <c r="K26" s="2" t="s">
        <v>12</v>
      </c>
      <c r="L26" s="2">
        <v>1.6683333330000001</v>
      </c>
      <c r="M26" s="2" t="s">
        <v>13</v>
      </c>
    </row>
    <row r="27" spans="1:16" x14ac:dyDescent="0.3">
      <c r="A27">
        <v>6252645712</v>
      </c>
      <c r="B27">
        <v>15918806139</v>
      </c>
      <c r="C27">
        <v>3.125E-2</v>
      </c>
      <c r="D27">
        <v>7.7669999999999996E-3</v>
      </c>
      <c r="E27" s="1">
        <v>2.8600000000000001E-5</v>
      </c>
      <c r="F27">
        <v>278</v>
      </c>
      <c r="K27" s="2" t="s">
        <v>12</v>
      </c>
      <c r="L27" s="2">
        <v>1.6683333330000001</v>
      </c>
      <c r="M27" s="2" t="s">
        <v>13</v>
      </c>
    </row>
    <row r="28" spans="1:16" x14ac:dyDescent="0.3">
      <c r="A28">
        <v>6252645712</v>
      </c>
      <c r="B28">
        <v>15918806140</v>
      </c>
      <c r="C28">
        <v>3.125E-2</v>
      </c>
      <c r="D28">
        <v>7.7669999999999996E-3</v>
      </c>
      <c r="E28" s="1">
        <v>2.8600000000000001E-5</v>
      </c>
      <c r="F28">
        <v>279</v>
      </c>
      <c r="K28" s="2" t="s">
        <v>12</v>
      </c>
      <c r="L28" s="2">
        <v>1.6683333330000001</v>
      </c>
      <c r="M28" s="2" t="s">
        <v>13</v>
      </c>
    </row>
    <row r="29" spans="1:16" x14ac:dyDescent="0.3">
      <c r="A29">
        <v>6252645712</v>
      </c>
      <c r="B29">
        <v>15918806141</v>
      </c>
      <c r="C29">
        <v>3.125E-2</v>
      </c>
      <c r="D29">
        <v>7.7669999999999996E-3</v>
      </c>
      <c r="E29" s="1">
        <v>2.8600000000000001E-5</v>
      </c>
      <c r="F29">
        <v>280</v>
      </c>
      <c r="K29" s="2" t="s">
        <v>12</v>
      </c>
      <c r="L29" s="2">
        <v>1.6683333330000001</v>
      </c>
      <c r="M29" s="2" t="s">
        <v>13</v>
      </c>
    </row>
    <row r="30" spans="1:16" x14ac:dyDescent="0.3">
      <c r="A30">
        <v>6252645712</v>
      </c>
      <c r="B30">
        <v>15918806142</v>
      </c>
      <c r="C30">
        <v>3.125E-2</v>
      </c>
      <c r="D30">
        <v>7.7669999999999996E-3</v>
      </c>
      <c r="E30" s="1">
        <v>2.8600000000000001E-5</v>
      </c>
      <c r="F30">
        <v>281</v>
      </c>
      <c r="K30" s="2" t="s">
        <v>12</v>
      </c>
      <c r="L30" s="2">
        <v>1.6683333330000001</v>
      </c>
      <c r="M30" s="2" t="s">
        <v>13</v>
      </c>
    </row>
    <row r="31" spans="1:16" x14ac:dyDescent="0.3">
      <c r="A31">
        <v>6252645712</v>
      </c>
      <c r="B31">
        <v>15918806143</v>
      </c>
      <c r="C31">
        <v>3.125E-2</v>
      </c>
      <c r="D31">
        <v>7.7669999999999996E-3</v>
      </c>
      <c r="E31" s="1">
        <v>2.8600000000000001E-5</v>
      </c>
      <c r="F31">
        <v>282</v>
      </c>
      <c r="K31" s="2" t="s">
        <v>12</v>
      </c>
      <c r="L31" s="2">
        <v>1.6683333330000001</v>
      </c>
      <c r="M31" s="2" t="s">
        <v>13</v>
      </c>
    </row>
    <row r="32" spans="1:16" x14ac:dyDescent="0.3">
      <c r="A32">
        <v>6252645712</v>
      </c>
      <c r="B32">
        <v>15918806144</v>
      </c>
      <c r="C32">
        <v>3.125E-2</v>
      </c>
      <c r="D32">
        <v>7.7669999999999996E-3</v>
      </c>
      <c r="E32" s="1">
        <v>2.8600000000000001E-5</v>
      </c>
      <c r="F32">
        <v>283</v>
      </c>
      <c r="K32" s="2" t="s">
        <v>12</v>
      </c>
      <c r="L32" s="2">
        <v>1.6683333330000001</v>
      </c>
      <c r="M32" s="2" t="s">
        <v>13</v>
      </c>
    </row>
    <row r="33" spans="1:13" x14ac:dyDescent="0.3">
      <c r="A33">
        <v>6252645712</v>
      </c>
      <c r="B33">
        <v>15918806145</v>
      </c>
      <c r="C33">
        <v>3.125E-2</v>
      </c>
      <c r="D33">
        <v>7.7669999999999996E-3</v>
      </c>
      <c r="E33" s="1">
        <v>2.8600000000000001E-5</v>
      </c>
      <c r="F33">
        <v>284</v>
      </c>
      <c r="K33" s="2" t="s">
        <v>12</v>
      </c>
      <c r="L33" s="2">
        <v>1.6683333330000001</v>
      </c>
      <c r="M33" s="2" t="s">
        <v>13</v>
      </c>
    </row>
    <row r="34" spans="1:13" x14ac:dyDescent="0.3">
      <c r="A34">
        <v>6252645712</v>
      </c>
      <c r="B34">
        <v>15918806146</v>
      </c>
      <c r="C34">
        <v>3.125E-2</v>
      </c>
      <c r="D34">
        <v>7.7669999999999996E-3</v>
      </c>
      <c r="E34" s="1">
        <v>2.8600000000000001E-5</v>
      </c>
      <c r="F34">
        <v>285</v>
      </c>
      <c r="K34" s="2" t="s">
        <v>12</v>
      </c>
      <c r="L34" s="2">
        <v>1.6683333330000001</v>
      </c>
      <c r="M34" s="2" t="s">
        <v>13</v>
      </c>
    </row>
    <row r="35" spans="1:13" x14ac:dyDescent="0.3">
      <c r="A35">
        <v>6252645712</v>
      </c>
      <c r="B35">
        <v>15918806147</v>
      </c>
      <c r="C35">
        <v>3.125E-2</v>
      </c>
      <c r="D35">
        <v>7.7669999999999996E-3</v>
      </c>
      <c r="E35" s="1">
        <v>2.8600000000000001E-5</v>
      </c>
      <c r="F35">
        <v>285</v>
      </c>
      <c r="K35" s="2" t="s">
        <v>12</v>
      </c>
      <c r="L35" s="2">
        <v>1.6683333330000001</v>
      </c>
      <c r="M35" s="2" t="s">
        <v>13</v>
      </c>
    </row>
    <row r="36" spans="1:13" x14ac:dyDescent="0.3">
      <c r="A36">
        <v>6252645712</v>
      </c>
      <c r="B36">
        <v>15918806148</v>
      </c>
      <c r="C36">
        <v>3.125E-2</v>
      </c>
      <c r="D36">
        <v>7.7669999999999996E-3</v>
      </c>
      <c r="E36" s="1">
        <v>2.8600000000000001E-5</v>
      </c>
      <c r="F36">
        <v>285</v>
      </c>
      <c r="K36" s="2" t="s">
        <v>12</v>
      </c>
      <c r="L36" s="2">
        <v>1.6683333330000001</v>
      </c>
      <c r="M36" s="2" t="s">
        <v>13</v>
      </c>
    </row>
    <row r="37" spans="1:13" x14ac:dyDescent="0.3">
      <c r="J37" s="2">
        <f>SUM(J2:J36)</f>
        <v>4777755.1369493296</v>
      </c>
      <c r="L37" s="2">
        <f>SUM(L2:L36)</f>
        <v>54.055320024949886</v>
      </c>
    </row>
  </sheetData>
  <autoFilter ref="A1:P3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1.1.6-delayed-notes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Radhika Sukapuram</dc:creator>
  <cp:lastModifiedBy>Radhika Sukapuram</cp:lastModifiedBy>
  <dcterms:created xsi:type="dcterms:W3CDTF">2024-01-25T05:53:18Z</dcterms:created>
  <dcterms:modified xsi:type="dcterms:W3CDTF">2024-01-25T09:50:49Z</dcterms:modified>
</cp:coreProperties>
</file>