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ariera\database\data_analysis\bootcamp\excel\personal_projects\to_do\"/>
    </mc:Choice>
  </mc:AlternateContent>
  <xr:revisionPtr revIDLastSave="0" documentId="13_ncr:1_{41D79ABB-3F93-4F1F-A644-4902393BE3C0}" xr6:coauthVersionLast="47" xr6:coauthVersionMax="47" xr10:uidLastSave="{00000000-0000-0000-0000-000000000000}"/>
  <bookViews>
    <workbookView xWindow="-108" yWindow="-108" windowWidth="23256" windowHeight="12456" activeTab="2" xr2:uid="{00000000-000D-0000-FFFF-FFFF00000000}"/>
  </bookViews>
  <sheets>
    <sheet name="Expense - 2021" sheetId="1" r:id="rId1"/>
    <sheet name="monthly_expenses" sheetId="3" r:id="rId2"/>
    <sheet name="Dashboard" sheetId="4" r:id="rId3"/>
  </sheets>
  <definedNames>
    <definedName name="Slicer_Month">#N/A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1" l="1"/>
  <c r="B31" i="1"/>
  <c r="B30" i="1"/>
  <c r="B29" i="1"/>
  <c r="B28" i="1"/>
  <c r="B27" i="1"/>
  <c r="B26" i="1"/>
  <c r="B25" i="1"/>
  <c r="C27" i="1" s="1"/>
  <c r="C28" i="1" l="1"/>
  <c r="C32" i="1"/>
  <c r="C25" i="1"/>
  <c r="C31" i="1"/>
  <c r="C30" i="1"/>
  <c r="C29" i="1"/>
  <c r="C26" i="1"/>
</calcChain>
</file>

<file path=xl/sharedStrings.xml><?xml version="1.0" encoding="utf-8"?>
<sst xmlns="http://schemas.openxmlformats.org/spreadsheetml/2006/main" count="56" uniqueCount="37">
  <si>
    <t>Month</t>
  </si>
  <si>
    <t>Jan</t>
  </si>
  <si>
    <t>Feb</t>
  </si>
  <si>
    <t>Sep</t>
  </si>
  <si>
    <t>Mar</t>
  </si>
  <si>
    <t>Oct</t>
  </si>
  <si>
    <t>Apr</t>
  </si>
  <si>
    <t>Nov</t>
  </si>
  <si>
    <t>May</t>
  </si>
  <si>
    <t>Jun</t>
  </si>
  <si>
    <t>Jul</t>
  </si>
  <si>
    <t>Aug</t>
  </si>
  <si>
    <t>Dec</t>
  </si>
  <si>
    <t>Row Labels</t>
  </si>
  <si>
    <t xml:space="preserve"> </t>
  </si>
  <si>
    <t>Bills</t>
  </si>
  <si>
    <t>Rent</t>
  </si>
  <si>
    <t>Food</t>
  </si>
  <si>
    <t>Cosmetics</t>
  </si>
  <si>
    <t>Transport</t>
  </si>
  <si>
    <t>Health</t>
  </si>
  <si>
    <t>Education</t>
  </si>
  <si>
    <t>Sum of Bills</t>
  </si>
  <si>
    <t>Rent_</t>
  </si>
  <si>
    <t>Education_</t>
  </si>
  <si>
    <t>Health_</t>
  </si>
  <si>
    <t>Transport_</t>
  </si>
  <si>
    <t>Cosmetics_</t>
  </si>
  <si>
    <t>Food_</t>
  </si>
  <si>
    <t>Clothing</t>
  </si>
  <si>
    <t>Clothing_</t>
  </si>
  <si>
    <t>Average</t>
  </si>
  <si>
    <t>Category</t>
  </si>
  <si>
    <t>Cosemetics</t>
  </si>
  <si>
    <t>Yearly expenses</t>
  </si>
  <si>
    <t>Monthly Expenses</t>
  </si>
  <si>
    <t>Yearly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</si>
</sst>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quot;$&quot;#,##0.00"/>
  </numFmts>
  <fonts count="5" x14ac:knownFonts="1">
    <font>
      <sz val="11"/>
      <color theme="1"/>
      <name val="Calibri"/>
      <family val="2"/>
      <scheme val="minor"/>
    </font>
    <font>
      <sz val="11"/>
      <color theme="1"/>
      <name val="Calibri"/>
      <scheme val="minor"/>
    </font>
    <font>
      <b/>
      <sz val="11"/>
      <color theme="0"/>
      <name val="Calibri"/>
      <family val="2"/>
      <scheme val="minor"/>
    </font>
    <font>
      <sz val="10"/>
      <color theme="1"/>
      <name val="Arial"/>
      <family val="2"/>
    </font>
    <font>
      <b/>
      <sz val="11"/>
      <color theme="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2" fillId="2" borderId="0" xfId="0" applyFont="1" applyFill="1"/>
    <xf numFmtId="164" fontId="2" fillId="2" borderId="0" xfId="0" applyNumberFormat="1" applyFont="1" applyFill="1"/>
    <xf numFmtId="0" fontId="3" fillId="0" borderId="0" xfId="0" applyFont="1" applyAlignment="1">
      <alignment horizontal="right"/>
    </xf>
    <xf numFmtId="164" fontId="4" fillId="0" borderId="0" xfId="0" applyNumberFormat="1" applyFont="1"/>
    <xf numFmtId="0" fontId="4" fillId="0" borderId="0" xfId="0" applyFont="1"/>
    <xf numFmtId="0" fontId="4" fillId="3" borderId="0" xfId="0" applyFont="1" applyFill="1"/>
  </cellXfs>
  <cellStyles count="1">
    <cellStyle name="Normal" xfId="0" builtinId="0"/>
  </cellStyles>
  <dxfs count="22">
    <dxf>
      <numFmt numFmtId="165" formatCode="&quot;$&quot;#,##0.00"/>
    </dxf>
    <dxf>
      <numFmt numFmtId="165" formatCode="&quot;$&quot;#,##0.0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fill>
        <patternFill patternType="solid">
          <fgColor indexed="64"/>
          <bgColor theme="8" tint="0.39997558519241921"/>
        </patternFill>
      </fill>
    </dxf>
    <dxf>
      <font>
        <b val="0"/>
        <i val="0"/>
        <strike val="0"/>
        <condense val="0"/>
        <extend val="0"/>
        <outline val="0"/>
        <shadow val="0"/>
        <u val="none"/>
        <vertAlign val="baseline"/>
        <sz val="11"/>
        <color theme="1"/>
        <name val="Calibri"/>
        <scheme val="minor"/>
      </font>
      <numFmt numFmtId="165"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theme="1"/>
        <name val="Arial"/>
        <family val="2"/>
        <scheme val="none"/>
      </font>
      <fill>
        <patternFill patternType="solid">
          <fgColor indexed="64"/>
          <bgColor theme="8" tint="0.3999755851924192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theme="0"/>
        <name val="Calibri"/>
        <family val="2"/>
        <scheme val="minor"/>
      </font>
      <numFmt numFmtId="0" formatCode="General"/>
      <fill>
        <patternFill patternType="solid">
          <fgColor indexed="64"/>
          <bgColor theme="8" tint="-0.249977111117893"/>
        </patternFill>
      </fill>
      <alignment horizontal="general" vertical="bottom" textRotation="0" wrapText="0" indent="0" justifyLastLine="0" shrinkToFit="0" readingOrder="0"/>
      <protection locked="1" hidden="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[Personal_Expenses_dashboard.xlsx]monthly_expenses!PivotTable1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monthly_expenses!$B$2</c:f>
              <c:strCache>
                <c:ptCount val="1"/>
                <c:pt idx="0">
                  <c:v>Rent_</c:v>
                </c:pt>
              </c:strCache>
            </c:strRef>
          </c:tx>
          <c:spPr>
            <a:solidFill>
              <a:schemeClr val="accent1"/>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monthly_expenses!$B$3:$B$14</c:f>
              <c:numCache>
                <c:formatCode>"$"#,##0.00</c:formatCode>
                <c:ptCount val="12"/>
                <c:pt idx="0">
                  <c:v>700</c:v>
                </c:pt>
                <c:pt idx="1">
                  <c:v>700</c:v>
                </c:pt>
                <c:pt idx="2">
                  <c:v>700</c:v>
                </c:pt>
                <c:pt idx="3">
                  <c:v>700</c:v>
                </c:pt>
                <c:pt idx="4">
                  <c:v>700</c:v>
                </c:pt>
                <c:pt idx="5">
                  <c:v>700</c:v>
                </c:pt>
                <c:pt idx="6">
                  <c:v>750</c:v>
                </c:pt>
                <c:pt idx="7">
                  <c:v>750</c:v>
                </c:pt>
                <c:pt idx="8">
                  <c:v>750</c:v>
                </c:pt>
                <c:pt idx="9">
                  <c:v>750</c:v>
                </c:pt>
                <c:pt idx="10">
                  <c:v>750</c:v>
                </c:pt>
                <c:pt idx="11">
                  <c:v>750</c:v>
                </c:pt>
              </c:numCache>
            </c:numRef>
          </c:val>
          <c:extLst>
            <c:ext xmlns:c16="http://schemas.microsoft.com/office/drawing/2014/chart" uri="{C3380CC4-5D6E-409C-BE32-E72D297353CC}">
              <c16:uniqueId val="{00000000-405A-4EB6-B4C4-A0B85FF30826}"/>
            </c:ext>
          </c:extLst>
        </c:ser>
        <c:ser>
          <c:idx val="1"/>
          <c:order val="1"/>
          <c:tx>
            <c:strRef>
              <c:f>monthly_expenses!$C$2</c:f>
              <c:strCache>
                <c:ptCount val="1"/>
                <c:pt idx="0">
                  <c:v>Sum of Bills</c:v>
                </c:pt>
              </c:strCache>
            </c:strRef>
          </c:tx>
          <c:spPr>
            <a:solidFill>
              <a:schemeClr val="accent2"/>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monthly_expenses!$C$3:$C$14</c:f>
              <c:numCache>
                <c:formatCode>"$"#,##0.00</c:formatCode>
                <c:ptCount val="12"/>
                <c:pt idx="0">
                  <c:v>213</c:v>
                </c:pt>
                <c:pt idx="1">
                  <c:v>194</c:v>
                </c:pt>
                <c:pt idx="2">
                  <c:v>188</c:v>
                </c:pt>
                <c:pt idx="3">
                  <c:v>173</c:v>
                </c:pt>
                <c:pt idx="4">
                  <c:v>248</c:v>
                </c:pt>
                <c:pt idx="5">
                  <c:v>192</c:v>
                </c:pt>
                <c:pt idx="6">
                  <c:v>188</c:v>
                </c:pt>
                <c:pt idx="7">
                  <c:v>233</c:v>
                </c:pt>
                <c:pt idx="8">
                  <c:v>221</c:v>
                </c:pt>
                <c:pt idx="9">
                  <c:v>232</c:v>
                </c:pt>
                <c:pt idx="10">
                  <c:v>193</c:v>
                </c:pt>
                <c:pt idx="11">
                  <c:v>230</c:v>
                </c:pt>
              </c:numCache>
            </c:numRef>
          </c:val>
          <c:extLst>
            <c:ext xmlns:c16="http://schemas.microsoft.com/office/drawing/2014/chart" uri="{C3380CC4-5D6E-409C-BE32-E72D297353CC}">
              <c16:uniqueId val="{00000001-405A-4EB6-B4C4-A0B85FF30826}"/>
            </c:ext>
          </c:extLst>
        </c:ser>
        <c:ser>
          <c:idx val="2"/>
          <c:order val="2"/>
          <c:tx>
            <c:strRef>
              <c:f>monthly_expenses!$D$2</c:f>
              <c:strCache>
                <c:ptCount val="1"/>
                <c:pt idx="0">
                  <c:v>Food_</c:v>
                </c:pt>
              </c:strCache>
            </c:strRef>
          </c:tx>
          <c:spPr>
            <a:solidFill>
              <a:schemeClr val="accent3"/>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monthly_expenses!$D$3:$D$14</c:f>
              <c:numCache>
                <c:formatCode>"$"#,##0.00</c:formatCode>
                <c:ptCount val="12"/>
                <c:pt idx="0">
                  <c:v>391</c:v>
                </c:pt>
                <c:pt idx="1">
                  <c:v>418</c:v>
                </c:pt>
                <c:pt idx="2">
                  <c:v>367</c:v>
                </c:pt>
                <c:pt idx="3">
                  <c:v>355</c:v>
                </c:pt>
                <c:pt idx="4">
                  <c:v>432</c:v>
                </c:pt>
                <c:pt idx="5">
                  <c:v>425</c:v>
                </c:pt>
                <c:pt idx="6">
                  <c:v>403</c:v>
                </c:pt>
                <c:pt idx="7">
                  <c:v>424</c:v>
                </c:pt>
                <c:pt idx="8">
                  <c:v>375</c:v>
                </c:pt>
                <c:pt idx="9">
                  <c:v>443</c:v>
                </c:pt>
                <c:pt idx="10">
                  <c:v>394</c:v>
                </c:pt>
                <c:pt idx="11">
                  <c:v>369</c:v>
                </c:pt>
              </c:numCache>
            </c:numRef>
          </c:val>
          <c:extLst>
            <c:ext xmlns:c16="http://schemas.microsoft.com/office/drawing/2014/chart" uri="{C3380CC4-5D6E-409C-BE32-E72D297353CC}">
              <c16:uniqueId val="{00000002-405A-4EB6-B4C4-A0B85FF30826}"/>
            </c:ext>
          </c:extLst>
        </c:ser>
        <c:ser>
          <c:idx val="3"/>
          <c:order val="3"/>
          <c:tx>
            <c:strRef>
              <c:f>monthly_expenses!$E$2</c:f>
              <c:strCache>
                <c:ptCount val="1"/>
                <c:pt idx="0">
                  <c:v>Cosmetics_</c:v>
                </c:pt>
              </c:strCache>
            </c:strRef>
          </c:tx>
          <c:spPr>
            <a:solidFill>
              <a:schemeClr val="accent4"/>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monthly_expenses!$E$3:$E$14</c:f>
              <c:numCache>
                <c:formatCode>"$"#,##0.00</c:formatCode>
                <c:ptCount val="12"/>
                <c:pt idx="0">
                  <c:v>145</c:v>
                </c:pt>
                <c:pt idx="1">
                  <c:v>127</c:v>
                </c:pt>
                <c:pt idx="2">
                  <c:v>143</c:v>
                </c:pt>
                <c:pt idx="3">
                  <c:v>103</c:v>
                </c:pt>
                <c:pt idx="4">
                  <c:v>114</c:v>
                </c:pt>
                <c:pt idx="5">
                  <c:v>120</c:v>
                </c:pt>
                <c:pt idx="6">
                  <c:v>116</c:v>
                </c:pt>
                <c:pt idx="7">
                  <c:v>103</c:v>
                </c:pt>
                <c:pt idx="8">
                  <c:v>103</c:v>
                </c:pt>
                <c:pt idx="9">
                  <c:v>118</c:v>
                </c:pt>
                <c:pt idx="10">
                  <c:v>142</c:v>
                </c:pt>
                <c:pt idx="11">
                  <c:v>132</c:v>
                </c:pt>
              </c:numCache>
            </c:numRef>
          </c:val>
          <c:extLst>
            <c:ext xmlns:c16="http://schemas.microsoft.com/office/drawing/2014/chart" uri="{C3380CC4-5D6E-409C-BE32-E72D297353CC}">
              <c16:uniqueId val="{00000003-405A-4EB6-B4C4-A0B85FF30826}"/>
            </c:ext>
          </c:extLst>
        </c:ser>
        <c:ser>
          <c:idx val="4"/>
          <c:order val="4"/>
          <c:tx>
            <c:strRef>
              <c:f>monthly_expenses!$F$2</c:f>
              <c:strCache>
                <c:ptCount val="1"/>
                <c:pt idx="0">
                  <c:v>Transport_</c:v>
                </c:pt>
              </c:strCache>
            </c:strRef>
          </c:tx>
          <c:spPr>
            <a:solidFill>
              <a:schemeClr val="accent5"/>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monthly_expenses!$F$3:$F$14</c:f>
              <c:numCache>
                <c:formatCode>"$"#,##0.00</c:formatCode>
                <c:ptCount val="12"/>
                <c:pt idx="0">
                  <c:v>126</c:v>
                </c:pt>
                <c:pt idx="1">
                  <c:v>110</c:v>
                </c:pt>
                <c:pt idx="2">
                  <c:v>107</c:v>
                </c:pt>
                <c:pt idx="3">
                  <c:v>140</c:v>
                </c:pt>
                <c:pt idx="4">
                  <c:v>138</c:v>
                </c:pt>
                <c:pt idx="5">
                  <c:v>114</c:v>
                </c:pt>
                <c:pt idx="6">
                  <c:v>150</c:v>
                </c:pt>
                <c:pt idx="7">
                  <c:v>139</c:v>
                </c:pt>
                <c:pt idx="8">
                  <c:v>105</c:v>
                </c:pt>
                <c:pt idx="9">
                  <c:v>127</c:v>
                </c:pt>
                <c:pt idx="10">
                  <c:v>135</c:v>
                </c:pt>
                <c:pt idx="11">
                  <c:v>101</c:v>
                </c:pt>
              </c:numCache>
            </c:numRef>
          </c:val>
          <c:extLst>
            <c:ext xmlns:c16="http://schemas.microsoft.com/office/drawing/2014/chart" uri="{C3380CC4-5D6E-409C-BE32-E72D297353CC}">
              <c16:uniqueId val="{00000004-405A-4EB6-B4C4-A0B85FF30826}"/>
            </c:ext>
          </c:extLst>
        </c:ser>
        <c:ser>
          <c:idx val="5"/>
          <c:order val="5"/>
          <c:tx>
            <c:strRef>
              <c:f>monthly_expenses!$G$2</c:f>
              <c:strCache>
                <c:ptCount val="1"/>
                <c:pt idx="0">
                  <c:v>Health_</c:v>
                </c:pt>
              </c:strCache>
            </c:strRef>
          </c:tx>
          <c:spPr>
            <a:solidFill>
              <a:schemeClr val="accent6"/>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monthly_expenses!$G$3:$G$14</c:f>
              <c:numCache>
                <c:formatCode>"$"#,##0.00</c:formatCode>
                <c:ptCount val="12"/>
                <c:pt idx="0">
                  <c:v>107</c:v>
                </c:pt>
                <c:pt idx="1">
                  <c:v>121</c:v>
                </c:pt>
                <c:pt idx="2">
                  <c:v>112</c:v>
                </c:pt>
                <c:pt idx="3">
                  <c:v>58</c:v>
                </c:pt>
                <c:pt idx="4">
                  <c:v>63</c:v>
                </c:pt>
                <c:pt idx="5">
                  <c:v>141</c:v>
                </c:pt>
                <c:pt idx="6">
                  <c:v>101</c:v>
                </c:pt>
                <c:pt idx="7">
                  <c:v>55</c:v>
                </c:pt>
                <c:pt idx="8">
                  <c:v>57</c:v>
                </c:pt>
                <c:pt idx="9">
                  <c:v>139</c:v>
                </c:pt>
                <c:pt idx="10">
                  <c:v>95</c:v>
                </c:pt>
                <c:pt idx="11">
                  <c:v>97</c:v>
                </c:pt>
              </c:numCache>
            </c:numRef>
          </c:val>
          <c:extLst>
            <c:ext xmlns:c16="http://schemas.microsoft.com/office/drawing/2014/chart" uri="{C3380CC4-5D6E-409C-BE32-E72D297353CC}">
              <c16:uniqueId val="{00000005-405A-4EB6-B4C4-A0B85FF30826}"/>
            </c:ext>
          </c:extLst>
        </c:ser>
        <c:ser>
          <c:idx val="6"/>
          <c:order val="6"/>
          <c:tx>
            <c:strRef>
              <c:f>monthly_expenses!$H$2</c:f>
              <c:strCache>
                <c:ptCount val="1"/>
                <c:pt idx="0">
                  <c:v>Education_</c:v>
                </c:pt>
              </c:strCache>
            </c:strRef>
          </c:tx>
          <c:spPr>
            <a:solidFill>
              <a:schemeClr val="accent1">
                <a:lumMod val="60000"/>
              </a:schemeClr>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monthly_expenses!$H$3:$H$14</c:f>
              <c:numCache>
                <c:formatCode>"$"#,##0.00</c:formatCode>
                <c:ptCount val="12"/>
                <c:pt idx="0">
                  <c:v>242</c:v>
                </c:pt>
                <c:pt idx="1">
                  <c:v>138</c:v>
                </c:pt>
                <c:pt idx="2">
                  <c:v>198</c:v>
                </c:pt>
                <c:pt idx="3">
                  <c:v>197</c:v>
                </c:pt>
                <c:pt idx="4">
                  <c:v>104</c:v>
                </c:pt>
                <c:pt idx="5">
                  <c:v>135</c:v>
                </c:pt>
                <c:pt idx="6">
                  <c:v>209</c:v>
                </c:pt>
                <c:pt idx="7">
                  <c:v>159</c:v>
                </c:pt>
                <c:pt idx="8">
                  <c:v>201</c:v>
                </c:pt>
                <c:pt idx="9">
                  <c:v>176</c:v>
                </c:pt>
                <c:pt idx="10">
                  <c:v>100</c:v>
                </c:pt>
                <c:pt idx="11">
                  <c:v>210</c:v>
                </c:pt>
              </c:numCache>
            </c:numRef>
          </c:val>
          <c:extLst>
            <c:ext xmlns:c16="http://schemas.microsoft.com/office/drawing/2014/chart" uri="{C3380CC4-5D6E-409C-BE32-E72D297353CC}">
              <c16:uniqueId val="{00000006-405A-4EB6-B4C4-A0B85FF30826}"/>
            </c:ext>
          </c:extLst>
        </c:ser>
        <c:ser>
          <c:idx val="7"/>
          <c:order val="7"/>
          <c:tx>
            <c:strRef>
              <c:f>monthly_expenses!$I$2</c:f>
              <c:strCache>
                <c:ptCount val="1"/>
                <c:pt idx="0">
                  <c:v>Clothing_</c:v>
                </c:pt>
              </c:strCache>
            </c:strRef>
          </c:tx>
          <c:spPr>
            <a:solidFill>
              <a:schemeClr val="accent2">
                <a:lumMod val="60000"/>
              </a:schemeClr>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monthly_expenses!$I$3:$I$14</c:f>
              <c:numCache>
                <c:formatCode>"$"#,##0.00</c:formatCode>
                <c:ptCount val="12"/>
                <c:pt idx="0">
                  <c:v>84</c:v>
                </c:pt>
                <c:pt idx="1">
                  <c:v>171</c:v>
                </c:pt>
                <c:pt idx="2">
                  <c:v>237</c:v>
                </c:pt>
                <c:pt idx="3">
                  <c:v>134</c:v>
                </c:pt>
                <c:pt idx="4">
                  <c:v>211</c:v>
                </c:pt>
                <c:pt idx="5">
                  <c:v>225</c:v>
                </c:pt>
                <c:pt idx="6">
                  <c:v>62</c:v>
                </c:pt>
                <c:pt idx="7">
                  <c:v>175</c:v>
                </c:pt>
                <c:pt idx="8">
                  <c:v>186</c:v>
                </c:pt>
                <c:pt idx="9">
                  <c:v>81</c:v>
                </c:pt>
                <c:pt idx="10">
                  <c:v>221</c:v>
                </c:pt>
                <c:pt idx="11">
                  <c:v>100</c:v>
                </c:pt>
              </c:numCache>
            </c:numRef>
          </c:val>
          <c:extLst>
            <c:ext xmlns:c16="http://schemas.microsoft.com/office/drawing/2014/chart" uri="{C3380CC4-5D6E-409C-BE32-E72D297353CC}">
              <c16:uniqueId val="{00000007-405A-4EB6-B4C4-A0B85FF30826}"/>
            </c:ext>
          </c:extLst>
        </c:ser>
        <c:dLbls>
          <c:showLegendKey val="0"/>
          <c:showVal val="0"/>
          <c:showCatName val="0"/>
          <c:showSerName val="0"/>
          <c:showPercent val="0"/>
          <c:showBubbleSize val="0"/>
        </c:dLbls>
        <c:gapWidth val="219"/>
        <c:axId val="623577360"/>
        <c:axId val="623571120"/>
      </c:barChart>
      <c:catAx>
        <c:axId val="6235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71120"/>
        <c:crosses val="autoZero"/>
        <c:auto val="1"/>
        <c:lblAlgn val="ctr"/>
        <c:lblOffset val="100"/>
        <c:noMultiLvlLbl val="0"/>
      </c:catAx>
      <c:valAx>
        <c:axId val="623571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7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[Personal_Expenses_dashboard.xlsx]monthly_expenses!PivotTable1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monthly_expenses!$B$2</c:f>
              <c:strCache>
                <c:ptCount val="1"/>
                <c:pt idx="0">
                  <c:v>Rent_</c:v>
                </c:pt>
              </c:strCache>
            </c:strRef>
          </c:tx>
          <c:spPr>
            <a:solidFill>
              <a:schemeClr val="accent1"/>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monthly_expenses!$B$3:$B$14</c:f>
              <c:numCache>
                <c:formatCode>"$"#,##0.00</c:formatCode>
                <c:ptCount val="12"/>
                <c:pt idx="0">
                  <c:v>700</c:v>
                </c:pt>
                <c:pt idx="1">
                  <c:v>700</c:v>
                </c:pt>
                <c:pt idx="2">
                  <c:v>700</c:v>
                </c:pt>
                <c:pt idx="3">
                  <c:v>700</c:v>
                </c:pt>
                <c:pt idx="4">
                  <c:v>700</c:v>
                </c:pt>
                <c:pt idx="5">
                  <c:v>700</c:v>
                </c:pt>
                <c:pt idx="6">
                  <c:v>750</c:v>
                </c:pt>
                <c:pt idx="7">
                  <c:v>750</c:v>
                </c:pt>
                <c:pt idx="8">
                  <c:v>750</c:v>
                </c:pt>
                <c:pt idx="9">
                  <c:v>750</c:v>
                </c:pt>
                <c:pt idx="10">
                  <c:v>750</c:v>
                </c:pt>
                <c:pt idx="11">
                  <c:v>750</c:v>
                </c:pt>
              </c:numCache>
            </c:numRef>
          </c:val>
          <c:extLst>
            <c:ext xmlns:c16="http://schemas.microsoft.com/office/drawing/2014/chart" uri="{C3380CC4-5D6E-409C-BE32-E72D297353CC}">
              <c16:uniqueId val="{00000000-DCAA-4DE5-B6DB-B104FAC98797}"/>
            </c:ext>
          </c:extLst>
        </c:ser>
        <c:ser>
          <c:idx val="1"/>
          <c:order val="1"/>
          <c:tx>
            <c:strRef>
              <c:f>monthly_expenses!$C$2</c:f>
              <c:strCache>
                <c:ptCount val="1"/>
                <c:pt idx="0">
                  <c:v>Sum of Bills</c:v>
                </c:pt>
              </c:strCache>
            </c:strRef>
          </c:tx>
          <c:spPr>
            <a:solidFill>
              <a:schemeClr val="accent2"/>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monthly_expenses!$C$3:$C$14</c:f>
              <c:numCache>
                <c:formatCode>"$"#,##0.00</c:formatCode>
                <c:ptCount val="12"/>
                <c:pt idx="0">
                  <c:v>213</c:v>
                </c:pt>
                <c:pt idx="1">
                  <c:v>194</c:v>
                </c:pt>
                <c:pt idx="2">
                  <c:v>188</c:v>
                </c:pt>
                <c:pt idx="3">
                  <c:v>173</c:v>
                </c:pt>
                <c:pt idx="4">
                  <c:v>248</c:v>
                </c:pt>
                <c:pt idx="5">
                  <c:v>192</c:v>
                </c:pt>
                <c:pt idx="6">
                  <c:v>188</c:v>
                </c:pt>
                <c:pt idx="7">
                  <c:v>233</c:v>
                </c:pt>
                <c:pt idx="8">
                  <c:v>221</c:v>
                </c:pt>
                <c:pt idx="9">
                  <c:v>232</c:v>
                </c:pt>
                <c:pt idx="10">
                  <c:v>193</c:v>
                </c:pt>
                <c:pt idx="11">
                  <c:v>230</c:v>
                </c:pt>
              </c:numCache>
            </c:numRef>
          </c:val>
          <c:extLst>
            <c:ext xmlns:c16="http://schemas.microsoft.com/office/drawing/2014/chart" uri="{C3380CC4-5D6E-409C-BE32-E72D297353CC}">
              <c16:uniqueId val="{00000001-DCAA-4DE5-B6DB-B104FAC98797}"/>
            </c:ext>
          </c:extLst>
        </c:ser>
        <c:ser>
          <c:idx val="2"/>
          <c:order val="2"/>
          <c:tx>
            <c:strRef>
              <c:f>monthly_expenses!$D$2</c:f>
              <c:strCache>
                <c:ptCount val="1"/>
                <c:pt idx="0">
                  <c:v>Food_</c:v>
                </c:pt>
              </c:strCache>
            </c:strRef>
          </c:tx>
          <c:spPr>
            <a:solidFill>
              <a:schemeClr val="accent3"/>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monthly_expenses!$D$3:$D$14</c:f>
              <c:numCache>
                <c:formatCode>"$"#,##0.00</c:formatCode>
                <c:ptCount val="12"/>
                <c:pt idx="0">
                  <c:v>391</c:v>
                </c:pt>
                <c:pt idx="1">
                  <c:v>418</c:v>
                </c:pt>
                <c:pt idx="2">
                  <c:v>367</c:v>
                </c:pt>
                <c:pt idx="3">
                  <c:v>355</c:v>
                </c:pt>
                <c:pt idx="4">
                  <c:v>432</c:v>
                </c:pt>
                <c:pt idx="5">
                  <c:v>425</c:v>
                </c:pt>
                <c:pt idx="6">
                  <c:v>403</c:v>
                </c:pt>
                <c:pt idx="7">
                  <c:v>424</c:v>
                </c:pt>
                <c:pt idx="8">
                  <c:v>375</c:v>
                </c:pt>
                <c:pt idx="9">
                  <c:v>443</c:v>
                </c:pt>
                <c:pt idx="10">
                  <c:v>394</c:v>
                </c:pt>
                <c:pt idx="11">
                  <c:v>369</c:v>
                </c:pt>
              </c:numCache>
            </c:numRef>
          </c:val>
          <c:extLst>
            <c:ext xmlns:c16="http://schemas.microsoft.com/office/drawing/2014/chart" uri="{C3380CC4-5D6E-409C-BE32-E72D297353CC}">
              <c16:uniqueId val="{00000002-DCAA-4DE5-B6DB-B104FAC98797}"/>
            </c:ext>
          </c:extLst>
        </c:ser>
        <c:ser>
          <c:idx val="3"/>
          <c:order val="3"/>
          <c:tx>
            <c:strRef>
              <c:f>monthly_expenses!$E$2</c:f>
              <c:strCache>
                <c:ptCount val="1"/>
                <c:pt idx="0">
                  <c:v>Cosmetics_</c:v>
                </c:pt>
              </c:strCache>
            </c:strRef>
          </c:tx>
          <c:spPr>
            <a:solidFill>
              <a:schemeClr val="accent4"/>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monthly_expenses!$E$3:$E$14</c:f>
              <c:numCache>
                <c:formatCode>"$"#,##0.00</c:formatCode>
                <c:ptCount val="12"/>
                <c:pt idx="0">
                  <c:v>145</c:v>
                </c:pt>
                <c:pt idx="1">
                  <c:v>127</c:v>
                </c:pt>
                <c:pt idx="2">
                  <c:v>143</c:v>
                </c:pt>
                <c:pt idx="3">
                  <c:v>103</c:v>
                </c:pt>
                <c:pt idx="4">
                  <c:v>114</c:v>
                </c:pt>
                <c:pt idx="5">
                  <c:v>120</c:v>
                </c:pt>
                <c:pt idx="6">
                  <c:v>116</c:v>
                </c:pt>
                <c:pt idx="7">
                  <c:v>103</c:v>
                </c:pt>
                <c:pt idx="8">
                  <c:v>103</c:v>
                </c:pt>
                <c:pt idx="9">
                  <c:v>118</c:v>
                </c:pt>
                <c:pt idx="10">
                  <c:v>142</c:v>
                </c:pt>
                <c:pt idx="11">
                  <c:v>132</c:v>
                </c:pt>
              </c:numCache>
            </c:numRef>
          </c:val>
          <c:extLst>
            <c:ext xmlns:c16="http://schemas.microsoft.com/office/drawing/2014/chart" uri="{C3380CC4-5D6E-409C-BE32-E72D297353CC}">
              <c16:uniqueId val="{00000003-DCAA-4DE5-B6DB-B104FAC98797}"/>
            </c:ext>
          </c:extLst>
        </c:ser>
        <c:ser>
          <c:idx val="4"/>
          <c:order val="4"/>
          <c:tx>
            <c:strRef>
              <c:f>monthly_expenses!$F$2</c:f>
              <c:strCache>
                <c:ptCount val="1"/>
                <c:pt idx="0">
                  <c:v>Transport_</c:v>
                </c:pt>
              </c:strCache>
            </c:strRef>
          </c:tx>
          <c:spPr>
            <a:solidFill>
              <a:schemeClr val="accent5"/>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monthly_expenses!$F$3:$F$14</c:f>
              <c:numCache>
                <c:formatCode>"$"#,##0.00</c:formatCode>
                <c:ptCount val="12"/>
                <c:pt idx="0">
                  <c:v>126</c:v>
                </c:pt>
                <c:pt idx="1">
                  <c:v>110</c:v>
                </c:pt>
                <c:pt idx="2">
                  <c:v>107</c:v>
                </c:pt>
                <c:pt idx="3">
                  <c:v>140</c:v>
                </c:pt>
                <c:pt idx="4">
                  <c:v>138</c:v>
                </c:pt>
                <c:pt idx="5">
                  <c:v>114</c:v>
                </c:pt>
                <c:pt idx="6">
                  <c:v>150</c:v>
                </c:pt>
                <c:pt idx="7">
                  <c:v>139</c:v>
                </c:pt>
                <c:pt idx="8">
                  <c:v>105</c:v>
                </c:pt>
                <c:pt idx="9">
                  <c:v>127</c:v>
                </c:pt>
                <c:pt idx="10">
                  <c:v>135</c:v>
                </c:pt>
                <c:pt idx="11">
                  <c:v>101</c:v>
                </c:pt>
              </c:numCache>
            </c:numRef>
          </c:val>
          <c:extLst>
            <c:ext xmlns:c16="http://schemas.microsoft.com/office/drawing/2014/chart" uri="{C3380CC4-5D6E-409C-BE32-E72D297353CC}">
              <c16:uniqueId val="{00000004-DCAA-4DE5-B6DB-B104FAC98797}"/>
            </c:ext>
          </c:extLst>
        </c:ser>
        <c:ser>
          <c:idx val="5"/>
          <c:order val="5"/>
          <c:tx>
            <c:strRef>
              <c:f>monthly_expenses!$G$2</c:f>
              <c:strCache>
                <c:ptCount val="1"/>
                <c:pt idx="0">
                  <c:v>Health_</c:v>
                </c:pt>
              </c:strCache>
            </c:strRef>
          </c:tx>
          <c:spPr>
            <a:solidFill>
              <a:schemeClr val="accent6"/>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monthly_expenses!$G$3:$G$14</c:f>
              <c:numCache>
                <c:formatCode>"$"#,##0.00</c:formatCode>
                <c:ptCount val="12"/>
                <c:pt idx="0">
                  <c:v>107</c:v>
                </c:pt>
                <c:pt idx="1">
                  <c:v>121</c:v>
                </c:pt>
                <c:pt idx="2">
                  <c:v>112</c:v>
                </c:pt>
                <c:pt idx="3">
                  <c:v>58</c:v>
                </c:pt>
                <c:pt idx="4">
                  <c:v>63</c:v>
                </c:pt>
                <c:pt idx="5">
                  <c:v>141</c:v>
                </c:pt>
                <c:pt idx="6">
                  <c:v>101</c:v>
                </c:pt>
                <c:pt idx="7">
                  <c:v>55</c:v>
                </c:pt>
                <c:pt idx="8">
                  <c:v>57</c:v>
                </c:pt>
                <c:pt idx="9">
                  <c:v>139</c:v>
                </c:pt>
                <c:pt idx="10">
                  <c:v>95</c:v>
                </c:pt>
                <c:pt idx="11">
                  <c:v>97</c:v>
                </c:pt>
              </c:numCache>
            </c:numRef>
          </c:val>
          <c:extLst>
            <c:ext xmlns:c16="http://schemas.microsoft.com/office/drawing/2014/chart" uri="{C3380CC4-5D6E-409C-BE32-E72D297353CC}">
              <c16:uniqueId val="{00000005-DCAA-4DE5-B6DB-B104FAC98797}"/>
            </c:ext>
          </c:extLst>
        </c:ser>
        <c:ser>
          <c:idx val="6"/>
          <c:order val="6"/>
          <c:tx>
            <c:strRef>
              <c:f>monthly_expenses!$H$2</c:f>
              <c:strCache>
                <c:ptCount val="1"/>
                <c:pt idx="0">
                  <c:v>Education_</c:v>
                </c:pt>
              </c:strCache>
            </c:strRef>
          </c:tx>
          <c:spPr>
            <a:solidFill>
              <a:schemeClr val="accent1">
                <a:lumMod val="60000"/>
              </a:schemeClr>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monthly_expenses!$H$3:$H$14</c:f>
              <c:numCache>
                <c:formatCode>"$"#,##0.00</c:formatCode>
                <c:ptCount val="12"/>
                <c:pt idx="0">
                  <c:v>242</c:v>
                </c:pt>
                <c:pt idx="1">
                  <c:v>138</c:v>
                </c:pt>
                <c:pt idx="2">
                  <c:v>198</c:v>
                </c:pt>
                <c:pt idx="3">
                  <c:v>197</c:v>
                </c:pt>
                <c:pt idx="4">
                  <c:v>104</c:v>
                </c:pt>
                <c:pt idx="5">
                  <c:v>135</c:v>
                </c:pt>
                <c:pt idx="6">
                  <c:v>209</c:v>
                </c:pt>
                <c:pt idx="7">
                  <c:v>159</c:v>
                </c:pt>
                <c:pt idx="8">
                  <c:v>201</c:v>
                </c:pt>
                <c:pt idx="9">
                  <c:v>176</c:v>
                </c:pt>
                <c:pt idx="10">
                  <c:v>100</c:v>
                </c:pt>
                <c:pt idx="11">
                  <c:v>210</c:v>
                </c:pt>
              </c:numCache>
            </c:numRef>
          </c:val>
          <c:extLst>
            <c:ext xmlns:c16="http://schemas.microsoft.com/office/drawing/2014/chart" uri="{C3380CC4-5D6E-409C-BE32-E72D297353CC}">
              <c16:uniqueId val="{00000006-DCAA-4DE5-B6DB-B104FAC98797}"/>
            </c:ext>
          </c:extLst>
        </c:ser>
        <c:ser>
          <c:idx val="7"/>
          <c:order val="7"/>
          <c:tx>
            <c:strRef>
              <c:f>monthly_expenses!$I$2</c:f>
              <c:strCache>
                <c:ptCount val="1"/>
                <c:pt idx="0">
                  <c:v>Clothing_</c:v>
                </c:pt>
              </c:strCache>
            </c:strRef>
          </c:tx>
          <c:spPr>
            <a:solidFill>
              <a:schemeClr val="accent2">
                <a:lumMod val="60000"/>
              </a:schemeClr>
            </a:solidFill>
            <a:ln>
              <a:noFill/>
            </a:ln>
            <a:effectLst/>
          </c:spPr>
          <c:invertIfNegative val="0"/>
          <c:cat>
            <c:strRef>
              <c:f>monthly_expenses!$A$3:$A$14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monthly_expenses!$I$3:$I$14</c:f>
              <c:numCache>
                <c:formatCode>"$"#,##0.00</c:formatCode>
                <c:ptCount val="12"/>
                <c:pt idx="0">
                  <c:v>84</c:v>
                </c:pt>
                <c:pt idx="1">
                  <c:v>171</c:v>
                </c:pt>
                <c:pt idx="2">
                  <c:v>237</c:v>
                </c:pt>
                <c:pt idx="3">
                  <c:v>134</c:v>
                </c:pt>
                <c:pt idx="4">
                  <c:v>211</c:v>
                </c:pt>
                <c:pt idx="5">
                  <c:v>225</c:v>
                </c:pt>
                <c:pt idx="6">
                  <c:v>62</c:v>
                </c:pt>
                <c:pt idx="7">
                  <c:v>175</c:v>
                </c:pt>
                <c:pt idx="8">
                  <c:v>186</c:v>
                </c:pt>
                <c:pt idx="9">
                  <c:v>81</c:v>
                </c:pt>
                <c:pt idx="10">
                  <c:v>221</c:v>
                </c:pt>
                <c:pt idx="11">
                  <c:v>100</c:v>
                </c:pt>
              </c:numCache>
            </c:numRef>
          </c:val>
          <c:extLst>
            <c:ext xmlns:c16="http://schemas.microsoft.com/office/drawing/2014/chart" uri="{C3380CC4-5D6E-409C-BE32-E72D297353CC}">
              <c16:uniqueId val="{00000007-DCAA-4DE5-B6DB-B104FAC98797}"/>
            </c:ext>
          </c:extLst>
        </c:ser>
        <c:dLbls>
          <c:showLegendKey val="0"/>
          <c:showVal val="0"/>
          <c:showCatName val="0"/>
          <c:showSerName val="0"/>
          <c:showPercent val="0"/>
          <c:showBubbleSize val="0"/>
        </c:dLbls>
        <c:gapWidth val="219"/>
        <c:axId val="623577360"/>
        <c:axId val="623571120"/>
      </c:barChart>
      <c:catAx>
        <c:axId val="6235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71120"/>
        <c:crosses val="autoZero"/>
        <c:auto val="1"/>
        <c:lblAlgn val="ctr"/>
        <c:lblOffset val="100"/>
        <c:noMultiLvlLbl val="0"/>
      </c:catAx>
      <c:valAx>
        <c:axId val="623571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7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expenses and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 - 2021'!$B$24</c:f>
              <c:strCache>
                <c:ptCount val="1"/>
                <c:pt idx="0">
                  <c:v> Yearly expenses </c:v>
                </c:pt>
              </c:strCache>
            </c:strRef>
          </c:tx>
          <c:spPr>
            <a:solidFill>
              <a:schemeClr val="accent1"/>
            </a:solidFill>
            <a:ln>
              <a:noFill/>
            </a:ln>
            <a:effectLst/>
          </c:spPr>
          <c:invertIfNegative val="0"/>
          <c:cat>
            <c:strRef>
              <c:f>'Expense - 2021'!$A$25:$A$32</c:f>
              <c:strCache>
                <c:ptCount val="8"/>
                <c:pt idx="0">
                  <c:v>Rent</c:v>
                </c:pt>
                <c:pt idx="1">
                  <c:v>Bills</c:v>
                </c:pt>
                <c:pt idx="2">
                  <c:v>Food</c:v>
                </c:pt>
                <c:pt idx="3">
                  <c:v>Cosemetics</c:v>
                </c:pt>
                <c:pt idx="4">
                  <c:v>Transport</c:v>
                </c:pt>
                <c:pt idx="5">
                  <c:v>Health</c:v>
                </c:pt>
                <c:pt idx="6">
                  <c:v>Education</c:v>
                </c:pt>
                <c:pt idx="7">
                  <c:v>Clothing</c:v>
                </c:pt>
              </c:strCache>
            </c:strRef>
          </c:cat>
          <c:val>
            <c:numRef>
              <c:f>'Expense - 2021'!$B$25:$B$32</c:f>
              <c:numCache>
                <c:formatCode>"$"#,##0.00</c:formatCode>
                <c:ptCount val="8"/>
                <c:pt idx="0">
                  <c:v>8700</c:v>
                </c:pt>
                <c:pt idx="1">
                  <c:v>2505</c:v>
                </c:pt>
                <c:pt idx="2">
                  <c:v>4796</c:v>
                </c:pt>
                <c:pt idx="3">
                  <c:v>1466</c:v>
                </c:pt>
                <c:pt idx="4">
                  <c:v>1492</c:v>
                </c:pt>
                <c:pt idx="5">
                  <c:v>1146</c:v>
                </c:pt>
                <c:pt idx="6">
                  <c:v>2069</c:v>
                </c:pt>
                <c:pt idx="7">
                  <c:v>1887</c:v>
                </c:pt>
              </c:numCache>
            </c:numRef>
          </c:val>
          <c:extLst>
            <c:ext xmlns:c16="http://schemas.microsoft.com/office/drawing/2014/chart" uri="{C3380CC4-5D6E-409C-BE32-E72D297353CC}">
              <c16:uniqueId val="{00000000-7929-4370-96B3-7D7D20EBFAA3}"/>
            </c:ext>
          </c:extLst>
        </c:ser>
        <c:dLbls>
          <c:showLegendKey val="0"/>
          <c:showVal val="0"/>
          <c:showCatName val="0"/>
          <c:showSerName val="0"/>
          <c:showPercent val="0"/>
          <c:showBubbleSize val="0"/>
        </c:dLbls>
        <c:gapWidth val="219"/>
        <c:axId val="1520532719"/>
        <c:axId val="1520539919"/>
      </c:barChart>
      <c:lineChart>
        <c:grouping val="standard"/>
        <c:varyColors val="0"/>
        <c:ser>
          <c:idx val="1"/>
          <c:order val="1"/>
          <c:tx>
            <c:strRef>
              <c:f>'Expense - 2021'!$C$24</c:f>
              <c:strCache>
                <c:ptCount val="1"/>
                <c:pt idx="0">
                  <c:v> Average </c:v>
                </c:pt>
              </c:strCache>
            </c:strRef>
          </c:tx>
          <c:spPr>
            <a:ln w="28575" cap="rnd">
              <a:solidFill>
                <a:schemeClr val="accent2"/>
              </a:solidFill>
              <a:round/>
            </a:ln>
            <a:effectLst/>
          </c:spPr>
          <c:marker>
            <c:symbol val="none"/>
          </c:marker>
          <c:cat>
            <c:strRef>
              <c:f>'Expense - 2021'!$A$25:$A$32</c:f>
              <c:strCache>
                <c:ptCount val="8"/>
                <c:pt idx="0">
                  <c:v>Rent</c:v>
                </c:pt>
                <c:pt idx="1">
                  <c:v>Bills</c:v>
                </c:pt>
                <c:pt idx="2">
                  <c:v>Food</c:v>
                </c:pt>
                <c:pt idx="3">
                  <c:v>Cosemetics</c:v>
                </c:pt>
                <c:pt idx="4">
                  <c:v>Transport</c:v>
                </c:pt>
                <c:pt idx="5">
                  <c:v>Health</c:v>
                </c:pt>
                <c:pt idx="6">
                  <c:v>Education</c:v>
                </c:pt>
                <c:pt idx="7">
                  <c:v>Clothing</c:v>
                </c:pt>
              </c:strCache>
            </c:strRef>
          </c:cat>
          <c:val>
            <c:numRef>
              <c:f>'Expense - 2021'!$C$25:$C$32</c:f>
              <c:numCache>
                <c:formatCode>"$"#,##0.00</c:formatCode>
                <c:ptCount val="8"/>
                <c:pt idx="0">
                  <c:v>3007.625</c:v>
                </c:pt>
                <c:pt idx="1">
                  <c:v>3007.625</c:v>
                </c:pt>
                <c:pt idx="2">
                  <c:v>3007.625</c:v>
                </c:pt>
                <c:pt idx="3">
                  <c:v>3007.625</c:v>
                </c:pt>
                <c:pt idx="4">
                  <c:v>3007.625</c:v>
                </c:pt>
                <c:pt idx="5">
                  <c:v>3007.625</c:v>
                </c:pt>
                <c:pt idx="6">
                  <c:v>3007.625</c:v>
                </c:pt>
                <c:pt idx="7">
                  <c:v>3007.625</c:v>
                </c:pt>
              </c:numCache>
            </c:numRef>
          </c:val>
          <c:smooth val="0"/>
          <c:extLst>
            <c:ext xmlns:c16="http://schemas.microsoft.com/office/drawing/2014/chart" uri="{C3380CC4-5D6E-409C-BE32-E72D297353CC}">
              <c16:uniqueId val="{00000001-7929-4370-96B3-7D7D20EBFAA3}"/>
            </c:ext>
          </c:extLst>
        </c:ser>
        <c:dLbls>
          <c:showLegendKey val="0"/>
          <c:showVal val="0"/>
          <c:showCatName val="0"/>
          <c:showSerName val="0"/>
          <c:showPercent val="0"/>
          <c:showBubbleSize val="0"/>
        </c:dLbls>
        <c:marker val="1"/>
        <c:smooth val="0"/>
        <c:axId val="1520532719"/>
        <c:axId val="1520539919"/>
      </c:lineChart>
      <c:catAx>
        <c:axId val="152053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39919"/>
        <c:crosses val="autoZero"/>
        <c:auto val="1"/>
        <c:lblAlgn val="ctr"/>
        <c:lblOffset val="100"/>
        <c:noMultiLvlLbl val="0"/>
      </c:catAx>
      <c:valAx>
        <c:axId val="152053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32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'Expense - 2021'!$B$24</c:f>
              <c:strCache>
                <c:ptCount val="1"/>
                <c:pt idx="0">
                  <c:v> Yearly expenses </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'Expense - 2021'!$A$25:$A$32</c:f>
              <c:strCache>
                <c:ptCount val="8"/>
                <c:pt idx="0">
                  <c:v>Rent</c:v>
                </c:pt>
                <c:pt idx="1">
                  <c:v>Bills</c:v>
                </c:pt>
                <c:pt idx="2">
                  <c:v>Food</c:v>
                </c:pt>
                <c:pt idx="3">
                  <c:v>Cosemetics</c:v>
                </c:pt>
                <c:pt idx="4">
                  <c:v>Transport</c:v>
                </c:pt>
                <c:pt idx="5">
                  <c:v>Health</c:v>
                </c:pt>
                <c:pt idx="6">
                  <c:v>Education</c:v>
                </c:pt>
                <c:pt idx="7">
                  <c:v>Clothing</c:v>
                </c:pt>
              </c:strCache>
            </c:strRef>
          </c:cat>
          <c:val>
            <c:numRef>
              <c:f>'Expense - 2021'!$B$25:$B$32</c:f>
              <c:numCache>
                <c:formatCode>"$"#,##0.00</c:formatCode>
                <c:ptCount val="8"/>
                <c:pt idx="0">
                  <c:v>8700</c:v>
                </c:pt>
                <c:pt idx="1">
                  <c:v>2505</c:v>
                </c:pt>
                <c:pt idx="2">
                  <c:v>4796</c:v>
                </c:pt>
                <c:pt idx="3">
                  <c:v>1466</c:v>
                </c:pt>
                <c:pt idx="4">
                  <c:v>1492</c:v>
                </c:pt>
                <c:pt idx="5">
                  <c:v>1146</c:v>
                </c:pt>
                <c:pt idx="6">
                  <c:v>2069</c:v>
                </c:pt>
                <c:pt idx="7">
                  <c:v>1887</c:v>
                </c:pt>
              </c:numCache>
            </c:numRef>
          </c:val>
          <c:extLst>
            <c:ext xmlns:c16="http://schemas.microsoft.com/office/drawing/2014/chart" uri="{C3380CC4-5D6E-409C-BE32-E72D297353CC}">
              <c16:uniqueId val="{00000000-CFF2-43D5-9E88-DA5607C8699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160020</xdr:rowOff>
    </xdr:from>
    <xdr:to>
      <xdr:col>14</xdr:col>
      <xdr:colOff>419100</xdr:colOff>
      <xdr:row>40</xdr:row>
      <xdr:rowOff>60960</xdr:rowOff>
    </xdr:to>
    <xdr:graphicFrame macro="">
      <xdr:nvGraphicFramePr>
        <xdr:cNvPr id="6" name="Chart 5">
          <a:extLst>
            <a:ext uri="{FF2B5EF4-FFF2-40B4-BE49-F238E27FC236}">
              <a16:creationId xmlns:a16="http://schemas.microsoft.com/office/drawing/2014/main" id="{60095A47-DAC3-22A6-5661-33B721E1B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17</xdr:col>
      <xdr:colOff>22860</xdr:colOff>
      <xdr:row>20</xdr:row>
      <xdr:rowOff>68580</xdr:rowOff>
    </xdr:to>
    <xdr:graphicFrame macro="">
      <xdr:nvGraphicFramePr>
        <xdr:cNvPr id="2" name="Chart 1">
          <a:extLst>
            <a:ext uri="{FF2B5EF4-FFF2-40B4-BE49-F238E27FC236}">
              <a16:creationId xmlns:a16="http://schemas.microsoft.com/office/drawing/2014/main" id="{17B5CB9F-05B4-4988-8EF4-844E31D04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205740</xdr:colOff>
      <xdr:row>37</xdr:row>
      <xdr:rowOff>175260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7B4FD7C2-C8A6-405B-AE8A-B07351ACB99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0"/>
              <a:ext cx="1424940" cy="6941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281940</xdr:colOff>
      <xdr:row>20</xdr:row>
      <xdr:rowOff>68580</xdr:rowOff>
    </xdr:from>
    <xdr:to>
      <xdr:col>17</xdr:col>
      <xdr:colOff>45720</xdr:colOff>
      <xdr:row>38</xdr:row>
      <xdr:rowOff>0</xdr:rowOff>
    </xdr:to>
    <xdr:graphicFrame macro="">
      <xdr:nvGraphicFramePr>
        <xdr:cNvPr id="4" name="Chart 3">
          <a:extLst>
            <a:ext uri="{FF2B5EF4-FFF2-40B4-BE49-F238E27FC236}">
              <a16:creationId xmlns:a16="http://schemas.microsoft.com/office/drawing/2014/main" id="{6FC5413E-9C63-4A78-86C9-61AC4B7D7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243840</xdr:colOff>
      <xdr:row>20</xdr:row>
      <xdr:rowOff>68580</xdr:rowOff>
    </xdr:from>
    <xdr:to>
      <xdr:col>9</xdr:col>
      <xdr:colOff>274320</xdr:colOff>
      <xdr:row>38</xdr:row>
      <xdr:rowOff>0</xdr:rowOff>
    </xdr:to>
    <xdr:graphicFrame macro="">
      <xdr:nvGraphicFramePr>
        <xdr:cNvPr id="5" name="Chart 4">
          <a:extLst>
            <a:ext uri="{FF2B5EF4-FFF2-40B4-BE49-F238E27FC236}">
              <a16:creationId xmlns:a16="http://schemas.microsoft.com/office/drawing/2014/main" id="{BE9427C0-6DBD-411D-BA91-A27C81302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ulia Costea" refreshedDate="45603.863443287039" createdVersion="8" refreshedVersion="8" minRefreshableVersion="3" recordCount="12" xr:uid="{D74C0231-C795-4FB1-9A33-3BDCC63DAD86}">
  <cacheSource type="worksheet">
    <worksheetSource name="Table6"/>
  </cacheSource>
  <cacheFields count="9">
    <cacheField name="Month" numFmtId="0">
      <sharedItems count="12">
        <s v="Jan"/>
        <s v="Feb"/>
        <s v="Mar"/>
        <s v="Apr"/>
        <s v="May"/>
        <s v="Jun"/>
        <s v="Jul"/>
        <s v="Aug"/>
        <s v="Sep"/>
        <s v="Oct"/>
        <s v="Nov"/>
        <s v="Dec"/>
      </sharedItems>
    </cacheField>
    <cacheField name="Rent" numFmtId="165">
      <sharedItems containsSemiMixedTypes="0" containsString="0" containsNumber="1" containsInteger="1" minValue="700" maxValue="750"/>
    </cacheField>
    <cacheField name="Bills" numFmtId="165">
      <sharedItems containsSemiMixedTypes="0" containsString="0" containsNumber="1" containsInteger="1" minValue="173" maxValue="248" count="11">
        <n v="213"/>
        <n v="194"/>
        <n v="188"/>
        <n v="173"/>
        <n v="248"/>
        <n v="192"/>
        <n v="233"/>
        <n v="221"/>
        <n v="232"/>
        <n v="193"/>
        <n v="230"/>
      </sharedItems>
    </cacheField>
    <cacheField name="Food" numFmtId="165">
      <sharedItems containsSemiMixedTypes="0" containsString="0" containsNumber="1" containsInteger="1" minValue="355" maxValue="443"/>
    </cacheField>
    <cacheField name="Cosmetics" numFmtId="165">
      <sharedItems containsSemiMixedTypes="0" containsString="0" containsNumber="1" containsInteger="1" minValue="103" maxValue="145"/>
    </cacheField>
    <cacheField name="Transport" numFmtId="165">
      <sharedItems containsSemiMixedTypes="0" containsString="0" containsNumber="1" containsInteger="1" minValue="101" maxValue="150"/>
    </cacheField>
    <cacheField name="Health" numFmtId="165">
      <sharedItems containsSemiMixedTypes="0" containsString="0" containsNumber="1" containsInteger="1" minValue="55" maxValue="141"/>
    </cacheField>
    <cacheField name="Education" numFmtId="165">
      <sharedItems containsSemiMixedTypes="0" containsString="0" containsNumber="1" containsInteger="1" minValue="100" maxValue="242"/>
    </cacheField>
    <cacheField name="Clothing" numFmtId="165">
      <sharedItems containsSemiMixedTypes="0" containsString="0" containsNumber="1" containsInteger="1" minValue="62" maxValue="237"/>
    </cacheField>
  </cacheFields>
  <extLst>
    <ext xmlns:x14="http://schemas.microsoft.com/office/spreadsheetml/2009/9/main" uri="{725AE2AE-9491-48be-B2B4-4EB974FC3084}">
      <x14:pivotCacheDefinition pivotCacheId="1311756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00"/>
    <x v="0"/>
    <n v="391"/>
    <n v="145"/>
    <n v="126"/>
    <n v="107"/>
    <n v="242"/>
    <n v="84"/>
  </r>
  <r>
    <x v="1"/>
    <n v="700"/>
    <x v="1"/>
    <n v="418"/>
    <n v="127"/>
    <n v="110"/>
    <n v="121"/>
    <n v="138"/>
    <n v="171"/>
  </r>
  <r>
    <x v="2"/>
    <n v="700"/>
    <x v="2"/>
    <n v="367"/>
    <n v="143"/>
    <n v="107"/>
    <n v="112"/>
    <n v="198"/>
    <n v="237"/>
  </r>
  <r>
    <x v="3"/>
    <n v="700"/>
    <x v="3"/>
    <n v="355"/>
    <n v="103"/>
    <n v="140"/>
    <n v="58"/>
    <n v="197"/>
    <n v="134"/>
  </r>
  <r>
    <x v="4"/>
    <n v="700"/>
    <x v="4"/>
    <n v="432"/>
    <n v="114"/>
    <n v="138"/>
    <n v="63"/>
    <n v="104"/>
    <n v="211"/>
  </r>
  <r>
    <x v="5"/>
    <n v="700"/>
    <x v="5"/>
    <n v="425"/>
    <n v="120"/>
    <n v="114"/>
    <n v="141"/>
    <n v="135"/>
    <n v="225"/>
  </r>
  <r>
    <x v="6"/>
    <n v="750"/>
    <x v="2"/>
    <n v="403"/>
    <n v="116"/>
    <n v="150"/>
    <n v="101"/>
    <n v="209"/>
    <n v="62"/>
  </r>
  <r>
    <x v="7"/>
    <n v="750"/>
    <x v="6"/>
    <n v="424"/>
    <n v="103"/>
    <n v="139"/>
    <n v="55"/>
    <n v="159"/>
    <n v="175"/>
  </r>
  <r>
    <x v="8"/>
    <n v="750"/>
    <x v="7"/>
    <n v="375"/>
    <n v="103"/>
    <n v="105"/>
    <n v="57"/>
    <n v="201"/>
    <n v="186"/>
  </r>
  <r>
    <x v="9"/>
    <n v="750"/>
    <x v="8"/>
    <n v="443"/>
    <n v="118"/>
    <n v="127"/>
    <n v="139"/>
    <n v="176"/>
    <n v="81"/>
  </r>
  <r>
    <x v="10"/>
    <n v="750"/>
    <x v="9"/>
    <n v="394"/>
    <n v="142"/>
    <n v="135"/>
    <n v="95"/>
    <n v="100"/>
    <n v="221"/>
  </r>
  <r>
    <x v="11"/>
    <n v="750"/>
    <x v="10"/>
    <n v="369"/>
    <n v="132"/>
    <n v="101"/>
    <n v="97"/>
    <n v="21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DC1FF-92EA-4EAA-AA6E-516433FCCD5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I14" firstHeaderRow="0" firstDataRow="1" firstDataCol="1"/>
  <pivotFields count="9">
    <pivotField axis="axisRow" showAll="0">
      <items count="13">
        <item x="0"/>
        <item x="1"/>
        <item x="2"/>
        <item x="3"/>
        <item x="4"/>
        <item x="5"/>
        <item x="6"/>
        <item x="7"/>
        <item x="8"/>
        <item x="9"/>
        <item x="10"/>
        <item x="11"/>
        <item t="default"/>
      </items>
    </pivotField>
    <pivotField dataField="1" numFmtId="165" showAll="0"/>
    <pivotField dataField="1" numFmtId="165" showAll="0">
      <items count="12">
        <item x="3"/>
        <item x="2"/>
        <item x="5"/>
        <item x="9"/>
        <item x="1"/>
        <item x="0"/>
        <item x="7"/>
        <item x="10"/>
        <item x="8"/>
        <item x="6"/>
        <item x="4"/>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s>
  <rowFields count="1">
    <field x="0"/>
  </rowFields>
  <rowItems count="12">
    <i>
      <x/>
    </i>
    <i>
      <x v="1"/>
    </i>
    <i>
      <x v="2"/>
    </i>
    <i>
      <x v="3"/>
    </i>
    <i>
      <x v="4"/>
    </i>
    <i>
      <x v="5"/>
    </i>
    <i>
      <x v="6"/>
    </i>
    <i>
      <x v="7"/>
    </i>
    <i>
      <x v="8"/>
    </i>
    <i>
      <x v="9"/>
    </i>
    <i>
      <x v="10"/>
    </i>
    <i>
      <x v="11"/>
    </i>
  </rowItems>
  <colFields count="1">
    <field x="-2"/>
  </colFields>
  <colItems count="8">
    <i>
      <x/>
    </i>
    <i i="1">
      <x v="1"/>
    </i>
    <i i="2">
      <x v="2"/>
    </i>
    <i i="3">
      <x v="3"/>
    </i>
    <i i="4">
      <x v="4"/>
    </i>
    <i i="5">
      <x v="5"/>
    </i>
    <i i="6">
      <x v="6"/>
    </i>
    <i i="7">
      <x v="7"/>
    </i>
  </colItems>
  <dataFields count="8">
    <dataField name="Rent_" fld="1" baseField="0" baseItem="0" numFmtId="165"/>
    <dataField name="Sum of Bills" fld="2" baseField="0" baseItem="0" numFmtId="165"/>
    <dataField name="Food_" fld="3" baseField="0" baseItem="0" numFmtId="165"/>
    <dataField name="Cosmetics_" fld="4" baseField="0" baseItem="0" numFmtId="165"/>
    <dataField name="Transport_" fld="5" baseField="0" baseItem="0" numFmtId="165"/>
    <dataField name="Health_" fld="6" baseField="0" baseItem="0" numFmtId="165"/>
    <dataField name="Education_" fld="7" baseField="0" baseItem="0" numFmtId="165"/>
    <dataField name="Clothing_" fld="8" baseField="0" baseItem="0" numFmtId="165"/>
  </dataFields>
  <chartFormats count="16">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21" series="1">
      <pivotArea type="data" outline="0" fieldPosition="0">
        <references count="1">
          <reference field="4294967294" count="1" selected="0">
            <x v="1"/>
          </reference>
        </references>
      </pivotArea>
    </chartFormat>
    <chartFormat chart="8" format="30"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1"/>
          </reference>
        </references>
      </pivotArea>
    </chartFormat>
    <chartFormat chart="8" format="32" series="1">
      <pivotArea type="data" outline="0" fieldPosition="0">
        <references count="1">
          <reference field="4294967294" count="1" selected="0">
            <x v="2"/>
          </reference>
        </references>
      </pivotArea>
    </chartFormat>
    <chartFormat chart="8" format="33" series="1">
      <pivotArea type="data" outline="0" fieldPosition="0">
        <references count="1">
          <reference field="4294967294" count="1" selected="0">
            <x v="3"/>
          </reference>
        </references>
      </pivotArea>
    </chartFormat>
    <chartFormat chart="8" format="34" series="1">
      <pivotArea type="data" outline="0" fieldPosition="0">
        <references count="1">
          <reference field="4294967294" count="1" selected="0">
            <x v="4"/>
          </reference>
        </references>
      </pivotArea>
    </chartFormat>
    <chartFormat chart="8" format="35" series="1">
      <pivotArea type="data" outline="0" fieldPosition="0">
        <references count="1">
          <reference field="4294967294" count="1" selected="0">
            <x v="5"/>
          </reference>
        </references>
      </pivotArea>
    </chartFormat>
    <chartFormat chart="8" format="36" series="1">
      <pivotArea type="data" outline="0" fieldPosition="0">
        <references count="1">
          <reference field="4294967294" count="1" selected="0">
            <x v="6"/>
          </reference>
        </references>
      </pivotArea>
    </chartFormat>
    <chartFormat chart="8" format="37" series="1">
      <pivotArea type="data" outline="0" fieldPosition="0">
        <references count="1">
          <reference field="4294967294"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0958F81-B1D9-452A-83C6-349D0F1032AE}" sourceName="Month">
  <pivotTables>
    <pivotTable tabId="3" name="PivotTable1"/>
  </pivotTables>
  <data>
    <tabular pivotCacheId="131175606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5B27B8-E67E-4FE9-8C55-6039BE33EF3C}"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3:I15" totalsRowShown="0" headerRowDxfId="21" dataDxfId="20">
  <autoFilter ref="A3:I15" xr:uid="{00000000-0009-0000-0100-000006000000}"/>
  <tableColumns count="9">
    <tableColumn id="1" xr3:uid="{00000000-0010-0000-0000-000001000000}" name="Month" dataDxfId="19" totalsRowDxfId="18"/>
    <tableColumn id="2" xr3:uid="{00000000-0010-0000-0000-000002000000}" name="Rent" dataDxfId="17" totalsRowDxfId="16"/>
    <tableColumn id="3" xr3:uid="{00000000-0010-0000-0000-000003000000}" name="Bills" dataDxfId="15" totalsRowDxfId="14"/>
    <tableColumn id="4" xr3:uid="{00000000-0010-0000-0000-000004000000}" name="Food" dataDxfId="13" totalsRowDxfId="12"/>
    <tableColumn id="5" xr3:uid="{00000000-0010-0000-0000-000005000000}" name="Cosmetics" dataDxfId="11" totalsRowDxfId="10"/>
    <tableColumn id="6" xr3:uid="{00000000-0010-0000-0000-000006000000}" name="Transport" dataDxfId="9" totalsRowDxfId="8"/>
    <tableColumn id="7" xr3:uid="{00000000-0010-0000-0000-000007000000}" name="Health" dataDxfId="7" totalsRowDxfId="6"/>
    <tableColumn id="8" xr3:uid="{364DDF94-D53C-40AD-A866-DAD1BFD6FF7A}" name="Education" dataDxfId="5" totalsRowDxfId="4"/>
    <tableColumn id="9" xr3:uid="{4FE192D6-742A-4F2F-8C35-7B8F36D0E09F}" name="Clothing" dataDxfId="3" totalsRowDxfId="2"/>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062D22-7A23-41D9-9D9B-4F69D423DD34}" name="Table1" displayName="Table1" ref="A24:C32" totalsRowShown="0">
  <autoFilter ref="A24:C32" xr:uid="{28062D22-7A23-41D9-9D9B-4F69D423DD34}"/>
  <tableColumns count="3">
    <tableColumn id="1" xr3:uid="{D94018AC-268B-490C-A43D-FFC878B02F7C}" name="Category"/>
    <tableColumn id="2" xr3:uid="{3FAAB19C-F150-4908-91F6-2CE7F51FE346}" name="Yearly expenses" dataDxfId="1"/>
    <tableColumn id="3" xr3:uid="{A1B8E5AD-E54F-4FE7-9D4C-55CE85EEB62A}" name="Average" dataDxfId="0">
      <calculatedColumnFormula>AVERAGE($B$25:$B$32)</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heetViews>
  <sheetFormatPr defaultColWidth="8.88671875" defaultRowHeight="14.4" x14ac:dyDescent="0.3"/>
  <cols>
    <col min="1" max="1" width="16.44140625" bestFit="1" customWidth="1"/>
    <col min="2" max="2" width="17.44140625" style="1" customWidth="1"/>
    <col min="3" max="3" width="11.109375" style="1" customWidth="1"/>
    <col min="4" max="4" width="9" style="1" bestFit="1" customWidth="1"/>
    <col min="5" max="5" width="13" style="1" bestFit="1" customWidth="1"/>
    <col min="6" max="6" width="12.6640625" style="1" bestFit="1" customWidth="1"/>
    <col min="7" max="7" width="10" style="1" bestFit="1" customWidth="1"/>
    <col min="8" max="8" width="11.6640625" bestFit="1" customWidth="1"/>
  </cols>
  <sheetData>
    <row r="1" spans="1:9" x14ac:dyDescent="0.3">
      <c r="A1" s="6" t="s">
        <v>35</v>
      </c>
    </row>
    <row r="3" spans="1:9" x14ac:dyDescent="0.3">
      <c r="A3" s="6" t="s">
        <v>0</v>
      </c>
      <c r="B3" s="7" t="s">
        <v>16</v>
      </c>
      <c r="C3" s="7" t="s">
        <v>15</v>
      </c>
      <c r="D3" s="7" t="s">
        <v>17</v>
      </c>
      <c r="E3" s="7" t="s">
        <v>18</v>
      </c>
      <c r="F3" s="7" t="s">
        <v>19</v>
      </c>
      <c r="G3" s="7" t="s">
        <v>20</v>
      </c>
      <c r="H3" s="6" t="s">
        <v>21</v>
      </c>
      <c r="I3" s="6" t="s">
        <v>29</v>
      </c>
    </row>
    <row r="4" spans="1:9" x14ac:dyDescent="0.3">
      <c r="A4" s="8" t="s">
        <v>1</v>
      </c>
      <c r="B4" s="2">
        <v>700</v>
      </c>
      <c r="C4" s="2">
        <v>213</v>
      </c>
      <c r="D4" s="2">
        <v>391</v>
      </c>
      <c r="E4" s="2">
        <v>145</v>
      </c>
      <c r="F4" s="2">
        <v>126</v>
      </c>
      <c r="G4" s="2">
        <v>107</v>
      </c>
      <c r="H4" s="2">
        <v>242</v>
      </c>
      <c r="I4" s="2">
        <v>84</v>
      </c>
    </row>
    <row r="5" spans="1:9" x14ac:dyDescent="0.3">
      <c r="A5" s="8" t="s">
        <v>2</v>
      </c>
      <c r="B5" s="2">
        <v>700</v>
      </c>
      <c r="C5" s="2">
        <v>194</v>
      </c>
      <c r="D5" s="2">
        <v>418</v>
      </c>
      <c r="E5" s="2">
        <v>127</v>
      </c>
      <c r="F5" s="2">
        <v>110</v>
      </c>
      <c r="G5" s="2">
        <v>121</v>
      </c>
      <c r="H5" s="2">
        <v>138</v>
      </c>
      <c r="I5" s="2">
        <v>171</v>
      </c>
    </row>
    <row r="6" spans="1:9" x14ac:dyDescent="0.3">
      <c r="A6" s="8" t="s">
        <v>4</v>
      </c>
      <c r="B6" s="2">
        <v>700</v>
      </c>
      <c r="C6" s="2">
        <v>188</v>
      </c>
      <c r="D6" s="2">
        <v>367</v>
      </c>
      <c r="E6" s="2">
        <v>143</v>
      </c>
      <c r="F6" s="2">
        <v>107</v>
      </c>
      <c r="G6" s="2">
        <v>112</v>
      </c>
      <c r="H6" s="2">
        <v>198</v>
      </c>
      <c r="I6" s="2">
        <v>237</v>
      </c>
    </row>
    <row r="7" spans="1:9" x14ac:dyDescent="0.3">
      <c r="A7" s="8" t="s">
        <v>6</v>
      </c>
      <c r="B7" s="2">
        <v>700</v>
      </c>
      <c r="C7" s="2">
        <v>173</v>
      </c>
      <c r="D7" s="2">
        <v>355</v>
      </c>
      <c r="E7" s="2">
        <v>103</v>
      </c>
      <c r="F7" s="2">
        <v>140</v>
      </c>
      <c r="G7" s="2">
        <v>58</v>
      </c>
      <c r="H7" s="2">
        <v>197</v>
      </c>
      <c r="I7" s="2">
        <v>134</v>
      </c>
    </row>
    <row r="8" spans="1:9" x14ac:dyDescent="0.3">
      <c r="A8" s="8" t="s">
        <v>8</v>
      </c>
      <c r="B8" s="2">
        <v>700</v>
      </c>
      <c r="C8" s="2">
        <v>248</v>
      </c>
      <c r="D8" s="2">
        <v>432</v>
      </c>
      <c r="E8" s="2">
        <v>114</v>
      </c>
      <c r="F8" s="2">
        <v>138</v>
      </c>
      <c r="G8" s="2">
        <v>63</v>
      </c>
      <c r="H8" s="2">
        <v>104</v>
      </c>
      <c r="I8" s="2">
        <v>211</v>
      </c>
    </row>
    <row r="9" spans="1:9" x14ac:dyDescent="0.3">
      <c r="A9" s="8" t="s">
        <v>9</v>
      </c>
      <c r="B9" s="2">
        <v>700</v>
      </c>
      <c r="C9" s="2">
        <v>192</v>
      </c>
      <c r="D9" s="2">
        <v>425</v>
      </c>
      <c r="E9" s="2">
        <v>120</v>
      </c>
      <c r="F9" s="2">
        <v>114</v>
      </c>
      <c r="G9" s="2">
        <v>141</v>
      </c>
      <c r="H9" s="2">
        <v>135</v>
      </c>
      <c r="I9" s="2">
        <v>225</v>
      </c>
    </row>
    <row r="10" spans="1:9" x14ac:dyDescent="0.3">
      <c r="A10" s="8" t="s">
        <v>10</v>
      </c>
      <c r="B10" s="2">
        <v>750</v>
      </c>
      <c r="C10" s="2">
        <v>188</v>
      </c>
      <c r="D10" s="2">
        <v>403</v>
      </c>
      <c r="E10" s="2">
        <v>116</v>
      </c>
      <c r="F10" s="2">
        <v>150</v>
      </c>
      <c r="G10" s="2">
        <v>101</v>
      </c>
      <c r="H10" s="2">
        <v>209</v>
      </c>
      <c r="I10" s="2">
        <v>62</v>
      </c>
    </row>
    <row r="11" spans="1:9" x14ac:dyDescent="0.3">
      <c r="A11" s="8" t="s">
        <v>11</v>
      </c>
      <c r="B11" s="2">
        <v>750</v>
      </c>
      <c r="C11" s="2">
        <v>233</v>
      </c>
      <c r="D11" s="2">
        <v>424</v>
      </c>
      <c r="E11" s="2">
        <v>103</v>
      </c>
      <c r="F11" s="2">
        <v>139</v>
      </c>
      <c r="G11" s="2">
        <v>55</v>
      </c>
      <c r="H11" s="2">
        <v>159</v>
      </c>
      <c r="I11" s="2">
        <v>175</v>
      </c>
    </row>
    <row r="12" spans="1:9" x14ac:dyDescent="0.3">
      <c r="A12" s="8" t="s">
        <v>3</v>
      </c>
      <c r="B12" s="2">
        <v>750</v>
      </c>
      <c r="C12" s="2">
        <v>221</v>
      </c>
      <c r="D12" s="2">
        <v>375</v>
      </c>
      <c r="E12" s="2">
        <v>103</v>
      </c>
      <c r="F12" s="2">
        <v>105</v>
      </c>
      <c r="G12" s="2">
        <v>57</v>
      </c>
      <c r="H12" s="2">
        <v>201</v>
      </c>
      <c r="I12" s="2">
        <v>186</v>
      </c>
    </row>
    <row r="13" spans="1:9" x14ac:dyDescent="0.3">
      <c r="A13" s="8" t="s">
        <v>5</v>
      </c>
      <c r="B13" s="2">
        <v>750</v>
      </c>
      <c r="C13" s="2">
        <v>232</v>
      </c>
      <c r="D13" s="2">
        <v>443</v>
      </c>
      <c r="E13" s="2">
        <v>118</v>
      </c>
      <c r="F13" s="2">
        <v>127</v>
      </c>
      <c r="G13" s="2">
        <v>139</v>
      </c>
      <c r="H13" s="2">
        <v>176</v>
      </c>
      <c r="I13" s="2">
        <v>81</v>
      </c>
    </row>
    <row r="14" spans="1:9" x14ac:dyDescent="0.3">
      <c r="A14" s="8" t="s">
        <v>7</v>
      </c>
      <c r="B14" s="2">
        <v>750</v>
      </c>
      <c r="C14" s="2">
        <v>193</v>
      </c>
      <c r="D14" s="2">
        <v>394</v>
      </c>
      <c r="E14" s="2">
        <v>142</v>
      </c>
      <c r="F14" s="2">
        <v>135</v>
      </c>
      <c r="G14" s="2">
        <v>95</v>
      </c>
      <c r="H14" s="2">
        <v>100</v>
      </c>
      <c r="I14" s="2">
        <v>221</v>
      </c>
    </row>
    <row r="15" spans="1:9" x14ac:dyDescent="0.3">
      <c r="A15" s="8" t="s">
        <v>12</v>
      </c>
      <c r="B15" s="2">
        <v>750</v>
      </c>
      <c r="C15" s="5">
        <v>230</v>
      </c>
      <c r="D15" s="5">
        <v>369</v>
      </c>
      <c r="E15" s="5">
        <v>132</v>
      </c>
      <c r="F15" s="5">
        <v>101</v>
      </c>
      <c r="G15" s="5">
        <v>97</v>
      </c>
      <c r="H15" s="2">
        <v>210</v>
      </c>
      <c r="I15" s="2">
        <v>100</v>
      </c>
    </row>
    <row r="16" spans="1:9" x14ac:dyDescent="0.3">
      <c r="A16" s="8"/>
      <c r="B16" s="2"/>
      <c r="C16" s="5"/>
      <c r="D16" s="5"/>
      <c r="E16" s="5"/>
      <c r="F16" s="5"/>
      <c r="G16" s="5"/>
      <c r="H16" s="2"/>
      <c r="I16" s="2"/>
    </row>
    <row r="17" spans="1:9" x14ac:dyDescent="0.3">
      <c r="A17" s="8"/>
      <c r="B17" s="2"/>
      <c r="C17" s="5"/>
      <c r="D17" s="5"/>
      <c r="E17" s="5"/>
      <c r="F17" s="5"/>
      <c r="G17" s="5"/>
      <c r="H17" s="2"/>
      <c r="I17" s="2"/>
    </row>
    <row r="18" spans="1:9" x14ac:dyDescent="0.3">
      <c r="A18" s="8"/>
      <c r="B18" s="2"/>
      <c r="C18" s="5"/>
      <c r="D18" s="5"/>
      <c r="E18" s="5"/>
      <c r="F18" s="5"/>
      <c r="G18" s="5"/>
      <c r="H18" s="2"/>
      <c r="I18" s="2"/>
    </row>
    <row r="19" spans="1:9" x14ac:dyDescent="0.3">
      <c r="A19" s="8"/>
      <c r="B19" s="2"/>
      <c r="C19" s="5"/>
      <c r="D19" s="5"/>
      <c r="E19" s="5"/>
      <c r="F19" s="5"/>
      <c r="G19" s="5"/>
      <c r="H19" s="2"/>
      <c r="I19" s="2"/>
    </row>
    <row r="20" spans="1:9" x14ac:dyDescent="0.3">
      <c r="A20" s="8"/>
      <c r="B20" s="2"/>
      <c r="C20" s="5"/>
      <c r="D20" s="5"/>
      <c r="E20" s="5"/>
      <c r="F20" s="5"/>
      <c r="G20" s="5"/>
      <c r="H20" s="2"/>
      <c r="I20" s="2"/>
    </row>
    <row r="21" spans="1:9" x14ac:dyDescent="0.3">
      <c r="A21" s="8"/>
      <c r="B21" s="2"/>
      <c r="C21" s="5"/>
      <c r="D21" s="5"/>
      <c r="E21" s="5"/>
      <c r="F21" s="5"/>
      <c r="G21" s="5"/>
      <c r="H21" s="2"/>
      <c r="I21" s="2"/>
    </row>
    <row r="22" spans="1:9" x14ac:dyDescent="0.3">
      <c r="A22" s="11" t="s">
        <v>36</v>
      </c>
      <c r="B22" s="1" t="s">
        <v>14</v>
      </c>
    </row>
    <row r="24" spans="1:9" x14ac:dyDescent="0.3">
      <c r="A24" s="10" t="s">
        <v>32</v>
      </c>
      <c r="B24" s="9" t="s">
        <v>34</v>
      </c>
      <c r="C24" s="9" t="s">
        <v>31</v>
      </c>
    </row>
    <row r="25" spans="1:9" x14ac:dyDescent="0.3">
      <c r="A25" t="s">
        <v>16</v>
      </c>
      <c r="B25" s="2">
        <f>SUM($B$4:$B$15)</f>
        <v>8700</v>
      </c>
      <c r="C25" s="2">
        <f t="shared" ref="C25:C32" si="0">AVERAGE($B$25:$B$32)</f>
        <v>3007.625</v>
      </c>
    </row>
    <row r="26" spans="1:9" x14ac:dyDescent="0.3">
      <c r="A26" t="s">
        <v>15</v>
      </c>
      <c r="B26" s="2">
        <f>SUM($C$4:$C$15)</f>
        <v>2505</v>
      </c>
      <c r="C26" s="2">
        <f t="shared" si="0"/>
        <v>3007.625</v>
      </c>
    </row>
    <row r="27" spans="1:9" x14ac:dyDescent="0.3">
      <c r="A27" t="s">
        <v>17</v>
      </c>
      <c r="B27" s="2">
        <f>SUM($D$4:$D$15)</f>
        <v>4796</v>
      </c>
      <c r="C27" s="2">
        <f t="shared" si="0"/>
        <v>3007.625</v>
      </c>
    </row>
    <row r="28" spans="1:9" x14ac:dyDescent="0.3">
      <c r="A28" t="s">
        <v>33</v>
      </c>
      <c r="B28" s="2">
        <f>SUM($E$4:$E$15)</f>
        <v>1466</v>
      </c>
      <c r="C28" s="2">
        <f t="shared" si="0"/>
        <v>3007.625</v>
      </c>
    </row>
    <row r="29" spans="1:9" x14ac:dyDescent="0.3">
      <c r="A29" t="s">
        <v>19</v>
      </c>
      <c r="B29" s="2">
        <f>SUM($F$4:$F$15)</f>
        <v>1492</v>
      </c>
      <c r="C29" s="2">
        <f t="shared" si="0"/>
        <v>3007.625</v>
      </c>
    </row>
    <row r="30" spans="1:9" x14ac:dyDescent="0.3">
      <c r="A30" t="s">
        <v>20</v>
      </c>
      <c r="B30" s="2">
        <f>SUM($G$4:$G$15)</f>
        <v>1146</v>
      </c>
      <c r="C30" s="2">
        <f t="shared" si="0"/>
        <v>3007.625</v>
      </c>
    </row>
    <row r="31" spans="1:9" x14ac:dyDescent="0.3">
      <c r="A31" t="s">
        <v>21</v>
      </c>
      <c r="B31" s="2">
        <f>SUM($H$4:$H$15)</f>
        <v>2069</v>
      </c>
      <c r="C31" s="2">
        <f t="shared" si="0"/>
        <v>3007.625</v>
      </c>
    </row>
    <row r="32" spans="1:9" x14ac:dyDescent="0.3">
      <c r="A32" t="s">
        <v>29</v>
      </c>
      <c r="B32" s="2">
        <f>SUM($I$4:$I$15)</f>
        <v>1887</v>
      </c>
      <c r="C32" s="2">
        <f t="shared" si="0"/>
        <v>3007.625</v>
      </c>
    </row>
    <row r="33" spans="1:1" x14ac:dyDescent="0.3">
      <c r="A33" s="1"/>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9D19-AEAA-4E28-BE27-2CC506217E7B}">
  <dimension ref="A2:I58"/>
  <sheetViews>
    <sheetView workbookViewId="0">
      <selection activeCell="L8" sqref="L8"/>
    </sheetView>
  </sheetViews>
  <sheetFormatPr defaultRowHeight="14.4" x14ac:dyDescent="0.3"/>
  <cols>
    <col min="1" max="1" width="12.5546875" bestFit="1" customWidth="1"/>
    <col min="2" max="2" width="7.5546875" bestFit="1" customWidth="1"/>
    <col min="3" max="3" width="10.6640625" bestFit="1" customWidth="1"/>
    <col min="4" max="4" width="7.5546875" bestFit="1" customWidth="1"/>
    <col min="5" max="5" width="10.44140625" bestFit="1" customWidth="1"/>
    <col min="6" max="6" width="10.109375" bestFit="1" customWidth="1"/>
    <col min="7" max="7" width="7.5546875" bestFit="1" customWidth="1"/>
    <col min="8" max="8" width="10.44140625" bestFit="1" customWidth="1"/>
    <col min="9" max="9" width="9" bestFit="1" customWidth="1"/>
    <col min="10" max="10" width="7.5546875" bestFit="1" customWidth="1"/>
    <col min="11" max="11" width="10.109375" bestFit="1" customWidth="1"/>
    <col min="12" max="16" width="7.5546875" bestFit="1" customWidth="1"/>
    <col min="17" max="17" width="10.44140625" bestFit="1" customWidth="1"/>
    <col min="18" max="19" width="7.5546875" bestFit="1" customWidth="1"/>
    <col min="20" max="20" width="9" bestFit="1" customWidth="1"/>
    <col min="21" max="22" width="7.5546875" bestFit="1" customWidth="1"/>
    <col min="23" max="23" width="12.21875" bestFit="1" customWidth="1"/>
  </cols>
  <sheetData>
    <row r="2" spans="1:9" x14ac:dyDescent="0.3">
      <c r="A2" s="3" t="s">
        <v>13</v>
      </c>
      <c r="B2" t="s">
        <v>23</v>
      </c>
      <c r="C2" t="s">
        <v>22</v>
      </c>
      <c r="D2" t="s">
        <v>28</v>
      </c>
      <c r="E2" t="s">
        <v>27</v>
      </c>
      <c r="F2" t="s">
        <v>26</v>
      </c>
      <c r="G2" t="s">
        <v>25</v>
      </c>
      <c r="H2" t="s">
        <v>24</v>
      </c>
      <c r="I2" t="s">
        <v>30</v>
      </c>
    </row>
    <row r="3" spans="1:9" x14ac:dyDescent="0.3">
      <c r="A3" s="4" t="s">
        <v>1</v>
      </c>
      <c r="B3" s="2">
        <v>700</v>
      </c>
      <c r="C3" s="2">
        <v>213</v>
      </c>
      <c r="D3" s="2">
        <v>391</v>
      </c>
      <c r="E3" s="2">
        <v>145</v>
      </c>
      <c r="F3" s="2">
        <v>126</v>
      </c>
      <c r="G3" s="2">
        <v>107</v>
      </c>
      <c r="H3" s="2">
        <v>242</v>
      </c>
      <c r="I3" s="2">
        <v>84</v>
      </c>
    </row>
    <row r="4" spans="1:9" x14ac:dyDescent="0.3">
      <c r="A4" s="4" t="s">
        <v>2</v>
      </c>
      <c r="B4" s="2">
        <v>700</v>
      </c>
      <c r="C4" s="2">
        <v>194</v>
      </c>
      <c r="D4" s="2">
        <v>418</v>
      </c>
      <c r="E4" s="2">
        <v>127</v>
      </c>
      <c r="F4" s="2">
        <v>110</v>
      </c>
      <c r="G4" s="2">
        <v>121</v>
      </c>
      <c r="H4" s="2">
        <v>138</v>
      </c>
      <c r="I4" s="2">
        <v>171</v>
      </c>
    </row>
    <row r="5" spans="1:9" x14ac:dyDescent="0.3">
      <c r="A5" s="4" t="s">
        <v>4</v>
      </c>
      <c r="B5" s="2">
        <v>700</v>
      </c>
      <c r="C5" s="2">
        <v>188</v>
      </c>
      <c r="D5" s="2">
        <v>367</v>
      </c>
      <c r="E5" s="2">
        <v>143</v>
      </c>
      <c r="F5" s="2">
        <v>107</v>
      </c>
      <c r="G5" s="2">
        <v>112</v>
      </c>
      <c r="H5" s="2">
        <v>198</v>
      </c>
      <c r="I5" s="2">
        <v>237</v>
      </c>
    </row>
    <row r="6" spans="1:9" x14ac:dyDescent="0.3">
      <c r="A6" s="4" t="s">
        <v>6</v>
      </c>
      <c r="B6" s="2">
        <v>700</v>
      </c>
      <c r="C6" s="2">
        <v>173</v>
      </c>
      <c r="D6" s="2">
        <v>355</v>
      </c>
      <c r="E6" s="2">
        <v>103</v>
      </c>
      <c r="F6" s="2">
        <v>140</v>
      </c>
      <c r="G6" s="2">
        <v>58</v>
      </c>
      <c r="H6" s="2">
        <v>197</v>
      </c>
      <c r="I6" s="2">
        <v>134</v>
      </c>
    </row>
    <row r="7" spans="1:9" x14ac:dyDescent="0.3">
      <c r="A7" s="4" t="s">
        <v>8</v>
      </c>
      <c r="B7" s="2">
        <v>700</v>
      </c>
      <c r="C7" s="2">
        <v>248</v>
      </c>
      <c r="D7" s="2">
        <v>432</v>
      </c>
      <c r="E7" s="2">
        <v>114</v>
      </c>
      <c r="F7" s="2">
        <v>138</v>
      </c>
      <c r="G7" s="2">
        <v>63</v>
      </c>
      <c r="H7" s="2">
        <v>104</v>
      </c>
      <c r="I7" s="2">
        <v>211</v>
      </c>
    </row>
    <row r="8" spans="1:9" x14ac:dyDescent="0.3">
      <c r="A8" s="4" t="s">
        <v>9</v>
      </c>
      <c r="B8" s="2">
        <v>700</v>
      </c>
      <c r="C8" s="2">
        <v>192</v>
      </c>
      <c r="D8" s="2">
        <v>425</v>
      </c>
      <c r="E8" s="2">
        <v>120</v>
      </c>
      <c r="F8" s="2">
        <v>114</v>
      </c>
      <c r="G8" s="2">
        <v>141</v>
      </c>
      <c r="H8" s="2">
        <v>135</v>
      </c>
      <c r="I8" s="2">
        <v>225</v>
      </c>
    </row>
    <row r="9" spans="1:9" x14ac:dyDescent="0.3">
      <c r="A9" s="4" t="s">
        <v>10</v>
      </c>
      <c r="B9" s="2">
        <v>750</v>
      </c>
      <c r="C9" s="2">
        <v>188</v>
      </c>
      <c r="D9" s="2">
        <v>403</v>
      </c>
      <c r="E9" s="2">
        <v>116</v>
      </c>
      <c r="F9" s="2">
        <v>150</v>
      </c>
      <c r="G9" s="2">
        <v>101</v>
      </c>
      <c r="H9" s="2">
        <v>209</v>
      </c>
      <c r="I9" s="2">
        <v>62</v>
      </c>
    </row>
    <row r="10" spans="1:9" x14ac:dyDescent="0.3">
      <c r="A10" s="4" t="s">
        <v>11</v>
      </c>
      <c r="B10" s="2">
        <v>750</v>
      </c>
      <c r="C10" s="2">
        <v>233</v>
      </c>
      <c r="D10" s="2">
        <v>424</v>
      </c>
      <c r="E10" s="2">
        <v>103</v>
      </c>
      <c r="F10" s="2">
        <v>139</v>
      </c>
      <c r="G10" s="2">
        <v>55</v>
      </c>
      <c r="H10" s="2">
        <v>159</v>
      </c>
      <c r="I10" s="2">
        <v>175</v>
      </c>
    </row>
    <row r="11" spans="1:9" x14ac:dyDescent="0.3">
      <c r="A11" s="4" t="s">
        <v>3</v>
      </c>
      <c r="B11" s="2">
        <v>750</v>
      </c>
      <c r="C11" s="2">
        <v>221</v>
      </c>
      <c r="D11" s="2">
        <v>375</v>
      </c>
      <c r="E11" s="2">
        <v>103</v>
      </c>
      <c r="F11" s="2">
        <v>105</v>
      </c>
      <c r="G11" s="2">
        <v>57</v>
      </c>
      <c r="H11" s="2">
        <v>201</v>
      </c>
      <c r="I11" s="2">
        <v>186</v>
      </c>
    </row>
    <row r="12" spans="1:9" x14ac:dyDescent="0.3">
      <c r="A12" s="4" t="s">
        <v>5</v>
      </c>
      <c r="B12" s="2">
        <v>750</v>
      </c>
      <c r="C12" s="2">
        <v>232</v>
      </c>
      <c r="D12" s="2">
        <v>443</v>
      </c>
      <c r="E12" s="2">
        <v>118</v>
      </c>
      <c r="F12" s="2">
        <v>127</v>
      </c>
      <c r="G12" s="2">
        <v>139</v>
      </c>
      <c r="H12" s="2">
        <v>176</v>
      </c>
      <c r="I12" s="2">
        <v>81</v>
      </c>
    </row>
    <row r="13" spans="1:9" x14ac:dyDescent="0.3">
      <c r="A13" s="4" t="s">
        <v>7</v>
      </c>
      <c r="B13" s="2">
        <v>750</v>
      </c>
      <c r="C13" s="2">
        <v>193</v>
      </c>
      <c r="D13" s="2">
        <v>394</v>
      </c>
      <c r="E13" s="2">
        <v>142</v>
      </c>
      <c r="F13" s="2">
        <v>135</v>
      </c>
      <c r="G13" s="2">
        <v>95</v>
      </c>
      <c r="H13" s="2">
        <v>100</v>
      </c>
      <c r="I13" s="2">
        <v>221</v>
      </c>
    </row>
    <row r="14" spans="1:9" x14ac:dyDescent="0.3">
      <c r="A14" s="4" t="s">
        <v>12</v>
      </c>
      <c r="B14" s="2">
        <v>750</v>
      </c>
      <c r="C14" s="2">
        <v>230</v>
      </c>
      <c r="D14" s="2">
        <v>369</v>
      </c>
      <c r="E14" s="2">
        <v>132</v>
      </c>
      <c r="F14" s="2">
        <v>101</v>
      </c>
      <c r="G14" s="2">
        <v>97</v>
      </c>
      <c r="H14" s="2">
        <v>210</v>
      </c>
      <c r="I14" s="2">
        <v>100</v>
      </c>
    </row>
    <row r="58" spans="1:1" x14ac:dyDescent="0.3">
      <c r="A58"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D1224-5DEA-4DB0-9B3C-5F8685710ED8}">
  <dimension ref="A1"/>
  <sheetViews>
    <sheetView tabSelected="1" topLeftCell="A16" workbookViewId="0">
      <selection activeCell="T27" sqref="T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 - 2021</vt:lpstr>
      <vt:lpstr>monthly_expenses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Iulia Costea</cp:lastModifiedBy>
  <cp:revision/>
  <dcterms:created xsi:type="dcterms:W3CDTF">2020-06-01T10:09:08Z</dcterms:created>
  <dcterms:modified xsi:type="dcterms:W3CDTF">2024-11-08T11:38:23Z</dcterms:modified>
  <cp:category/>
  <cp:contentStatus/>
</cp:coreProperties>
</file>