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metadata.xml" ContentType="application/vnd.openxmlformats-officedocument.spreadsheetml.sheetMetadata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6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<sst xmlns="http://schemas.openxmlformats.org/spreadsheetml/2006/main" count="2714" uniqueCount="808">
  <si>
    <t>SUBESTAÇÃO</t>
  </si>
  <si>
    <t>KVA - SUBESTAÇÃO - MENSAL</t>
  </si>
  <si>
    <t xml:space="preserve">TRAFO </t>
  </si>
  <si>
    <t>ALIMENTADOR</t>
  </si>
  <si>
    <t>DADOS DE LINHA</t>
  </si>
  <si>
    <t>CARGAS</t>
  </si>
  <si>
    <t>CURVA DE CARGA DO ALIMENTADR</t>
  </si>
  <si>
    <t>CURVA DE CARGA FINAL</t>
  </si>
  <si>
    <t>MICROREGIÃO</t>
  </si>
  <si>
    <t>NOME</t>
  </si>
  <si>
    <t>CTMT</t>
  </si>
  <si>
    <t>kV</t>
  </si>
  <si>
    <t>TENSÃO EM PU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</si>
  <si>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</si>
  <si>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</si>
  <si>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</si>
  <si>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</si>
  <si>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</si>
  <si>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</si>
  <si>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</si>
  <si>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</si>
  <si>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</si>
  <si>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</si>
  <si>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</si>
  <si>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</si>
  <si>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COD_ID</t>
  </si>
  <si>
    <t>KV PRI</t>
  </si>
  <si>
    <t>KV SEC</t>
  </si>
  <si>
    <t>MVA</t>
  </si>
  <si>
    <t>CONN</t>
  </si>
  <si>
    <t>CT_COD_OP</t>
  </si>
  <si>
    <t>KV</t>
  </si>
  <si>
    <t>URBANO(%)</t>
  </si>
  <si>
    <t>RURAL(%)</t>
  </si>
  <si>
    <t>TOTAL(M)</t>
  </si>
  <si>
    <t>TOTAL(KM)</t>
  </si>
  <si>
    <t>MT(%)</t>
  </si>
  <si>
    <t>COM (%)</t>
  </si>
  <si>
    <t>RUR(%)</t>
  </si>
  <si>
    <t>IND(%)</t>
  </si>
  <si>
    <t>RES(%)</t>
  </si>
  <si>
    <t>IP(%)</t>
  </si>
  <si>
    <t>SP (%)</t>
  </si>
  <si>
    <t>NÚMERO_UC's</t>
  </si>
  <si>
    <t>KVA(MIN)</t>
  </si>
  <si>
    <t>KVA(MED)</t>
  </si>
  <si>
    <t>KVA(MAX) COIN</t>
  </si>
  <si>
    <t>KVA(MAX) NÃO COINC</t>
  </si>
  <si>
    <t>SE COUTO MAGALHAES DA ELN 138 KV</t>
  </si>
  <si>
    <t/>
  </si>
  <si>
    <t>900001</t>
  </si>
  <si>
    <t xml:space="preserve"> </t>
  </si>
  <si>
    <t>JPT-34L1</t>
  </si>
  <si>
    <t>PCH FAXINAL I 34,5 KV</t>
  </si>
  <si>
    <t>026001</t>
  </si>
  <si>
    <t>SE BOM FUTURO 138KV</t>
  </si>
  <si>
    <t>379011</t>
  </si>
  <si>
    <t>MHS-34L1</t>
  </si>
  <si>
    <t>SE DISTRITO INDUSTRIAL 138 KV</t>
  </si>
  <si>
    <t>053003</t>
  </si>
  <si>
    <t>PCH FAXINAL II 34,5 KV</t>
  </si>
  <si>
    <t>189011</t>
  </si>
  <si>
    <t>189012</t>
  </si>
  <si>
    <t>189010</t>
  </si>
  <si>
    <t>SE BARRA DO PEIXE 13,8 KV</t>
  </si>
  <si>
    <t>200011</t>
  </si>
  <si>
    <t>SE MALU 138KV</t>
  </si>
  <si>
    <t>380031</t>
  </si>
  <si>
    <t>SE AMAGGI 138KV</t>
  </si>
  <si>
    <t>386001</t>
  </si>
  <si>
    <t>SE/PCH RIO CLARO 138KV</t>
  </si>
  <si>
    <t>392011</t>
  </si>
  <si>
    <t>UH JUBA II 138 KV</t>
  </si>
  <si>
    <t>062015</t>
  </si>
  <si>
    <t>SE COUTO MAGALHAES 34,5 KV</t>
  </si>
  <si>
    <t>085013</t>
  </si>
  <si>
    <t>085001</t>
  </si>
  <si>
    <t>SE MORRO DA MESA 138KV</t>
  </si>
  <si>
    <t>delta/estrela aterrado</t>
  </si>
  <si>
    <t>404011</t>
  </si>
  <si>
    <t>404012</t>
  </si>
  <si>
    <t>SE PARANATINGA 138 KV</t>
  </si>
  <si>
    <t>estrela aterrado / estrela aterrado</t>
  </si>
  <si>
    <t>271002</t>
  </si>
  <si>
    <t>271001</t>
  </si>
  <si>
    <t>UH CULUENE 34,5 KV</t>
  </si>
  <si>
    <t>090004</t>
  </si>
  <si>
    <t>090006</t>
  </si>
  <si>
    <t>090008</t>
  </si>
  <si>
    <t>090005</t>
  </si>
  <si>
    <t>SE BUNGE 138 KV</t>
  </si>
  <si>
    <t>162001</t>
  </si>
  <si>
    <t>162002</t>
  </si>
  <si>
    <t>162003</t>
  </si>
  <si>
    <t>162004</t>
  </si>
  <si>
    <t>162012</t>
  </si>
  <si>
    <t>SE RONDONOPOLIS I CIDADE 138 KV</t>
  </si>
  <si>
    <t>014081</t>
  </si>
  <si>
    <t>014082</t>
  </si>
  <si>
    <t>014083</t>
  </si>
  <si>
    <t>014084</t>
  </si>
  <si>
    <t>014001</t>
  </si>
  <si>
    <t>014002</t>
  </si>
  <si>
    <t>014003</t>
  </si>
  <si>
    <t>014004</t>
  </si>
  <si>
    <t>014005</t>
  </si>
  <si>
    <t>014006</t>
  </si>
  <si>
    <t>014007</t>
  </si>
  <si>
    <t>014008</t>
  </si>
  <si>
    <t>014009</t>
  </si>
  <si>
    <t>014051</t>
  </si>
  <si>
    <t>014052</t>
  </si>
  <si>
    <t>014053</t>
  </si>
  <si>
    <t>014054</t>
  </si>
  <si>
    <t>014055</t>
  </si>
  <si>
    <t>SE SORRISO RURAL II 69 KV</t>
  </si>
  <si>
    <t>279013</t>
  </si>
  <si>
    <t>279012</t>
  </si>
  <si>
    <t>279011</t>
  </si>
  <si>
    <t>279014</t>
  </si>
  <si>
    <t>279015</t>
  </si>
  <si>
    <t>279003</t>
  </si>
  <si>
    <t>279002</t>
  </si>
  <si>
    <t>279001</t>
  </si>
  <si>
    <t>SE BARRO DURO 138 KV</t>
  </si>
  <si>
    <t>001004</t>
  </si>
  <si>
    <t>001005</t>
  </si>
  <si>
    <t>001006</t>
  </si>
  <si>
    <t>001008</t>
  </si>
  <si>
    <t>001009</t>
  </si>
  <si>
    <t>001025</t>
  </si>
  <si>
    <t>001026</t>
  </si>
  <si>
    <t>001029</t>
  </si>
  <si>
    <t>001016</t>
  </si>
  <si>
    <t>001017</t>
  </si>
  <si>
    <t>001018</t>
  </si>
  <si>
    <t>001019</t>
  </si>
  <si>
    <t>001020</t>
  </si>
  <si>
    <t>001011</t>
  </si>
  <si>
    <t>001012</t>
  </si>
  <si>
    <t>001013</t>
  </si>
  <si>
    <t>001014</t>
  </si>
  <si>
    <t>001015</t>
  </si>
  <si>
    <t>001042</t>
  </si>
  <si>
    <t>001043</t>
  </si>
  <si>
    <t>001044</t>
  </si>
  <si>
    <t>SE ARUAN? 34,5 KV</t>
  </si>
  <si>
    <t>141001</t>
  </si>
  <si>
    <t>SE AGUA BOA 138 KV</t>
  </si>
  <si>
    <t>032001</t>
  </si>
  <si>
    <t>032002</t>
  </si>
  <si>
    <t>SE ALTO BOA VISTA 138 KV</t>
  </si>
  <si>
    <t>209001</t>
  </si>
  <si>
    <t>209002</t>
  </si>
  <si>
    <t>209011</t>
  </si>
  <si>
    <t>209012</t>
  </si>
  <si>
    <t>209013</t>
  </si>
  <si>
    <t>209014</t>
  </si>
  <si>
    <t>032011</t>
  </si>
  <si>
    <t>032012</t>
  </si>
  <si>
    <t>SE CANARANA 138 KV</t>
  </si>
  <si>
    <t>155011</t>
  </si>
  <si>
    <t>155012</t>
  </si>
  <si>
    <t>155001</t>
  </si>
  <si>
    <t>155002</t>
  </si>
  <si>
    <t>SE MINERADORA 138KV</t>
  </si>
  <si>
    <t>188011</t>
  </si>
  <si>
    <t>188013</t>
  </si>
  <si>
    <t>SE SORRISO RURAL 69 KV</t>
  </si>
  <si>
    <t>089003</t>
  </si>
  <si>
    <t>089001</t>
  </si>
  <si>
    <t>089002</t>
  </si>
  <si>
    <t>089011</t>
  </si>
  <si>
    <t>089012</t>
  </si>
  <si>
    <t>089013</t>
  </si>
  <si>
    <t>089014</t>
  </si>
  <si>
    <t>089015</t>
  </si>
  <si>
    <t>SE NOVA UBIRATA 138 KV</t>
  </si>
  <si>
    <t>327011</t>
  </si>
  <si>
    <t>327013</t>
  </si>
  <si>
    <t>327012</t>
  </si>
  <si>
    <t>327014</t>
  </si>
  <si>
    <t>SE MANSO 138 KV</t>
  </si>
  <si>
    <t>150001</t>
  </si>
  <si>
    <t>150002</t>
  </si>
  <si>
    <t>150003</t>
  </si>
  <si>
    <t>150004</t>
  </si>
  <si>
    <t>SE VERA 69 KV</t>
  </si>
  <si>
    <t>082001</t>
  </si>
  <si>
    <t>082002</t>
  </si>
  <si>
    <t>SE SINOP 138 KV</t>
  </si>
  <si>
    <t>075001</t>
  </si>
  <si>
    <t>075002</t>
  </si>
  <si>
    <t>075004</t>
  </si>
  <si>
    <t>075005</t>
  </si>
  <si>
    <t>075003</t>
  </si>
  <si>
    <t>075006</t>
  </si>
  <si>
    <t>SE FELIZ NATAL 69 KV</t>
  </si>
  <si>
    <t>126011</t>
  </si>
  <si>
    <t>126001</t>
  </si>
  <si>
    <t>126002</t>
  </si>
  <si>
    <t>SE SANTA CARMEM 69 KV</t>
  </si>
  <si>
    <t>081001</t>
  </si>
  <si>
    <t>075011</t>
  </si>
  <si>
    <t>075012</t>
  </si>
  <si>
    <t>075013</t>
  </si>
  <si>
    <t>SE NOBRES 138 KV</t>
  </si>
  <si>
    <t>011016</t>
  </si>
  <si>
    <t>011017</t>
  </si>
  <si>
    <t>011015</t>
  </si>
  <si>
    <t>011019</t>
  </si>
  <si>
    <t>011003</t>
  </si>
  <si>
    <t>011004</t>
  </si>
  <si>
    <t>011001</t>
  </si>
  <si>
    <t>011002</t>
  </si>
  <si>
    <t>011005</t>
  </si>
  <si>
    <t>SE RODOVIARIA 138 KV</t>
  </si>
  <si>
    <t>006006</t>
  </si>
  <si>
    <t>006007</t>
  </si>
  <si>
    <t>006008</t>
  </si>
  <si>
    <t>006009</t>
  </si>
  <si>
    <t>006010</t>
  </si>
  <si>
    <t>006011</t>
  </si>
  <si>
    <t>006012</t>
  </si>
  <si>
    <t>006013</t>
  </si>
  <si>
    <t>006001</t>
  </si>
  <si>
    <t>006002</t>
  </si>
  <si>
    <t>006003</t>
  </si>
  <si>
    <t>006004</t>
  </si>
  <si>
    <t>006005</t>
  </si>
  <si>
    <t>SE SINOP CENTRO 138 KV</t>
  </si>
  <si>
    <t>158001</t>
  </si>
  <si>
    <t>158002</t>
  </si>
  <si>
    <t>158003</t>
  </si>
  <si>
    <t>158004</t>
  </si>
  <si>
    <t>158005</t>
  </si>
  <si>
    <t>158006</t>
  </si>
  <si>
    <t>158007</t>
  </si>
  <si>
    <t>158008</t>
  </si>
  <si>
    <t>158009</t>
  </si>
  <si>
    <t>158010</t>
  </si>
  <si>
    <t>SE CPA 138 KV</t>
  </si>
  <si>
    <t>056009</t>
  </si>
  <si>
    <t>056010</t>
  </si>
  <si>
    <t>056011</t>
  </si>
  <si>
    <t>056012</t>
  </si>
  <si>
    <t>056013</t>
  </si>
  <si>
    <t>056001</t>
  </si>
  <si>
    <t>056002</t>
  </si>
  <si>
    <t>056003</t>
  </si>
  <si>
    <t>056004</t>
  </si>
  <si>
    <t>056005</t>
  </si>
  <si>
    <t>056006</t>
  </si>
  <si>
    <t>056007</t>
  </si>
  <si>
    <t>056008</t>
  </si>
  <si>
    <t>SE TANGARA DA SERRA 138 KV</t>
  </si>
  <si>
    <t>018001</t>
  </si>
  <si>
    <t>018002</t>
  </si>
  <si>
    <t>018004</t>
  </si>
  <si>
    <t>018003</t>
  </si>
  <si>
    <t>018005</t>
  </si>
  <si>
    <t>018007</t>
  </si>
  <si>
    <t>018009</t>
  </si>
  <si>
    <t>018011</t>
  </si>
  <si>
    <t>018006</t>
  </si>
  <si>
    <t>018008</t>
  </si>
  <si>
    <t>018010</t>
  </si>
  <si>
    <t>018013</t>
  </si>
  <si>
    <t>018014</t>
  </si>
  <si>
    <t>018015</t>
  </si>
  <si>
    <t>SE TERMINAL FERROVIARIO 138 KV</t>
  </si>
  <si>
    <t>293002</t>
  </si>
  <si>
    <t>293001</t>
  </si>
  <si>
    <t>UH BRACO NORTE I 34,5 KV</t>
  </si>
  <si>
    <t>091010</t>
  </si>
  <si>
    <t>091008</t>
  </si>
  <si>
    <t>091009</t>
  </si>
  <si>
    <t>SE MATUPA 138 KV</t>
  </si>
  <si>
    <t>093011</t>
  </si>
  <si>
    <t>093012</t>
  </si>
  <si>
    <t>093013</t>
  </si>
  <si>
    <t>093014</t>
  </si>
  <si>
    <t>093015</t>
  </si>
  <si>
    <t>SE JACIARA 138 KV</t>
  </si>
  <si>
    <t>073002</t>
  </si>
  <si>
    <t>073003</t>
  </si>
  <si>
    <t>073001</t>
  </si>
  <si>
    <t>073011</t>
  </si>
  <si>
    <t>073013</t>
  </si>
  <si>
    <t>073014</t>
  </si>
  <si>
    <t>073016</t>
  </si>
  <si>
    <t>073012</t>
  </si>
  <si>
    <t>SE SORRISO CIDADE 69 KV</t>
  </si>
  <si>
    <t>088001</t>
  </si>
  <si>
    <t>088002</t>
  </si>
  <si>
    <t>088003</t>
  </si>
  <si>
    <t>088004</t>
  </si>
  <si>
    <t>088009</t>
  </si>
  <si>
    <t>088007</t>
  </si>
  <si>
    <t>088008</t>
  </si>
  <si>
    <t>SE ITAQUERE RURAL 138KV</t>
  </si>
  <si>
    <t>330011</t>
  </si>
  <si>
    <t>330012</t>
  </si>
  <si>
    <t>330013</t>
  </si>
  <si>
    <t>330014</t>
  </si>
  <si>
    <t>PCH ARS 34,5 KV</t>
  </si>
  <si>
    <t>249012</t>
  </si>
  <si>
    <t>SE BOA ESPERANCA 138 KV</t>
  </si>
  <si>
    <t>230011</t>
  </si>
  <si>
    <t>230012</t>
  </si>
  <si>
    <t>230013</t>
  </si>
  <si>
    <t>230014</t>
  </si>
  <si>
    <t>estrela / delta</t>
  </si>
  <si>
    <t>271014</t>
  </si>
  <si>
    <t>271013</t>
  </si>
  <si>
    <t>271012</t>
  </si>
  <si>
    <t>271011</t>
  </si>
  <si>
    <t>SE CAMPO VERDE 138 KV</t>
  </si>
  <si>
    <t>012001</t>
  </si>
  <si>
    <t>012002</t>
  </si>
  <si>
    <t>012003</t>
  </si>
  <si>
    <t>SE CIDADE ALTA 138 KV</t>
  </si>
  <si>
    <t>087027</t>
  </si>
  <si>
    <t>087028</t>
  </si>
  <si>
    <t>087029</t>
  </si>
  <si>
    <t>087041</t>
  </si>
  <si>
    <t>087042</t>
  </si>
  <si>
    <t>087043</t>
  </si>
  <si>
    <t>087044</t>
  </si>
  <si>
    <t>087045</t>
  </si>
  <si>
    <t>087001</t>
  </si>
  <si>
    <t>087002</t>
  </si>
  <si>
    <t>087003</t>
  </si>
  <si>
    <t>087004</t>
  </si>
  <si>
    <t>087005</t>
  </si>
  <si>
    <t>087006</t>
  </si>
  <si>
    <t>087007</t>
  </si>
  <si>
    <t>087008</t>
  </si>
  <si>
    <t>087009</t>
  </si>
  <si>
    <t>SE COMODORO 138 KV</t>
  </si>
  <si>
    <t>273004</t>
  </si>
  <si>
    <t>273003</t>
  </si>
  <si>
    <t>273002</t>
  </si>
  <si>
    <t>273001</t>
  </si>
  <si>
    <t>087012</t>
  </si>
  <si>
    <t>087010</t>
  </si>
  <si>
    <t>087011</t>
  </si>
  <si>
    <t>087013</t>
  </si>
  <si>
    <t>SE BRASNORTE 138 KV</t>
  </si>
  <si>
    <t>178011</t>
  </si>
  <si>
    <t>178012</t>
  </si>
  <si>
    <t>178001</t>
  </si>
  <si>
    <t>178002</t>
  </si>
  <si>
    <t>273011</t>
  </si>
  <si>
    <t>087016</t>
  </si>
  <si>
    <t>SE TREVO DO LAGARTO 138 KV</t>
  </si>
  <si>
    <t>170001</t>
  </si>
  <si>
    <t>170002</t>
  </si>
  <si>
    <t>170003</t>
  </si>
  <si>
    <t>170004</t>
  </si>
  <si>
    <t>170005</t>
  </si>
  <si>
    <t>170006</t>
  </si>
  <si>
    <t>170007</t>
  </si>
  <si>
    <t>170011</t>
  </si>
  <si>
    <t>SE SAPEZAL 138 KV</t>
  </si>
  <si>
    <t>068011</t>
  </si>
  <si>
    <t>068012</t>
  </si>
  <si>
    <t>068013</t>
  </si>
  <si>
    <t>068014</t>
  </si>
  <si>
    <t>068015</t>
  </si>
  <si>
    <t>068016</t>
  </si>
  <si>
    <t>068017</t>
  </si>
  <si>
    <t>068018</t>
  </si>
  <si>
    <t>SE ITANORTE 138 KV</t>
  </si>
  <si>
    <t>063017</t>
  </si>
  <si>
    <t>063016</t>
  </si>
  <si>
    <t>063011</t>
  </si>
  <si>
    <t>063012</t>
  </si>
  <si>
    <t>063013</t>
  </si>
  <si>
    <t>063014</t>
  </si>
  <si>
    <t>063015</t>
  </si>
  <si>
    <t>068001</t>
  </si>
  <si>
    <t>068002</t>
  </si>
  <si>
    <t>SE DIAMANTINO 138 KV</t>
  </si>
  <si>
    <t>013014</t>
  </si>
  <si>
    <t>013015</t>
  </si>
  <si>
    <t>013011</t>
  </si>
  <si>
    <t>013012</t>
  </si>
  <si>
    <t>013013</t>
  </si>
  <si>
    <t>SE PRIMAVERA RURAL 138 KV</t>
  </si>
  <si>
    <t>278015</t>
  </si>
  <si>
    <t>278014</t>
  </si>
  <si>
    <t>278013</t>
  </si>
  <si>
    <t>278012</t>
  </si>
  <si>
    <t>278011</t>
  </si>
  <si>
    <t>SE PETROVINA 138 KV</t>
  </si>
  <si>
    <t>047011</t>
  </si>
  <si>
    <t>047012</t>
  </si>
  <si>
    <t>047013</t>
  </si>
  <si>
    <t>SE VARZEA GRANDE 138 KV</t>
  </si>
  <si>
    <t>069009</t>
  </si>
  <si>
    <t>069010</t>
  </si>
  <si>
    <t>069011</t>
  </si>
  <si>
    <t>069012</t>
  </si>
  <si>
    <t>069081</t>
  </si>
  <si>
    <t>069082</t>
  </si>
  <si>
    <t>069083</t>
  </si>
  <si>
    <t>069017</t>
  </si>
  <si>
    <t>069016</t>
  </si>
  <si>
    <t>SE LIVRAMENTO 34,5KV</t>
  </si>
  <si>
    <t>406001</t>
  </si>
  <si>
    <t>069006</t>
  </si>
  <si>
    <t>069007</t>
  </si>
  <si>
    <t>069014</t>
  </si>
  <si>
    <t>069019</t>
  </si>
  <si>
    <t>069008</t>
  </si>
  <si>
    <t>069002</t>
  </si>
  <si>
    <t>069003</t>
  </si>
  <si>
    <t>069004</t>
  </si>
  <si>
    <t>069005</t>
  </si>
  <si>
    <t>069085</t>
  </si>
  <si>
    <t>069086</t>
  </si>
  <si>
    <t>069087</t>
  </si>
  <si>
    <t>069001</t>
  </si>
  <si>
    <t>SE SANTA RITA DO TRIVELATO 138 KV</t>
  </si>
  <si>
    <t>227011</t>
  </si>
  <si>
    <t>227012</t>
  </si>
  <si>
    <t>SE CRISTO REI 138 KV</t>
  </si>
  <si>
    <t>045007</t>
  </si>
  <si>
    <t>045008</t>
  </si>
  <si>
    <t>045009</t>
  </si>
  <si>
    <t>045006</t>
  </si>
  <si>
    <t>045010</t>
  </si>
  <si>
    <t>045012</t>
  </si>
  <si>
    <t>045013</t>
  </si>
  <si>
    <t>045003</t>
  </si>
  <si>
    <t>045004</t>
  </si>
  <si>
    <t>045005</t>
  </si>
  <si>
    <t>045001</t>
  </si>
  <si>
    <t>045002</t>
  </si>
  <si>
    <t>SE COXIPO 138 KV</t>
  </si>
  <si>
    <t>010012</t>
  </si>
  <si>
    <t>010013</t>
  </si>
  <si>
    <t>010001</t>
  </si>
  <si>
    <t>010002</t>
  </si>
  <si>
    <t>010003</t>
  </si>
  <si>
    <t>010004</t>
  </si>
  <si>
    <t>010005</t>
  </si>
  <si>
    <t>010006</t>
  </si>
  <si>
    <t>010007</t>
  </si>
  <si>
    <t>010008</t>
  </si>
  <si>
    <t>010009</t>
  </si>
  <si>
    <t>010010</t>
  </si>
  <si>
    <t>010011</t>
  </si>
  <si>
    <t>SE QUATRO MARCOS 138 KV</t>
  </si>
  <si>
    <t>055019</t>
  </si>
  <si>
    <t>055016</t>
  </si>
  <si>
    <t>055017</t>
  </si>
  <si>
    <t>055018</t>
  </si>
  <si>
    <t>055005</t>
  </si>
  <si>
    <t>055006</t>
  </si>
  <si>
    <t>055009</t>
  </si>
  <si>
    <t>055014</t>
  </si>
  <si>
    <t>SE CAMPO NOVO DO PARECIS 138 KV</t>
  </si>
  <si>
    <t>124016</t>
  </si>
  <si>
    <t>124013</t>
  </si>
  <si>
    <t>124014</t>
  </si>
  <si>
    <t>124015</t>
  </si>
  <si>
    <t>124011</t>
  </si>
  <si>
    <t>124012</t>
  </si>
  <si>
    <t>SE NOVA XAVANTINA 138 KV</t>
  </si>
  <si>
    <t>033011</t>
  </si>
  <si>
    <t>033012</t>
  </si>
  <si>
    <t>033013</t>
  </si>
  <si>
    <t>033014</t>
  </si>
  <si>
    <t>033001</t>
  </si>
  <si>
    <t>033002</t>
  </si>
  <si>
    <t>SE BARRA DO GARCAS 138 KV</t>
  </si>
  <si>
    <t>100011</t>
  </si>
  <si>
    <t>100012</t>
  </si>
  <si>
    <t>100013</t>
  </si>
  <si>
    <t>100008</t>
  </si>
  <si>
    <t>100007</t>
  </si>
  <si>
    <t>100006</t>
  </si>
  <si>
    <t>100001</t>
  </si>
  <si>
    <t>100002</t>
  </si>
  <si>
    <t>100003</t>
  </si>
  <si>
    <t>100004</t>
  </si>
  <si>
    <t>100005</t>
  </si>
  <si>
    <t>012017</t>
  </si>
  <si>
    <t>012011</t>
  </si>
  <si>
    <t>012012</t>
  </si>
  <si>
    <t>012013</t>
  </si>
  <si>
    <t>012014</t>
  </si>
  <si>
    <t>012016</t>
  </si>
  <si>
    <t>012015</t>
  </si>
  <si>
    <t>SE SINOP DISTRITO INDUSTRIAL 138 KV</t>
  </si>
  <si>
    <t>281005</t>
  </si>
  <si>
    <t>281004</t>
  </si>
  <si>
    <t>281003</t>
  </si>
  <si>
    <t>281002</t>
  </si>
  <si>
    <t>281001</t>
  </si>
  <si>
    <t>SE COLIDER 138 KV</t>
  </si>
  <si>
    <t>038014</t>
  </si>
  <si>
    <t>038001</t>
  </si>
  <si>
    <t>038002</t>
  </si>
  <si>
    <t>038004</t>
  </si>
  <si>
    <t>PCH PARANATINGA II 138 KV</t>
  </si>
  <si>
    <t>224011</t>
  </si>
  <si>
    <t>001001</t>
  </si>
  <si>
    <t>001002</t>
  </si>
  <si>
    <t>001007</t>
  </si>
  <si>
    <t>001010</t>
  </si>
  <si>
    <t>001003</t>
  </si>
  <si>
    <t>SE CONFRESA 138 KV</t>
  </si>
  <si>
    <t>206011</t>
  </si>
  <si>
    <t>206012</t>
  </si>
  <si>
    <t>206013</t>
  </si>
  <si>
    <t>206001</t>
  </si>
  <si>
    <t>206002</t>
  </si>
  <si>
    <t>206003</t>
  </si>
  <si>
    <t>SE FAZENDA CORTEZ 138 KV</t>
  </si>
  <si>
    <t>176001</t>
  </si>
  <si>
    <t>093001</t>
  </si>
  <si>
    <t>093002</t>
  </si>
  <si>
    <t>093003</t>
  </si>
  <si>
    <t>093004</t>
  </si>
  <si>
    <t>SE ARAPUTANGA 138 KV</t>
  </si>
  <si>
    <t>017001</t>
  </si>
  <si>
    <t>017002</t>
  </si>
  <si>
    <t>017011</t>
  </si>
  <si>
    <t>017012</t>
  </si>
  <si>
    <t>017013</t>
  </si>
  <si>
    <t>SE BEIRA RIO 138 KV</t>
  </si>
  <si>
    <t>323008</t>
  </si>
  <si>
    <t>323007</t>
  </si>
  <si>
    <t>323006</t>
  </si>
  <si>
    <t>323005</t>
  </si>
  <si>
    <t>323004</t>
  </si>
  <si>
    <t>323003</t>
  </si>
  <si>
    <t>323002</t>
  </si>
  <si>
    <t>323001</t>
  </si>
  <si>
    <t>SE DISTRITO CUIABA 138 KV</t>
  </si>
  <si>
    <t>240005</t>
  </si>
  <si>
    <t>240004</t>
  </si>
  <si>
    <t>240003</t>
  </si>
  <si>
    <t>240002</t>
  </si>
  <si>
    <t>240001</t>
  </si>
  <si>
    <t>240008</t>
  </si>
  <si>
    <t>240007</t>
  </si>
  <si>
    <t>240006</t>
  </si>
  <si>
    <t>240014</t>
  </si>
  <si>
    <t>240013</t>
  </si>
  <si>
    <t>240012</t>
  </si>
  <si>
    <t>240011</t>
  </si>
  <si>
    <t>240010</t>
  </si>
  <si>
    <t>240009</t>
  </si>
  <si>
    <t>SE JUINA 138 KV</t>
  </si>
  <si>
    <t>030011</t>
  </si>
  <si>
    <t>030012</t>
  </si>
  <si>
    <t>030001</t>
  </si>
  <si>
    <t>030002</t>
  </si>
  <si>
    <t>030003</t>
  </si>
  <si>
    <t>170008</t>
  </si>
  <si>
    <t>170009</t>
  </si>
  <si>
    <t>170021</t>
  </si>
  <si>
    <t>170022</t>
  </si>
  <si>
    <t>SE RONDONOPOLIS II CENTRO 138 KV</t>
  </si>
  <si>
    <t>039013</t>
  </si>
  <si>
    <t>039012</t>
  </si>
  <si>
    <t>039011</t>
  </si>
  <si>
    <t>039014</t>
  </si>
  <si>
    <t>013003</t>
  </si>
  <si>
    <t>013001</t>
  </si>
  <si>
    <t>013002</t>
  </si>
  <si>
    <t>SE LUCAS DO RIO VERDE 138KV</t>
  </si>
  <si>
    <t>109062</t>
  </si>
  <si>
    <t>109063</t>
  </si>
  <si>
    <t>109064</t>
  </si>
  <si>
    <t>109065</t>
  </si>
  <si>
    <t>SE PRIMAVERA DO LESTE 138 KV</t>
  </si>
  <si>
    <t>096001</t>
  </si>
  <si>
    <t>096002</t>
  </si>
  <si>
    <t>096003</t>
  </si>
  <si>
    <t>096004</t>
  </si>
  <si>
    <t>096005</t>
  </si>
  <si>
    <t>096006</t>
  </si>
  <si>
    <t>096007</t>
  </si>
  <si>
    <t>096008</t>
  </si>
  <si>
    <t>096011</t>
  </si>
  <si>
    <t>096012</t>
  </si>
  <si>
    <t>096014</t>
  </si>
  <si>
    <t>096015</t>
  </si>
  <si>
    <t>UH PRIMAVERA DO LESTE 34,5 KV</t>
  </si>
  <si>
    <t>042031</t>
  </si>
  <si>
    <t>042032</t>
  </si>
  <si>
    <t>SE POXOREO 34,5 KV</t>
  </si>
  <si>
    <t>052051</t>
  </si>
  <si>
    <t>SE VILA RICA 138 KV</t>
  </si>
  <si>
    <t>231001</t>
  </si>
  <si>
    <t>231002</t>
  </si>
  <si>
    <t>231003</t>
  </si>
  <si>
    <t>231011</t>
  </si>
  <si>
    <t>SE COLNIZA 138 KV</t>
  </si>
  <si>
    <t>193011</t>
  </si>
  <si>
    <t>193012</t>
  </si>
  <si>
    <t>193013</t>
  </si>
  <si>
    <t>193001</t>
  </si>
  <si>
    <t>193002</t>
  </si>
  <si>
    <t>193003</t>
  </si>
  <si>
    <t>SE ARIC? 138KV</t>
  </si>
  <si>
    <t>383001</t>
  </si>
  <si>
    <t>SE ESPIG?O DO LESTE 138 KV</t>
  </si>
  <si>
    <t>372011</t>
  </si>
  <si>
    <t>372012</t>
  </si>
  <si>
    <t>372013</t>
  </si>
  <si>
    <t>158011</t>
  </si>
  <si>
    <t>158013</t>
  </si>
  <si>
    <t>158012</t>
  </si>
  <si>
    <t>158014</t>
  </si>
  <si>
    <t>UH CASCA III 138 KV</t>
  </si>
  <si>
    <t>003013</t>
  </si>
  <si>
    <t>SE NOVA MUTUM 138 KV</t>
  </si>
  <si>
    <t>119061</t>
  </si>
  <si>
    <t>119062</t>
  </si>
  <si>
    <t>119063</t>
  </si>
  <si>
    <t>119064</t>
  </si>
  <si>
    <t>SE ALTO ARAGUAIA 34,5 KV</t>
  </si>
  <si>
    <t>080004</t>
  </si>
  <si>
    <t>SE FERRONORTE 138 KV</t>
  </si>
  <si>
    <t>180011</t>
  </si>
  <si>
    <t>180012</t>
  </si>
  <si>
    <t>180013</t>
  </si>
  <si>
    <t>085002</t>
  </si>
  <si>
    <t>SE SAO JOSE RIO CLARO 138 KV</t>
  </si>
  <si>
    <t>195001</t>
  </si>
  <si>
    <t>195002</t>
  </si>
  <si>
    <t>195011</t>
  </si>
  <si>
    <t>195012</t>
  </si>
  <si>
    <t>195013</t>
  </si>
  <si>
    <t>119001</t>
  </si>
  <si>
    <t>119002</t>
  </si>
  <si>
    <t>119003</t>
  </si>
  <si>
    <t>119005</t>
  </si>
  <si>
    <t>119006</t>
  </si>
  <si>
    <t>119014</t>
  </si>
  <si>
    <t>119011</t>
  </si>
  <si>
    <t>119012</t>
  </si>
  <si>
    <t>119013</t>
  </si>
  <si>
    <t>109002</t>
  </si>
  <si>
    <t>109001</t>
  </si>
  <si>
    <t>109003</t>
  </si>
  <si>
    <t>109005</t>
  </si>
  <si>
    <t>109006</t>
  </si>
  <si>
    <t>109007</t>
  </si>
  <si>
    <t>109008</t>
  </si>
  <si>
    <t>109061</t>
  </si>
  <si>
    <t>109011</t>
  </si>
  <si>
    <t>109012</t>
  </si>
  <si>
    <t>109013</t>
  </si>
  <si>
    <t>109014</t>
  </si>
  <si>
    <t>109015</t>
  </si>
  <si>
    <t>109016</t>
  </si>
  <si>
    <t>SE TAPURAH 138 KV</t>
  </si>
  <si>
    <t>118002</t>
  </si>
  <si>
    <t>118001</t>
  </si>
  <si>
    <t>118003</t>
  </si>
  <si>
    <t>118011</t>
  </si>
  <si>
    <t>118012</t>
  </si>
  <si>
    <t>039001</t>
  </si>
  <si>
    <t>039002</t>
  </si>
  <si>
    <t>039003</t>
  </si>
  <si>
    <t>039004</t>
  </si>
  <si>
    <t>039006</t>
  </si>
  <si>
    <t>039007</t>
  </si>
  <si>
    <t>039008</t>
  </si>
  <si>
    <t>039009</t>
  </si>
  <si>
    <t>278017</t>
  </si>
  <si>
    <t>278016</t>
  </si>
  <si>
    <t>SE DARDANELOS 34,5 KV</t>
  </si>
  <si>
    <t>272011</t>
  </si>
  <si>
    <t>038011</t>
  </si>
  <si>
    <t>038012</t>
  </si>
  <si>
    <t>038013</t>
  </si>
  <si>
    <t>124001</t>
  </si>
  <si>
    <t>124002</t>
  </si>
  <si>
    <t>124003</t>
  </si>
  <si>
    <t>124004</t>
  </si>
  <si>
    <t>SE CANGAS 138 KV</t>
  </si>
  <si>
    <t>217001</t>
  </si>
  <si>
    <t>217002</t>
  </si>
  <si>
    <t>217011</t>
  </si>
  <si>
    <t>TGA ITAMARATI USINAS 13,8 KV</t>
  </si>
  <si>
    <t>072001</t>
  </si>
  <si>
    <t>SE NOVA OLIMPIA 69 KV</t>
  </si>
  <si>
    <t>078001</t>
  </si>
  <si>
    <t>078002</t>
  </si>
  <si>
    <t>078003</t>
  </si>
  <si>
    <t>SE IPIRANGA DO NORTE 138 KV</t>
  </si>
  <si>
    <t>276012</t>
  </si>
  <si>
    <t>276014</t>
  </si>
  <si>
    <t>276013</t>
  </si>
  <si>
    <t>276011</t>
  </si>
  <si>
    <t>SE PARANAITA 138 KV</t>
  </si>
  <si>
    <t>054011</t>
  </si>
  <si>
    <t>054012</t>
  </si>
  <si>
    <t>054013</t>
  </si>
  <si>
    <t>054001</t>
  </si>
  <si>
    <t>054002</t>
  </si>
  <si>
    <t>SE ALTA FLORESTA 138 KV</t>
  </si>
  <si>
    <t>019001</t>
  </si>
  <si>
    <t>019002</t>
  </si>
  <si>
    <t>019003</t>
  </si>
  <si>
    <t>019004</t>
  </si>
  <si>
    <t>019006</t>
  </si>
  <si>
    <t>019011</t>
  </si>
  <si>
    <t>019012</t>
  </si>
  <si>
    <t>SE NOVA MONTE VERDE 138 KV</t>
  </si>
  <si>
    <t>238002</t>
  </si>
  <si>
    <t>238001</t>
  </si>
  <si>
    <t>SE JURUENA 138 KV</t>
  </si>
  <si>
    <t>264011</t>
  </si>
  <si>
    <t>264002</t>
  </si>
  <si>
    <t>264001</t>
  </si>
  <si>
    <t>238013</t>
  </si>
  <si>
    <t>238012</t>
  </si>
  <si>
    <t>238011</t>
  </si>
  <si>
    <t>019007</t>
  </si>
  <si>
    <t>019008</t>
  </si>
  <si>
    <t>019009</t>
  </si>
  <si>
    <t>SE SOZINHO 138 KV</t>
  </si>
  <si>
    <t>171014</t>
  </si>
  <si>
    <t>171011</t>
  </si>
  <si>
    <t>171012</t>
  </si>
  <si>
    <t>171013</t>
  </si>
  <si>
    <t>171015</t>
  </si>
  <si>
    <t>SE POCONE 138 KV</t>
  </si>
  <si>
    <t>070001</t>
  </si>
  <si>
    <t>070002</t>
  </si>
  <si>
    <t>070003</t>
  </si>
  <si>
    <t>070005</t>
  </si>
  <si>
    <t>070004</t>
  </si>
  <si>
    <t>SE BARRA DO BUGRES 69 KV</t>
  </si>
  <si>
    <t>077001</t>
  </si>
  <si>
    <t>077002</t>
  </si>
  <si>
    <t>077003</t>
  </si>
  <si>
    <t>077004</t>
  </si>
  <si>
    <t>077012</t>
  </si>
  <si>
    <t>077011</t>
  </si>
  <si>
    <t>SE DENISE 138 KV</t>
  </si>
  <si>
    <t>027001</t>
  </si>
  <si>
    <t>027002</t>
  </si>
  <si>
    <t>PCH TUCUNARE 34,5 KV</t>
  </si>
  <si>
    <t>140001</t>
  </si>
  <si>
    <t>PCH SANTA LUCIA I 34,5 KV</t>
  </si>
  <si>
    <t>139010</t>
  </si>
  <si>
    <t>139011</t>
  </si>
  <si>
    <t>139012</t>
  </si>
  <si>
    <t>SE CACERES 138 KV</t>
  </si>
  <si>
    <t>037003</t>
  </si>
  <si>
    <t>037001</t>
  </si>
  <si>
    <t>037002</t>
  </si>
  <si>
    <t>037004</t>
  </si>
  <si>
    <t>037005</t>
  </si>
  <si>
    <t>037006</t>
  </si>
  <si>
    <t>037012</t>
  </si>
  <si>
    <t>037011</t>
  </si>
  <si>
    <t>037007</t>
  </si>
  <si>
    <t>037008</t>
  </si>
  <si>
    <t>SE QUERENCIA DO NORTE 138 KV</t>
  </si>
  <si>
    <t>221001</t>
  </si>
  <si>
    <t>221002</t>
  </si>
  <si>
    <t>221003</t>
  </si>
  <si>
    <t>221011</t>
  </si>
  <si>
    <t>221012</t>
  </si>
  <si>
    <t>221013</t>
  </si>
  <si>
    <t>SE CHAPADA DOS GUIMARAES 138 KV</t>
  </si>
  <si>
    <t>005011</t>
  </si>
  <si>
    <t>005012</t>
  </si>
  <si>
    <t>005002</t>
  </si>
  <si>
    <t>005003</t>
  </si>
  <si>
    <t>SE MINA ERNESTO 138 KV</t>
  </si>
  <si>
    <t>268011</t>
  </si>
  <si>
    <t>268012</t>
  </si>
  <si>
    <t>SE CLAUDIA 138 KV</t>
  </si>
  <si>
    <t>104011</t>
  </si>
  <si>
    <t>104012</t>
  </si>
  <si>
    <t>104001</t>
  </si>
  <si>
    <t>104002</t>
  </si>
  <si>
    <t>SE JUARA 138 KV</t>
  </si>
  <si>
    <t>022001</t>
  </si>
  <si>
    <t>022002</t>
  </si>
  <si>
    <t>022003</t>
  </si>
  <si>
    <t>SE PONTES E LACERDA 138 KV</t>
  </si>
  <si>
    <t>021011</t>
  </si>
  <si>
    <t>021012</t>
  </si>
  <si>
    <t>021013</t>
  </si>
  <si>
    <t>022011</t>
  </si>
  <si>
    <t>022012</t>
  </si>
  <si>
    <t>022013</t>
  </si>
  <si>
    <t>021001</t>
  </si>
  <si>
    <t>021002</t>
  </si>
  <si>
    <t>021003</t>
  </si>
  <si>
    <t>021004</t>
  </si>
  <si>
    <t>SE JANGADA 138KV</t>
  </si>
  <si>
    <t>320013</t>
  </si>
  <si>
    <t>320012</t>
  </si>
  <si>
    <t>320011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</si>
</sst>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4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7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8" applyNumberForma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5" fillId="9" borderId="8" applyNumberFormat="0" applyAlignment="0" applyProtection="0">
      <alignment vertical="center"/>
    </xf>
    <xf numFmtId="0" fontId="16" fillId="10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 quotePrefix="1">
      <alignment horizontal="center" vertic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eetMetadata" Target="metadata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Q809"/>
  <sheetViews>
    <sheetView tabSelected="1" zoomScale="55" zoomScaleNormal="55" topLeftCell="V1" workbookViewId="0">
      <selection activeCell="V18" sqref="V18"/>
    </sheetView>
  </sheetViews>
  <sheetFormatPr defaultColWidth="9" defaultRowHeight="14.4"/>
  <cols>
    <col min="1" max="1" width="18.0925925925926" style="2" customWidth="1"/>
    <col min="2" max="2" width="36.3425925925926" style="2" customWidth="1"/>
    <col min="3" max="3" width="10.6666666666667" style="2"/>
    <col min="4" max="4" width="9" style="2"/>
    <col min="5" max="5" width="14.1203703703704" style="2" customWidth="1"/>
    <col min="6" max="14" width="9.66666666666667" style="2"/>
    <col min="15" max="15" width="10.6666666666667" style="2"/>
    <col min="16" max="16" width="11.9166666666667" style="2" customWidth="1"/>
    <col min="17" max="17" width="11.712962962963" style="2" customWidth="1"/>
    <col min="18" max="18" width="15.712962962963" style="2" customWidth="1"/>
    <col min="19" max="19" width="9" style="2"/>
    <col min="20" max="20" width="9" style="3"/>
    <col min="21" max="21" width="9" style="2"/>
    <col min="22" max="22" width="33.6481481481481" style="2" customWidth="1"/>
    <col min="23" max="23" width="16.9814814814815" style="2" customWidth="1"/>
    <col min="24" max="24" width="21.2685185185185" style="3" customWidth="1"/>
    <col min="25" max="25" width="15.3888888888889" style="2" customWidth="1"/>
    <col min="26" max="26" width="16.5092592592593" style="2" customWidth="1"/>
    <col min="27" max="27" width="13.7314814814815" style="4" customWidth="1"/>
    <col min="28" max="28" width="15.5555555555556" style="2" customWidth="1"/>
    <col min="29" max="35" width="9" style="2"/>
    <col min="36" max="36" width="19.2037037037037" style="2" customWidth="1"/>
    <col min="37" max="37" width="16.9814814814815" style="2" customWidth="1"/>
    <col min="38" max="38" width="16.3425925925926" style="2" customWidth="1"/>
    <col min="39" max="39" width="22.6296296296296" style="2" customWidth="1"/>
    <col min="40" max="40" width="20.9444444444444" style="2" customWidth="1"/>
    <col min="41" max="41" width="17.9351851851852" style="2" customWidth="1"/>
    <col min="42" max="42" width="16.9814814814815" style="2" customWidth="1"/>
    <col min="43" max="43" width="25.0740740740741" style="5" customWidth="1"/>
    <col min="44" max="44" width="24.8425925925926" style="6" customWidth="1"/>
    <col min="45" max="58" width="9" style="6"/>
  </cols>
  <sheetData>
    <row r="1" ht="50" customHeight="1" spans="1:43">
      <c r="A1" s="7"/>
      <c r="B1" s="8" t="s">
        <v>0</v>
      </c>
      <c r="C1" s="9"/>
      <c r="D1" s="9"/>
      <c r="E1" s="9"/>
      <c r="F1" s="8" t="s">
        <v>1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13" t="s">
        <v>2</v>
      </c>
      <c r="S1" s="13"/>
      <c r="T1" s="14"/>
      <c r="U1" s="13"/>
      <c r="V1" s="13"/>
      <c r="W1" s="13" t="s">
        <v>3</v>
      </c>
      <c r="X1" s="14"/>
      <c r="Y1" s="13" t="s">
        <v>4</v>
      </c>
      <c r="Z1" s="13"/>
      <c r="AA1" s="16"/>
      <c r="AB1" s="17"/>
      <c r="AC1" s="8" t="s">
        <v>5</v>
      </c>
      <c r="AD1" s="9"/>
      <c r="AE1" s="9"/>
      <c r="AF1" s="9"/>
      <c r="AG1" s="9"/>
      <c r="AH1" s="9"/>
      <c r="AI1" s="9"/>
      <c r="AJ1" s="20"/>
      <c r="AK1" s="8" t="s">
        <v>6</v>
      </c>
      <c r="AL1" s="9"/>
      <c r="AM1" s="20"/>
      <c r="AN1" s="8" t="s">
        <v>7</v>
      </c>
      <c r="AO1" s="9"/>
      <c r="AP1" s="9"/>
      <c r="AQ1" s="21"/>
    </row>
    <row r="2" ht="43" customHeight="1" spans="1:225">
      <c r="A2" s="10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11" t="s">
        <v>21</v>
      </c>
      <c r="O2" s="11" t="s">
        <v>22</v>
      </c>
      <c r="P2" s="11" t="s">
        <v>23</v>
      </c>
      <c r="Q2" s="11" t="s">
        <v>24</v>
      </c>
      <c r="R2" s="11" t="s">
        <v>25</v>
      </c>
      <c r="S2" s="11" t="s">
        <v>26</v>
      </c>
      <c r="T2" s="15" t="s">
        <v>27</v>
      </c>
      <c r="U2" s="11" t="s">
        <v>28</v>
      </c>
      <c r="V2" s="11" t="s">
        <v>29</v>
      </c>
      <c r="W2" s="11" t="s">
        <v>30</v>
      </c>
      <c r="X2" s="15" t="s">
        <v>31</v>
      </c>
      <c r="Y2" s="11" t="s">
        <v>32</v>
      </c>
      <c r="Z2" s="11" t="s">
        <v>33</v>
      </c>
      <c r="AA2" s="18" t="s">
        <v>34</v>
      </c>
      <c r="AB2" s="11" t="s">
        <v>35</v>
      </c>
      <c r="AC2" s="11" t="s">
        <v>36</v>
      </c>
      <c r="AD2" s="11" t="s">
        <v>37</v>
      </c>
      <c r="AE2" s="11" t="s">
        <v>38</v>
      </c>
      <c r="AF2" s="11" t="s">
        <v>39</v>
      </c>
      <c r="AG2" s="11" t="s">
        <v>40</v>
      </c>
      <c r="AH2" s="11" t="s">
        <v>41</v>
      </c>
      <c r="AI2" s="11" t="s">
        <v>42</v>
      </c>
      <c r="AJ2" s="11" t="s">
        <v>43</v>
      </c>
      <c r="AK2" s="11" t="s">
        <v>44</v>
      </c>
      <c r="AL2" s="11" t="s">
        <v>45</v>
      </c>
      <c r="AM2" s="11" t="s">
        <v>46</v>
      </c>
      <c r="AN2" s="11" t="s">
        <v>44</v>
      </c>
      <c r="AO2" s="11" t="s">
        <v>45</v>
      </c>
      <c r="AP2" s="11" t="s">
        <v>46</v>
      </c>
      <c r="AQ2" s="22" t="s">
        <v>47</v>
      </c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</row>
    <row r="3" spans="2:225">
      <c r="B3" s="2" t="s">
        <v>48</v>
      </c>
      <c r="C3" s="2">
        <v>4311221</v>
      </c>
      <c r="D3" s="2">
        <v>13.8</v>
      </c>
      <c r="E3" s="2">
        <v>1.029</v>
      </c>
      <c r="F3" s="2">
        <v>550.347</v>
      </c>
      <c r="G3" s="2">
        <v>559.819</v>
      </c>
      <c r="H3" s="2">
        <v>626.694</v>
      </c>
      <c r="I3" s="2">
        <v>589.861</v>
      </c>
      <c r="J3" s="2">
        <v>814.949</v>
      </c>
      <c r="K3" s="2">
        <v>798.942</v>
      </c>
      <c r="L3" s="2">
        <v>765.773</v>
      </c>
      <c r="M3" s="2">
        <v>884.294</v>
      </c>
      <c r="N3" s="2">
        <v>970.979</v>
      </c>
      <c r="O3" s="2">
        <v>979.041</v>
      </c>
      <c r="P3" s="2">
        <v>784.388</v>
      </c>
      <c r="Q3" s="2">
        <v>751.176</v>
      </c>
      <c r="R3" s="2"/>
      <c r="S3" s="2" t="s">
        <v>49</v>
      </c>
      <c r="T3" s="3" t="s">
        <v>49</v>
      </c>
      <c r="U3" s="2" t="s">
        <v>49</v>
      </c>
      <c r="V3" s="2" t="s">
        <v>49</v>
      </c>
      <c r="W3" s="2" t="s">
        <v>50</v>
      </c>
      <c r="X3" s="3">
        <v>13.8</v>
      </c>
      <c r="Y3" s="2">
        <v>7.16</v>
      </c>
      <c r="Z3" s="2">
        <v>92.84</v>
      </c>
      <c r="AA3" s="19">
        <v>473131.676</v>
      </c>
      <c r="AB3" s="2">
        <f>AA3/1000</f>
        <v>473.131676</v>
      </c>
      <c r="AC3" s="2">
        <v>0</v>
      </c>
      <c r="AD3" s="2">
        <v>3.29</v>
      </c>
      <c r="AE3" s="2">
        <v>10.37</v>
      </c>
      <c r="AF3" s="2">
        <v>0.31</v>
      </c>
      <c r="AG3" s="2">
        <v>82.71</v>
      </c>
      <c r="AH3" s="2">
        <v>0.1</v>
      </c>
      <c r="AI3" s="2">
        <v>3.19</v>
      </c>
      <c r="AJ3" s="2">
        <v>1908</v>
      </c>
      <c r="AK3" s="2">
        <v>711.19</v>
      </c>
      <c r="AL3" s="2">
        <v>839.31</v>
      </c>
      <c r="AM3" s="2">
        <v>1045.86</v>
      </c>
      <c r="AN3" s="2">
        <v>711.19</v>
      </c>
      <c r="AO3" s="2">
        <v>839.31</v>
      </c>
      <c r="AP3" s="2">
        <v>1045.86</v>
      </c>
      <c r="AQ3" s="5">
        <v>1045.86</v>
      </c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</row>
    <row r="4" spans="2:225">
      <c r="B4" s="2" t="s">
        <v>51</v>
      </c>
      <c r="C4" s="2">
        <v>4251268</v>
      </c>
      <c r="D4" s="2">
        <v>34.5</v>
      </c>
      <c r="E4" s="2">
        <v>1.029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 t="s">
        <v>49</v>
      </c>
      <c r="U4" s="2" t="s">
        <v>49</v>
      </c>
      <c r="V4" s="2" t="s">
        <v>49</v>
      </c>
      <c r="W4" s="2" t="s">
        <v>52</v>
      </c>
      <c r="X4" s="3">
        <v>34.5</v>
      </c>
      <c r="Y4" s="5">
        <v>1.16</v>
      </c>
      <c r="Z4" s="5">
        <v>98.84</v>
      </c>
      <c r="AA4" s="19">
        <v>1381521.29499999</v>
      </c>
      <c r="AB4" s="5">
        <f t="shared" ref="AB4:AB67" si="0">AA4/1000</f>
        <v>1381.52129499999</v>
      </c>
      <c r="AC4" s="5">
        <v>0.2</v>
      </c>
      <c r="AD4" s="5">
        <v>3.4</v>
      </c>
      <c r="AE4" s="5">
        <v>47.66</v>
      </c>
      <c r="AF4" s="5">
        <v>0.05</v>
      </c>
      <c r="AG4" s="5">
        <v>45.14</v>
      </c>
      <c r="AH4" s="5">
        <v>0.1</v>
      </c>
      <c r="AI4" s="5">
        <v>3.46</v>
      </c>
      <c r="AJ4" s="5">
        <v>1941</v>
      </c>
      <c r="AK4" s="5">
        <v>271.14</v>
      </c>
      <c r="AL4" s="5">
        <v>340.21</v>
      </c>
      <c r="AM4" s="5">
        <v>458.46</v>
      </c>
      <c r="AN4" s="5">
        <v>271.14</v>
      </c>
      <c r="AO4" s="5">
        <v>340.21</v>
      </c>
      <c r="AP4" s="5">
        <v>458.46</v>
      </c>
      <c r="AQ4" s="5">
        <v>557.31</v>
      </c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</row>
    <row r="5" spans="2:225">
      <c r="B5" s="2" t="s">
        <v>53</v>
      </c>
      <c r="C5" s="2">
        <v>2013973</v>
      </c>
      <c r="D5" s="2">
        <v>13.8</v>
      </c>
      <c r="E5" s="2">
        <v>1.029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 t="s">
        <v>49</v>
      </c>
      <c r="U5" s="2" t="s">
        <v>49</v>
      </c>
      <c r="V5" s="2" t="s">
        <v>49</v>
      </c>
      <c r="W5" s="2" t="s">
        <v>54</v>
      </c>
      <c r="X5" s="3">
        <v>13.8</v>
      </c>
      <c r="Y5" s="5">
        <v>44.5</v>
      </c>
      <c r="Z5" s="5">
        <v>55.5</v>
      </c>
      <c r="AA5" s="19">
        <v>7457.493</v>
      </c>
      <c r="AB5" s="5">
        <f t="shared" si="0"/>
        <v>7.457493</v>
      </c>
      <c r="AC5" s="5" t="s">
        <v>49</v>
      </c>
      <c r="AD5" s="5" t="s">
        <v>49</v>
      </c>
      <c r="AE5" s="5" t="s">
        <v>49</v>
      </c>
      <c r="AF5" s="5" t="s">
        <v>49</v>
      </c>
      <c r="AG5" s="5" t="s">
        <v>49</v>
      </c>
      <c r="AH5" s="5" t="s">
        <v>49</v>
      </c>
      <c r="AI5" s="5" t="s">
        <v>49</v>
      </c>
      <c r="AJ5" s="5" t="s">
        <v>49</v>
      </c>
      <c r="AK5" s="5">
        <v>0</v>
      </c>
      <c r="AL5" s="5">
        <v>0</v>
      </c>
      <c r="AM5" s="5">
        <v>0</v>
      </c>
      <c r="AN5" s="5"/>
      <c r="AO5" s="5" t="s">
        <v>49</v>
      </c>
      <c r="AP5" s="5" t="s">
        <v>49</v>
      </c>
      <c r="AQ5" s="5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</row>
    <row r="6" spans="2:225">
      <c r="B6" s="2" t="s">
        <v>55</v>
      </c>
      <c r="C6" s="2">
        <v>5569442</v>
      </c>
      <c r="D6" s="2">
        <v>34.5</v>
      </c>
      <c r="E6" s="2">
        <v>1.029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 t="s">
        <v>49</v>
      </c>
      <c r="U6" s="2" t="s">
        <v>49</v>
      </c>
      <c r="V6" s="2" t="s">
        <v>49</v>
      </c>
      <c r="W6" s="2" t="s">
        <v>56</v>
      </c>
      <c r="X6" s="3">
        <v>34.5</v>
      </c>
      <c r="Y6" s="5">
        <v>0</v>
      </c>
      <c r="Z6" s="5">
        <v>100</v>
      </c>
      <c r="AA6" s="19">
        <v>94835.7309999998</v>
      </c>
      <c r="AB6" s="5">
        <f t="shared" si="0"/>
        <v>94.8357309999998</v>
      </c>
      <c r="AC6" s="5" t="s">
        <v>49</v>
      </c>
      <c r="AD6" s="5" t="s">
        <v>49</v>
      </c>
      <c r="AE6" s="5" t="s">
        <v>49</v>
      </c>
      <c r="AF6" s="5" t="s">
        <v>49</v>
      </c>
      <c r="AG6" s="5" t="s">
        <v>49</v>
      </c>
      <c r="AH6" s="5" t="s">
        <v>49</v>
      </c>
      <c r="AI6" s="5" t="s">
        <v>49</v>
      </c>
      <c r="AJ6" s="5" t="s">
        <v>49</v>
      </c>
      <c r="AK6" s="5">
        <v>0</v>
      </c>
      <c r="AL6" s="5">
        <v>0</v>
      </c>
      <c r="AM6" s="5">
        <v>0</v>
      </c>
      <c r="AN6" s="5" t="s">
        <v>49</v>
      </c>
      <c r="AO6" s="5" t="s">
        <v>49</v>
      </c>
      <c r="AP6" s="5" t="s">
        <v>49</v>
      </c>
      <c r="AQ6" s="5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</row>
    <row r="7" spans="2:225">
      <c r="B7" s="2" t="s">
        <v>51</v>
      </c>
      <c r="C7" s="2">
        <v>5363241</v>
      </c>
      <c r="D7" s="2">
        <v>34.5</v>
      </c>
      <c r="E7" s="2">
        <v>1.029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 t="s">
        <v>49</v>
      </c>
      <c r="U7" s="2" t="s">
        <v>49</v>
      </c>
      <c r="V7" s="2" t="s">
        <v>49</v>
      </c>
      <c r="W7" s="2" t="s">
        <v>57</v>
      </c>
      <c r="X7" s="3">
        <v>34.5</v>
      </c>
      <c r="Y7" s="5">
        <v>0</v>
      </c>
      <c r="Z7" s="5">
        <v>100</v>
      </c>
      <c r="AA7" s="19">
        <v>22282.26</v>
      </c>
      <c r="AB7" s="5">
        <f t="shared" si="0"/>
        <v>22.28226</v>
      </c>
      <c r="AC7" s="5">
        <v>0</v>
      </c>
      <c r="AD7" s="5">
        <v>1.9</v>
      </c>
      <c r="AE7" s="5">
        <v>96.2</v>
      </c>
      <c r="AF7" s="5">
        <v>0</v>
      </c>
      <c r="AG7" s="5">
        <v>1.26</v>
      </c>
      <c r="AH7" s="5">
        <v>0</v>
      </c>
      <c r="AI7" s="5">
        <v>0.63</v>
      </c>
      <c r="AJ7" s="5">
        <v>158</v>
      </c>
      <c r="AK7" s="5">
        <v>14.63</v>
      </c>
      <c r="AL7" s="5">
        <v>27.16</v>
      </c>
      <c r="AM7" s="5">
        <v>50.56</v>
      </c>
      <c r="AN7" s="5">
        <v>14.63</v>
      </c>
      <c r="AO7" s="5">
        <v>27.16</v>
      </c>
      <c r="AP7" s="5">
        <v>50.56</v>
      </c>
      <c r="AQ7" s="5">
        <v>51.32</v>
      </c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</row>
    <row r="8" spans="2:225">
      <c r="B8" s="2" t="s">
        <v>58</v>
      </c>
      <c r="C8" s="2">
        <v>104881049</v>
      </c>
      <c r="D8" s="2">
        <v>13.8</v>
      </c>
      <c r="E8" s="2">
        <v>1.029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 t="s">
        <v>49</v>
      </c>
      <c r="U8" s="2" t="s">
        <v>49</v>
      </c>
      <c r="V8" s="2" t="s">
        <v>49</v>
      </c>
      <c r="W8" s="2" t="s">
        <v>59</v>
      </c>
      <c r="X8" s="3">
        <v>13.8</v>
      </c>
      <c r="Y8" s="5">
        <v>100</v>
      </c>
      <c r="Z8" s="5">
        <v>0</v>
      </c>
      <c r="AA8" s="19">
        <v>317.532</v>
      </c>
      <c r="AB8" s="5">
        <f t="shared" si="0"/>
        <v>0.317532</v>
      </c>
      <c r="AC8" s="5">
        <v>0</v>
      </c>
      <c r="AD8" s="5">
        <v>0</v>
      </c>
      <c r="AE8" s="5">
        <v>0</v>
      </c>
      <c r="AF8" s="5">
        <v>0</v>
      </c>
      <c r="AG8" s="5">
        <v>100</v>
      </c>
      <c r="AH8" s="5">
        <v>0</v>
      </c>
      <c r="AI8" s="5">
        <v>0</v>
      </c>
      <c r="AJ8" s="5">
        <v>4</v>
      </c>
      <c r="AK8" s="5">
        <v>0.14</v>
      </c>
      <c r="AL8" s="5">
        <v>0.23</v>
      </c>
      <c r="AM8" s="5">
        <v>0.42</v>
      </c>
      <c r="AN8" s="5">
        <v>0.14</v>
      </c>
      <c r="AO8" s="5">
        <v>0.23</v>
      </c>
      <c r="AP8" s="5">
        <v>0.42</v>
      </c>
      <c r="AQ8" s="5">
        <v>0.44</v>
      </c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</row>
    <row r="9" spans="2:225">
      <c r="B9" s="2" t="s">
        <v>60</v>
      </c>
      <c r="C9" s="2">
        <v>2014495</v>
      </c>
      <c r="D9" s="2">
        <v>34.5</v>
      </c>
      <c r="E9" s="2">
        <v>1.029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 t="s">
        <v>49</v>
      </c>
      <c r="U9" s="2" t="s">
        <v>49</v>
      </c>
      <c r="V9" s="2" t="s">
        <v>49</v>
      </c>
      <c r="W9" s="2" t="s">
        <v>61</v>
      </c>
      <c r="X9" s="3">
        <v>34.5</v>
      </c>
      <c r="Y9" s="5">
        <v>0</v>
      </c>
      <c r="Z9" s="5">
        <v>100</v>
      </c>
      <c r="AA9" s="19">
        <v>1711.438</v>
      </c>
      <c r="AB9" s="5">
        <f t="shared" si="0"/>
        <v>1.711438</v>
      </c>
      <c r="AC9" s="5" t="s">
        <v>49</v>
      </c>
      <c r="AD9" s="5" t="s">
        <v>49</v>
      </c>
      <c r="AE9" s="5" t="s">
        <v>49</v>
      </c>
      <c r="AF9" s="5" t="s">
        <v>49</v>
      </c>
      <c r="AG9" s="5" t="s">
        <v>49</v>
      </c>
      <c r="AH9" s="5" t="s">
        <v>49</v>
      </c>
      <c r="AI9" s="5" t="s">
        <v>49</v>
      </c>
      <c r="AJ9" s="5" t="s">
        <v>49</v>
      </c>
      <c r="AK9" s="5">
        <v>0</v>
      </c>
      <c r="AL9" s="5">
        <v>0</v>
      </c>
      <c r="AM9" s="5">
        <v>0</v>
      </c>
      <c r="AN9" s="5" t="s">
        <v>49</v>
      </c>
      <c r="AO9" s="5" t="s">
        <v>49</v>
      </c>
      <c r="AP9" s="5" t="s">
        <v>49</v>
      </c>
      <c r="AQ9" s="5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</row>
    <row r="10" spans="2:225">
      <c r="B10" s="2" t="s">
        <v>60</v>
      </c>
      <c r="C10" s="2">
        <v>2014499</v>
      </c>
      <c r="D10" s="2">
        <v>34.5</v>
      </c>
      <c r="E10" s="2">
        <v>1.029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 t="s">
        <v>49</v>
      </c>
      <c r="U10" s="2" t="s">
        <v>49</v>
      </c>
      <c r="V10" s="2" t="s">
        <v>49</v>
      </c>
      <c r="W10" s="2" t="s">
        <v>62</v>
      </c>
      <c r="X10" s="3">
        <v>34.5</v>
      </c>
      <c r="Y10" s="5">
        <v>0</v>
      </c>
      <c r="Z10" s="5">
        <v>100</v>
      </c>
      <c r="AA10" s="19">
        <v>8121.431</v>
      </c>
      <c r="AB10" s="5">
        <f t="shared" si="0"/>
        <v>8.121431</v>
      </c>
      <c r="AC10" s="5">
        <v>100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1</v>
      </c>
      <c r="AK10" s="5">
        <v>0</v>
      </c>
      <c r="AL10" s="5">
        <v>0</v>
      </c>
      <c r="AM10" s="5">
        <v>0</v>
      </c>
      <c r="AN10" s="5" t="s">
        <v>49</v>
      </c>
      <c r="AO10" s="5" t="s">
        <v>49</v>
      </c>
      <c r="AP10" s="5" t="s">
        <v>49</v>
      </c>
      <c r="AQ10" s="5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</row>
    <row r="11" spans="2:225">
      <c r="B11" s="2" t="s">
        <v>60</v>
      </c>
      <c r="C11" s="2">
        <v>2014503</v>
      </c>
      <c r="D11" s="2">
        <v>34.5</v>
      </c>
      <c r="E11" s="2">
        <v>1.029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 t="s">
        <v>49</v>
      </c>
      <c r="U11" s="2" t="s">
        <v>49</v>
      </c>
      <c r="V11" s="2" t="s">
        <v>49</v>
      </c>
      <c r="W11" s="2" t="s">
        <v>63</v>
      </c>
      <c r="X11" s="3">
        <v>34.5</v>
      </c>
      <c r="Y11" s="5">
        <v>0</v>
      </c>
      <c r="Z11" s="5">
        <v>100</v>
      </c>
      <c r="AA11" s="19">
        <v>821.284</v>
      </c>
      <c r="AB11" s="5">
        <f t="shared" si="0"/>
        <v>0.821284</v>
      </c>
      <c r="AC11" s="5" t="s">
        <v>49</v>
      </c>
      <c r="AD11" s="5" t="s">
        <v>49</v>
      </c>
      <c r="AE11" s="5" t="s">
        <v>49</v>
      </c>
      <c r="AF11" s="5" t="s">
        <v>49</v>
      </c>
      <c r="AG11" s="5" t="s">
        <v>49</v>
      </c>
      <c r="AH11" s="5" t="s">
        <v>49</v>
      </c>
      <c r="AI11" s="5" t="s">
        <v>49</v>
      </c>
      <c r="AJ11" s="5" t="s">
        <v>49</v>
      </c>
      <c r="AK11" s="5">
        <v>0</v>
      </c>
      <c r="AL11" s="5">
        <v>0</v>
      </c>
      <c r="AM11" s="5">
        <v>0</v>
      </c>
      <c r="AN11" s="5" t="s">
        <v>49</v>
      </c>
      <c r="AO11" s="5" t="s">
        <v>49</v>
      </c>
      <c r="AP11" s="5" t="s">
        <v>49</v>
      </c>
      <c r="AQ11" s="5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</row>
    <row r="12" spans="2:225">
      <c r="B12" s="2" t="s">
        <v>64</v>
      </c>
      <c r="C12" s="2">
        <v>1438617</v>
      </c>
      <c r="D12" s="2">
        <v>13.8</v>
      </c>
      <c r="E12" s="2">
        <v>1.029</v>
      </c>
      <c r="F12" s="2">
        <v>1632.153</v>
      </c>
      <c r="G12" s="2">
        <v>1653.292</v>
      </c>
      <c r="H12" s="2">
        <v>1805.111</v>
      </c>
      <c r="I12" s="2">
        <v>1721.583</v>
      </c>
      <c r="J12" s="2">
        <v>2185.411</v>
      </c>
      <c r="K12" s="2">
        <v>2148.843</v>
      </c>
      <c r="L12" s="2">
        <v>2080.031</v>
      </c>
      <c r="M12" s="2">
        <v>2333.719</v>
      </c>
      <c r="N12" s="2">
        <v>2516.268</v>
      </c>
      <c r="O12" s="2">
        <v>2535.833</v>
      </c>
      <c r="P12" s="2">
        <v>2469.635</v>
      </c>
      <c r="Q12" s="2">
        <v>2394.378</v>
      </c>
      <c r="R12" s="2" t="s">
        <v>49</v>
      </c>
      <c r="U12" s="2" t="s">
        <v>49</v>
      </c>
      <c r="V12" s="2" t="s">
        <v>49</v>
      </c>
      <c r="W12" s="2" t="s">
        <v>65</v>
      </c>
      <c r="X12" s="3">
        <v>13.8</v>
      </c>
      <c r="Y12" s="5">
        <v>3.81</v>
      </c>
      <c r="Z12" s="5">
        <v>96.19</v>
      </c>
      <c r="AA12" s="19">
        <v>1473379.683</v>
      </c>
      <c r="AB12" s="5">
        <f t="shared" si="0"/>
        <v>1473.379683</v>
      </c>
      <c r="AC12" s="5">
        <v>0.43</v>
      </c>
      <c r="AD12" s="5">
        <v>4.38</v>
      </c>
      <c r="AE12" s="5">
        <v>19.83</v>
      </c>
      <c r="AF12" s="5">
        <v>0.23</v>
      </c>
      <c r="AG12" s="5">
        <v>72.88</v>
      </c>
      <c r="AH12" s="5">
        <v>0.12</v>
      </c>
      <c r="AI12" s="5">
        <v>2.12</v>
      </c>
      <c r="AJ12" s="5">
        <v>4134</v>
      </c>
      <c r="AK12" s="5">
        <v>2058.06</v>
      </c>
      <c r="AL12" s="5">
        <v>2568.25</v>
      </c>
      <c r="AM12" s="5">
        <v>3292.89</v>
      </c>
      <c r="AN12" s="5">
        <v>2058.06</v>
      </c>
      <c r="AO12" s="5">
        <v>2568.25</v>
      </c>
      <c r="AP12" s="5">
        <v>3292.89</v>
      </c>
      <c r="AQ12" s="5">
        <v>3292.89</v>
      </c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</row>
    <row r="13" spans="2:225">
      <c r="B13" s="2" t="s">
        <v>66</v>
      </c>
      <c r="C13" s="2">
        <v>5736849</v>
      </c>
      <c r="D13" s="2">
        <v>34.5</v>
      </c>
      <c r="E13" s="2">
        <v>1.029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 t="s">
        <v>49</v>
      </c>
      <c r="U13" s="2" t="s">
        <v>49</v>
      </c>
      <c r="V13" s="2" t="s">
        <v>49</v>
      </c>
      <c r="W13" s="2" t="s">
        <v>67</v>
      </c>
      <c r="X13" s="3">
        <v>34.5</v>
      </c>
      <c r="Y13" s="5">
        <v>0</v>
      </c>
      <c r="Z13" s="5">
        <v>100</v>
      </c>
      <c r="AA13" s="19">
        <v>11903.286</v>
      </c>
      <c r="AB13" s="5">
        <f t="shared" si="0"/>
        <v>11.903286</v>
      </c>
      <c r="AC13" s="5" t="s">
        <v>49</v>
      </c>
      <c r="AD13" s="5" t="s">
        <v>49</v>
      </c>
      <c r="AE13" s="5" t="s">
        <v>49</v>
      </c>
      <c r="AF13" s="5" t="s">
        <v>49</v>
      </c>
      <c r="AG13" s="5" t="s">
        <v>49</v>
      </c>
      <c r="AH13" s="5" t="s">
        <v>49</v>
      </c>
      <c r="AI13" s="5" t="s">
        <v>49</v>
      </c>
      <c r="AJ13" s="5" t="s">
        <v>49</v>
      </c>
      <c r="AK13" s="5">
        <v>0</v>
      </c>
      <c r="AL13" s="5">
        <v>0</v>
      </c>
      <c r="AM13" s="5">
        <v>0</v>
      </c>
      <c r="AN13" s="5" t="s">
        <v>49</v>
      </c>
      <c r="AO13" s="5" t="s">
        <v>49</v>
      </c>
      <c r="AP13" s="5" t="s">
        <v>49</v>
      </c>
      <c r="AQ13" s="5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</row>
    <row r="14" spans="2:225">
      <c r="B14" s="2" t="s">
        <v>68</v>
      </c>
      <c r="C14" s="2">
        <v>5492560</v>
      </c>
      <c r="D14" s="2">
        <v>13.8</v>
      </c>
      <c r="E14" s="2">
        <v>1.029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 t="s">
        <v>49</v>
      </c>
      <c r="U14" s="2" t="s">
        <v>49</v>
      </c>
      <c r="V14" s="2" t="s">
        <v>49</v>
      </c>
      <c r="W14" s="2" t="s">
        <v>69</v>
      </c>
      <c r="X14" s="3">
        <v>13.8</v>
      </c>
      <c r="Y14" s="5">
        <v>5.39</v>
      </c>
      <c r="Z14" s="5">
        <v>94.61</v>
      </c>
      <c r="AA14" s="19">
        <v>1291.836</v>
      </c>
      <c r="AB14" s="5">
        <f t="shared" si="0"/>
        <v>1.291836</v>
      </c>
      <c r="AC14" s="5" t="s">
        <v>49</v>
      </c>
      <c r="AD14" s="5" t="s">
        <v>49</v>
      </c>
      <c r="AE14" s="5" t="s">
        <v>49</v>
      </c>
      <c r="AF14" s="5" t="s">
        <v>49</v>
      </c>
      <c r="AG14" s="5" t="s">
        <v>49</v>
      </c>
      <c r="AH14" s="5" t="s">
        <v>49</v>
      </c>
      <c r="AI14" s="5" t="s">
        <v>49</v>
      </c>
      <c r="AJ14" s="5" t="s">
        <v>49</v>
      </c>
      <c r="AK14" s="5">
        <v>0</v>
      </c>
      <c r="AL14" s="5">
        <v>0</v>
      </c>
      <c r="AM14" s="5">
        <v>0</v>
      </c>
      <c r="AN14" s="5" t="s">
        <v>49</v>
      </c>
      <c r="AO14" s="5" t="s">
        <v>49</v>
      </c>
      <c r="AP14" s="5" t="s">
        <v>49</v>
      </c>
      <c r="AQ14" s="5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</row>
    <row r="15" spans="2:225">
      <c r="B15" s="2" t="s">
        <v>70</v>
      </c>
      <c r="C15" s="2">
        <v>5412774</v>
      </c>
      <c r="D15" s="2">
        <v>34.5</v>
      </c>
      <c r="E15" s="2">
        <v>1.029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 t="s">
        <v>49</v>
      </c>
      <c r="U15" s="2" t="s">
        <v>49</v>
      </c>
      <c r="V15" s="2" t="s">
        <v>49</v>
      </c>
      <c r="W15" s="2" t="s">
        <v>71</v>
      </c>
      <c r="X15" s="3">
        <v>34.5</v>
      </c>
      <c r="Y15" s="5">
        <v>0</v>
      </c>
      <c r="Z15" s="5">
        <v>100</v>
      </c>
      <c r="AA15" s="19">
        <v>13983.809</v>
      </c>
      <c r="AB15" s="5">
        <f t="shared" si="0"/>
        <v>13.983809</v>
      </c>
      <c r="AC15" s="5" t="s">
        <v>49</v>
      </c>
      <c r="AD15" s="5" t="s">
        <v>49</v>
      </c>
      <c r="AE15" s="5" t="s">
        <v>49</v>
      </c>
      <c r="AF15" s="5" t="s">
        <v>49</v>
      </c>
      <c r="AG15" s="5" t="s">
        <v>49</v>
      </c>
      <c r="AH15" s="5" t="s">
        <v>49</v>
      </c>
      <c r="AI15" s="5" t="s">
        <v>49</v>
      </c>
      <c r="AJ15" s="5" t="s">
        <v>49</v>
      </c>
      <c r="AK15" s="5">
        <v>0</v>
      </c>
      <c r="AL15" s="5">
        <v>0</v>
      </c>
      <c r="AM15" s="5">
        <v>0</v>
      </c>
      <c r="AN15" s="5" t="s">
        <v>49</v>
      </c>
      <c r="AO15" s="5" t="s">
        <v>49</v>
      </c>
      <c r="AP15" s="5" t="s">
        <v>49</v>
      </c>
      <c r="AQ15" s="5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</row>
    <row r="16" spans="2:225">
      <c r="B16" s="2" t="s">
        <v>72</v>
      </c>
      <c r="C16" s="2">
        <v>5471046</v>
      </c>
      <c r="D16" s="2">
        <v>34.5</v>
      </c>
      <c r="E16" s="2">
        <v>1.029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 t="s">
        <v>49</v>
      </c>
      <c r="U16" s="2" t="s">
        <v>49</v>
      </c>
      <c r="V16" s="2" t="s">
        <v>49</v>
      </c>
      <c r="W16" s="2" t="s">
        <v>73</v>
      </c>
      <c r="X16" s="3">
        <v>34.5</v>
      </c>
      <c r="Y16" s="5">
        <v>0</v>
      </c>
      <c r="Z16" s="5">
        <v>100</v>
      </c>
      <c r="AA16" s="19">
        <v>181.678</v>
      </c>
      <c r="AB16" s="5">
        <f t="shared" si="0"/>
        <v>0.181678</v>
      </c>
      <c r="AC16" s="5" t="s">
        <v>49</v>
      </c>
      <c r="AD16" s="5" t="s">
        <v>49</v>
      </c>
      <c r="AE16" s="5" t="s">
        <v>49</v>
      </c>
      <c r="AF16" s="5" t="s">
        <v>49</v>
      </c>
      <c r="AG16" s="5" t="s">
        <v>49</v>
      </c>
      <c r="AH16" s="5" t="s">
        <v>49</v>
      </c>
      <c r="AI16" s="5" t="s">
        <v>49</v>
      </c>
      <c r="AJ16" s="5" t="s">
        <v>49</v>
      </c>
      <c r="AK16" s="5">
        <v>0</v>
      </c>
      <c r="AL16" s="5">
        <v>0</v>
      </c>
      <c r="AM16" s="5">
        <v>0</v>
      </c>
      <c r="AN16" s="5" t="s">
        <v>49</v>
      </c>
      <c r="AO16" s="5" t="s">
        <v>49</v>
      </c>
      <c r="AP16" s="5" t="s">
        <v>49</v>
      </c>
      <c r="AQ16" s="5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</row>
    <row r="17" spans="2:225">
      <c r="B17" s="2" t="s">
        <v>74</v>
      </c>
      <c r="C17" s="2">
        <v>5372270</v>
      </c>
      <c r="D17" s="2">
        <v>34.5</v>
      </c>
      <c r="E17" s="2">
        <v>1.029</v>
      </c>
      <c r="F17" s="2">
        <v>0</v>
      </c>
      <c r="G17" s="2">
        <v>0</v>
      </c>
      <c r="H17" s="2">
        <v>0</v>
      </c>
      <c r="I17" s="2">
        <v>0</v>
      </c>
      <c r="J17" s="2">
        <v>0.181</v>
      </c>
      <c r="K17" s="2">
        <v>0.18</v>
      </c>
      <c r="L17" s="2">
        <v>0.181</v>
      </c>
      <c r="M17" s="2">
        <v>0.181</v>
      </c>
      <c r="N17" s="2">
        <v>0.18</v>
      </c>
      <c r="O17" s="2">
        <v>0.181</v>
      </c>
      <c r="P17" s="2">
        <v>0.632</v>
      </c>
      <c r="Q17" s="2">
        <v>0.632</v>
      </c>
      <c r="R17" s="2" t="s">
        <v>49</v>
      </c>
      <c r="U17" s="2" t="s">
        <v>49</v>
      </c>
      <c r="V17" s="2" t="s">
        <v>49</v>
      </c>
      <c r="W17" s="2" t="s">
        <v>75</v>
      </c>
      <c r="X17" s="3">
        <v>34.5</v>
      </c>
      <c r="Y17" s="5">
        <v>0</v>
      </c>
      <c r="Z17" s="5">
        <v>100</v>
      </c>
      <c r="AA17" s="19">
        <v>23126.828</v>
      </c>
      <c r="AB17" s="5">
        <f t="shared" si="0"/>
        <v>23.126828</v>
      </c>
      <c r="AC17" s="5" t="s">
        <v>49</v>
      </c>
      <c r="AD17" s="5" t="s">
        <v>49</v>
      </c>
      <c r="AE17" s="5" t="s">
        <v>49</v>
      </c>
      <c r="AF17" s="5" t="s">
        <v>49</v>
      </c>
      <c r="AG17" s="5" t="s">
        <v>49</v>
      </c>
      <c r="AH17" s="5" t="s">
        <v>49</v>
      </c>
      <c r="AI17" s="5" t="s">
        <v>49</v>
      </c>
      <c r="AJ17" s="5" t="s">
        <v>49</v>
      </c>
      <c r="AK17" s="5">
        <v>1.68</v>
      </c>
      <c r="AL17" s="5">
        <v>2.23</v>
      </c>
      <c r="AM17" s="5">
        <v>2.98</v>
      </c>
      <c r="AN17" s="5" t="s">
        <v>49</v>
      </c>
      <c r="AO17" s="5" t="s">
        <v>49</v>
      </c>
      <c r="AP17" s="5" t="s">
        <v>49</v>
      </c>
      <c r="AQ17" s="5">
        <v>2.98</v>
      </c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</row>
    <row r="18" spans="2:225">
      <c r="B18" s="2" t="s">
        <v>74</v>
      </c>
      <c r="C18" s="2">
        <v>807272</v>
      </c>
      <c r="D18" s="2">
        <v>34.5</v>
      </c>
      <c r="E18" s="2">
        <v>1.029</v>
      </c>
      <c r="F18" s="2">
        <v>22.417</v>
      </c>
      <c r="G18" s="2">
        <v>22.583</v>
      </c>
      <c r="H18" s="2">
        <v>25.25</v>
      </c>
      <c r="I18" s="2">
        <v>23.833</v>
      </c>
      <c r="J18" s="2">
        <v>29.975</v>
      </c>
      <c r="K18" s="2">
        <v>29.341</v>
      </c>
      <c r="L18" s="2">
        <v>28.367</v>
      </c>
      <c r="M18" s="2">
        <v>32.203</v>
      </c>
      <c r="N18" s="2">
        <v>34.769</v>
      </c>
      <c r="O18" s="2">
        <v>35.178</v>
      </c>
      <c r="P18" s="2">
        <v>34.339</v>
      </c>
      <c r="Q18" s="2">
        <v>33.14</v>
      </c>
      <c r="R18" s="2" t="s">
        <v>49</v>
      </c>
      <c r="U18" s="2" t="s">
        <v>49</v>
      </c>
      <c r="V18" s="2"/>
      <c r="W18" s="2" t="s">
        <v>76</v>
      </c>
      <c r="X18" s="3">
        <v>34.5</v>
      </c>
      <c r="Y18" s="5">
        <v>0</v>
      </c>
      <c r="Z18" s="5">
        <v>100</v>
      </c>
      <c r="AA18" s="19">
        <v>70873.273</v>
      </c>
      <c r="AB18" s="5">
        <f t="shared" si="0"/>
        <v>70.873273</v>
      </c>
      <c r="AC18" s="5">
        <v>0</v>
      </c>
      <c r="AD18" s="5">
        <v>1.14</v>
      </c>
      <c r="AE18" s="5">
        <v>61.37</v>
      </c>
      <c r="AF18" s="5">
        <v>0</v>
      </c>
      <c r="AG18" s="5">
        <v>35.24</v>
      </c>
      <c r="AH18" s="5">
        <v>0</v>
      </c>
      <c r="AI18" s="5">
        <v>2.28</v>
      </c>
      <c r="AJ18" s="5">
        <v>88</v>
      </c>
      <c r="AK18" s="5">
        <v>26.05</v>
      </c>
      <c r="AL18" s="5">
        <v>33.66</v>
      </c>
      <c r="AM18" s="5">
        <v>45.79</v>
      </c>
      <c r="AN18" s="5">
        <v>26.05</v>
      </c>
      <c r="AO18" s="5">
        <v>33.66</v>
      </c>
      <c r="AP18" s="5">
        <v>45.79</v>
      </c>
      <c r="AQ18" s="5">
        <v>45.79</v>
      </c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</row>
    <row r="19" spans="2:225">
      <c r="B19" s="2" t="s">
        <v>77</v>
      </c>
      <c r="C19" s="2">
        <v>5312298</v>
      </c>
      <c r="D19" s="2">
        <v>34.5</v>
      </c>
      <c r="E19" s="2">
        <v>1.029</v>
      </c>
      <c r="F19" s="2">
        <v>0</v>
      </c>
      <c r="G19" s="2">
        <v>0</v>
      </c>
      <c r="H19" s="2">
        <v>0</v>
      </c>
      <c r="I19" s="2">
        <v>0</v>
      </c>
      <c r="J19" s="2">
        <v>39.036</v>
      </c>
      <c r="K19" s="2">
        <v>38.22</v>
      </c>
      <c r="L19" s="2">
        <v>36.901</v>
      </c>
      <c r="M19" s="2">
        <v>42.003</v>
      </c>
      <c r="N19" s="2">
        <v>45.475</v>
      </c>
      <c r="O19" s="2">
        <v>45.983</v>
      </c>
      <c r="P19" s="2">
        <v>36.664</v>
      </c>
      <c r="Q19" s="2">
        <v>35.4</v>
      </c>
      <c r="R19" s="2">
        <v>106027505</v>
      </c>
      <c r="S19" s="2" t="s">
        <v>49</v>
      </c>
      <c r="T19" s="3">
        <v>34.5</v>
      </c>
      <c r="U19" s="2">
        <v>15</v>
      </c>
      <c r="V19" s="2" t="s">
        <v>78</v>
      </c>
      <c r="W19" s="2" t="s">
        <v>79</v>
      </c>
      <c r="X19" s="3">
        <v>34.5</v>
      </c>
      <c r="Y19" s="5">
        <v>24.28</v>
      </c>
      <c r="Z19" s="5">
        <v>75.72</v>
      </c>
      <c r="AA19" s="19">
        <v>377882.628</v>
      </c>
      <c r="AB19" s="5">
        <f t="shared" si="0"/>
        <v>377.882628</v>
      </c>
      <c r="AC19" s="5">
        <v>0.33</v>
      </c>
      <c r="AD19" s="5">
        <v>4.21</v>
      </c>
      <c r="AE19" s="5">
        <v>4.48</v>
      </c>
      <c r="AF19" s="5">
        <v>0.34</v>
      </c>
      <c r="AG19" s="5">
        <v>89.45</v>
      </c>
      <c r="AH19" s="5">
        <v>0.03</v>
      </c>
      <c r="AI19" s="5">
        <v>1.14</v>
      </c>
      <c r="AJ19" s="5">
        <v>6054</v>
      </c>
      <c r="AK19" s="5">
        <v>30.26</v>
      </c>
      <c r="AL19" s="5">
        <v>37.48</v>
      </c>
      <c r="AM19" s="5">
        <v>48.89</v>
      </c>
      <c r="AN19" s="5">
        <v>983.17</v>
      </c>
      <c r="AO19" s="5">
        <v>1217.97</v>
      </c>
      <c r="AP19" s="5">
        <v>1588.47</v>
      </c>
      <c r="AQ19" s="5">
        <v>1808.21</v>
      </c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</row>
    <row r="20" spans="2:225">
      <c r="B20" s="2" t="s">
        <v>77</v>
      </c>
      <c r="C20" s="2">
        <v>5312302</v>
      </c>
      <c r="D20" s="2">
        <v>34.5</v>
      </c>
      <c r="E20" s="2">
        <v>1.029</v>
      </c>
      <c r="F20" s="2">
        <v>0</v>
      </c>
      <c r="G20" s="2">
        <v>0</v>
      </c>
      <c r="H20" s="2">
        <v>0</v>
      </c>
      <c r="I20" s="2">
        <v>0</v>
      </c>
      <c r="J20" s="2">
        <v>370.091</v>
      </c>
      <c r="K20" s="2">
        <v>362.302</v>
      </c>
      <c r="L20" s="2">
        <v>350.086</v>
      </c>
      <c r="M20" s="2">
        <v>397.87</v>
      </c>
      <c r="N20" s="2">
        <v>430.132</v>
      </c>
      <c r="O20" s="2">
        <v>435.063</v>
      </c>
      <c r="P20" s="2">
        <v>447.333</v>
      </c>
      <c r="Q20" s="2">
        <v>431.517</v>
      </c>
      <c r="R20" s="2">
        <v>106027505</v>
      </c>
      <c r="S20" s="2">
        <v>138</v>
      </c>
      <c r="T20" s="3">
        <v>34.5</v>
      </c>
      <c r="U20" s="2">
        <v>15</v>
      </c>
      <c r="V20" s="2" t="s">
        <v>78</v>
      </c>
      <c r="W20" s="2" t="s">
        <v>80</v>
      </c>
      <c r="X20" s="3">
        <v>34.5</v>
      </c>
      <c r="Y20" s="5">
        <v>0</v>
      </c>
      <c r="Z20" s="5">
        <v>100</v>
      </c>
      <c r="AA20" s="19">
        <v>620779.863999997</v>
      </c>
      <c r="AB20" s="5">
        <f t="shared" si="0"/>
        <v>620.779863999997</v>
      </c>
      <c r="AC20" s="5">
        <v>0.09</v>
      </c>
      <c r="AD20" s="5">
        <v>0.78</v>
      </c>
      <c r="AE20" s="5">
        <v>60.89</v>
      </c>
      <c r="AF20" s="5">
        <v>0.09</v>
      </c>
      <c r="AG20" s="5">
        <v>37.81</v>
      </c>
      <c r="AH20" s="5">
        <v>0</v>
      </c>
      <c r="AI20" s="5">
        <v>0.36</v>
      </c>
      <c r="AJ20" s="5">
        <v>1161</v>
      </c>
      <c r="AK20" s="5">
        <v>359.06</v>
      </c>
      <c r="AL20" s="5">
        <v>440.92</v>
      </c>
      <c r="AM20" s="5">
        <v>596.45</v>
      </c>
      <c r="AN20" s="5">
        <v>359.06</v>
      </c>
      <c r="AO20" s="5">
        <v>440.92</v>
      </c>
      <c r="AP20" s="5">
        <v>596.45</v>
      </c>
      <c r="AQ20" s="5">
        <v>596.45</v>
      </c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</row>
    <row r="21" s="1" customFormat="1" spans="1:225">
      <c r="A21" s="12"/>
      <c r="B21" s="12" t="s">
        <v>81</v>
      </c>
      <c r="C21" s="12">
        <v>777333</v>
      </c>
      <c r="D21" s="12">
        <v>13.8</v>
      </c>
      <c r="E21" s="12">
        <v>1.029</v>
      </c>
      <c r="F21" s="12">
        <v>1668.583</v>
      </c>
      <c r="G21" s="12">
        <v>1507.319</v>
      </c>
      <c r="H21" s="12">
        <v>1709.917</v>
      </c>
      <c r="I21" s="12">
        <v>1627.819</v>
      </c>
      <c r="J21" s="12">
        <v>1676.183</v>
      </c>
      <c r="K21" s="12">
        <v>1399.818</v>
      </c>
      <c r="L21" s="12">
        <v>1493.992</v>
      </c>
      <c r="M21" s="12">
        <v>1804.461</v>
      </c>
      <c r="N21" s="12">
        <v>1881.217</v>
      </c>
      <c r="O21" s="12">
        <v>2044.361</v>
      </c>
      <c r="P21" s="12">
        <v>1878.259</v>
      </c>
      <c r="Q21" s="12">
        <v>1837.792</v>
      </c>
      <c r="R21" s="12">
        <v>111988</v>
      </c>
      <c r="S21" s="12">
        <v>138</v>
      </c>
      <c r="T21" s="12">
        <v>34.5</v>
      </c>
      <c r="U21" s="12">
        <v>25</v>
      </c>
      <c r="V21" s="12" t="s">
        <v>82</v>
      </c>
      <c r="W21" s="12" t="s">
        <v>83</v>
      </c>
      <c r="X21" s="12">
        <v>13.8</v>
      </c>
      <c r="Y21" s="19">
        <v>11.75</v>
      </c>
      <c r="Z21" s="19">
        <v>88.25</v>
      </c>
      <c r="AA21" s="19">
        <v>469905.111</v>
      </c>
      <c r="AB21" s="19">
        <f t="shared" si="0"/>
        <v>469.905111</v>
      </c>
      <c r="AC21" s="19">
        <v>0.12</v>
      </c>
      <c r="AD21" s="19">
        <v>4.03</v>
      </c>
      <c r="AE21" s="19">
        <v>3.63</v>
      </c>
      <c r="AF21" s="19">
        <v>0.27</v>
      </c>
      <c r="AG21" s="19">
        <v>91.13</v>
      </c>
      <c r="AH21" s="19">
        <v>0.02</v>
      </c>
      <c r="AI21" s="19">
        <v>0.76</v>
      </c>
      <c r="AJ21" s="19">
        <v>4151</v>
      </c>
      <c r="AK21" s="19">
        <v>1492.61</v>
      </c>
      <c r="AL21" s="19">
        <v>1920.26</v>
      </c>
      <c r="AM21" s="19">
        <v>2504.38</v>
      </c>
      <c r="AN21" s="19">
        <v>1492.61</v>
      </c>
      <c r="AO21" s="19">
        <v>1920.26</v>
      </c>
      <c r="AP21" s="19">
        <v>2504.38</v>
      </c>
      <c r="AQ21" s="19">
        <f>AM21</f>
        <v>2504.38</v>
      </c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  <c r="GI21" s="23"/>
      <c r="GJ21" s="23"/>
      <c r="GK21" s="23"/>
      <c r="GL21" s="2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23"/>
      <c r="HO21" s="23"/>
      <c r="HP21" s="23"/>
      <c r="HQ21" s="23"/>
    </row>
    <row r="22" s="1" customFormat="1" spans="1:225">
      <c r="A22" s="12"/>
      <c r="B22" s="12" t="s">
        <v>81</v>
      </c>
      <c r="C22" s="12">
        <v>777337</v>
      </c>
      <c r="D22" s="12">
        <v>13.8</v>
      </c>
      <c r="E22" s="12">
        <v>1.029</v>
      </c>
      <c r="F22" s="12">
        <v>1895.014</v>
      </c>
      <c r="G22" s="12">
        <v>1917.722</v>
      </c>
      <c r="H22" s="12">
        <v>2121.847</v>
      </c>
      <c r="I22" s="12">
        <v>2032.542</v>
      </c>
      <c r="J22" s="12">
        <v>2051.067</v>
      </c>
      <c r="K22" s="12">
        <v>1707.701</v>
      </c>
      <c r="L22" s="12">
        <v>1819.669</v>
      </c>
      <c r="M22" s="12">
        <v>2376.639</v>
      </c>
      <c r="N22" s="12">
        <v>2563.183</v>
      </c>
      <c r="O22" s="12">
        <v>2739.528</v>
      </c>
      <c r="P22" s="12">
        <v>2450.936</v>
      </c>
      <c r="Q22" s="12">
        <v>2324.928</v>
      </c>
      <c r="R22" s="12">
        <v>111988</v>
      </c>
      <c r="S22" s="12">
        <v>138</v>
      </c>
      <c r="T22" s="12">
        <v>34.5</v>
      </c>
      <c r="U22" s="12">
        <v>25</v>
      </c>
      <c r="V22" s="12" t="s">
        <v>82</v>
      </c>
      <c r="W22" s="12" t="s">
        <v>84</v>
      </c>
      <c r="X22" s="12">
        <v>13.8</v>
      </c>
      <c r="Y22" s="19">
        <v>56.01</v>
      </c>
      <c r="Z22" s="19">
        <v>43.99</v>
      </c>
      <c r="AA22" s="19">
        <v>133626.48</v>
      </c>
      <c r="AB22" s="19">
        <f t="shared" si="0"/>
        <v>133.62648</v>
      </c>
      <c r="AC22" s="19">
        <v>0.52</v>
      </c>
      <c r="AD22" s="19">
        <v>21.28</v>
      </c>
      <c r="AE22" s="19">
        <v>2.1</v>
      </c>
      <c r="AF22" s="19">
        <v>0.47</v>
      </c>
      <c r="AG22" s="19">
        <v>74.73</v>
      </c>
      <c r="AH22" s="19">
        <v>0.02</v>
      </c>
      <c r="AI22" s="19">
        <v>0.86</v>
      </c>
      <c r="AJ22" s="19">
        <v>5731</v>
      </c>
      <c r="AK22" s="19">
        <v>2055.55</v>
      </c>
      <c r="AL22" s="19">
        <v>2586.28</v>
      </c>
      <c r="AM22" s="19">
        <v>3267.96</v>
      </c>
      <c r="AN22" s="19">
        <v>2055.55</v>
      </c>
      <c r="AO22" s="19">
        <v>2586.28</v>
      </c>
      <c r="AP22" s="19">
        <v>3267.96</v>
      </c>
      <c r="AQ22" s="19">
        <f t="shared" ref="AQ22:AQ53" si="1">AM22</f>
        <v>3267.96</v>
      </c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  <c r="GI22" s="23"/>
      <c r="GJ22" s="23"/>
      <c r="GK22" s="23"/>
      <c r="GL22" s="23"/>
      <c r="GM22" s="23"/>
      <c r="GN22" s="23"/>
      <c r="GO22" s="23"/>
      <c r="GP22" s="23"/>
      <c r="GQ22" s="23"/>
      <c r="GR22" s="23"/>
      <c r="GS22" s="23"/>
      <c r="GT22" s="23"/>
      <c r="GU22" s="23"/>
      <c r="GV22" s="23"/>
      <c r="GW22" s="23"/>
      <c r="GX22" s="23"/>
      <c r="GY22" s="23"/>
      <c r="GZ22" s="23"/>
      <c r="HA22" s="23"/>
      <c r="HB22" s="23"/>
      <c r="HC22" s="23"/>
      <c r="HD22" s="23"/>
      <c r="HE22" s="23"/>
      <c r="HF22" s="23"/>
      <c r="HG22" s="23"/>
      <c r="HH22" s="23"/>
      <c r="HI22" s="23"/>
      <c r="HJ22" s="23"/>
      <c r="HK22" s="23"/>
      <c r="HL22" s="23"/>
      <c r="HM22" s="23"/>
      <c r="HN22" s="23"/>
      <c r="HO22" s="23"/>
      <c r="HP22" s="23"/>
      <c r="HQ22" s="23"/>
    </row>
    <row r="23" spans="2:225">
      <c r="B23" s="2" t="s">
        <v>85</v>
      </c>
      <c r="C23" s="2">
        <v>5569440</v>
      </c>
      <c r="D23" s="2">
        <v>34.5</v>
      </c>
      <c r="E23" s="2">
        <v>1.029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111988</v>
      </c>
      <c r="S23" s="2">
        <v>138</v>
      </c>
      <c r="T23" s="3">
        <v>34.5</v>
      </c>
      <c r="U23" s="2">
        <v>25</v>
      </c>
      <c r="V23" s="2" t="s">
        <v>82</v>
      </c>
      <c r="W23" s="2" t="s">
        <v>86</v>
      </c>
      <c r="X23" s="3">
        <v>34.5</v>
      </c>
      <c r="Y23" s="5">
        <v>0</v>
      </c>
      <c r="Z23" s="5">
        <v>100</v>
      </c>
      <c r="AA23" s="19">
        <v>16.606</v>
      </c>
      <c r="AB23" s="5">
        <f t="shared" si="0"/>
        <v>0.016606</v>
      </c>
      <c r="AC23" s="5" t="s">
        <v>49</v>
      </c>
      <c r="AD23" s="5" t="s">
        <v>49</v>
      </c>
      <c r="AE23" s="5" t="s">
        <v>49</v>
      </c>
      <c r="AF23" s="5" t="s">
        <v>49</v>
      </c>
      <c r="AG23" s="5" t="s">
        <v>49</v>
      </c>
      <c r="AH23" s="5" t="s">
        <v>49</v>
      </c>
      <c r="AI23" s="5" t="s">
        <v>49</v>
      </c>
      <c r="AJ23" s="5" t="s">
        <v>49</v>
      </c>
      <c r="AK23" s="5">
        <v>0</v>
      </c>
      <c r="AL23" s="5">
        <v>0</v>
      </c>
      <c r="AM23" s="5">
        <v>0</v>
      </c>
      <c r="AN23" s="5" t="s">
        <v>49</v>
      </c>
      <c r="AO23" s="5" t="s">
        <v>49</v>
      </c>
      <c r="AP23" s="5" t="s">
        <v>49</v>
      </c>
      <c r="AQ23" s="19">
        <f t="shared" si="1"/>
        <v>0</v>
      </c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</row>
    <row r="24" spans="2:225">
      <c r="B24" s="2" t="s">
        <v>85</v>
      </c>
      <c r="C24" s="2">
        <v>2069708</v>
      </c>
      <c r="D24" s="2">
        <v>34.5</v>
      </c>
      <c r="E24" s="2">
        <v>1.029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111988</v>
      </c>
      <c r="S24" s="2">
        <v>138</v>
      </c>
      <c r="T24" s="3">
        <v>34.5</v>
      </c>
      <c r="U24" s="2">
        <v>25</v>
      </c>
      <c r="V24" s="2" t="s">
        <v>82</v>
      </c>
      <c r="W24" s="2" t="s">
        <v>87</v>
      </c>
      <c r="X24" s="3">
        <v>34.5</v>
      </c>
      <c r="Y24" s="5">
        <v>0</v>
      </c>
      <c r="Z24" s="5">
        <v>100</v>
      </c>
      <c r="AA24" s="19">
        <v>114.184</v>
      </c>
      <c r="AB24" s="5">
        <f t="shared" si="0"/>
        <v>0.114184</v>
      </c>
      <c r="AC24" s="5" t="s">
        <v>49</v>
      </c>
      <c r="AD24" s="5" t="s">
        <v>49</v>
      </c>
      <c r="AE24" s="5" t="s">
        <v>49</v>
      </c>
      <c r="AF24" s="5" t="s">
        <v>49</v>
      </c>
      <c r="AG24" s="5" t="s">
        <v>49</v>
      </c>
      <c r="AH24" s="5" t="s">
        <v>49</v>
      </c>
      <c r="AI24" s="5" t="s">
        <v>49</v>
      </c>
      <c r="AJ24" s="5" t="s">
        <v>49</v>
      </c>
      <c r="AK24" s="5">
        <v>0</v>
      </c>
      <c r="AL24" s="5">
        <v>0</v>
      </c>
      <c r="AM24" s="5">
        <v>0</v>
      </c>
      <c r="AN24" s="5" t="s">
        <v>49</v>
      </c>
      <c r="AO24" s="5" t="s">
        <v>49</v>
      </c>
      <c r="AP24" s="5" t="s">
        <v>49</v>
      </c>
      <c r="AQ24" s="19">
        <f t="shared" si="1"/>
        <v>0</v>
      </c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</row>
    <row r="25" spans="2:225">
      <c r="B25" s="2" t="s">
        <v>85</v>
      </c>
      <c r="C25" s="2">
        <v>2069712</v>
      </c>
      <c r="D25" s="2">
        <v>34.5</v>
      </c>
      <c r="E25" s="2">
        <v>1.029</v>
      </c>
      <c r="F25" s="2">
        <v>0</v>
      </c>
      <c r="G25" s="2">
        <v>0</v>
      </c>
      <c r="H25" s="2">
        <v>0</v>
      </c>
      <c r="I25" s="2">
        <v>0</v>
      </c>
      <c r="J25" s="2">
        <v>2.532</v>
      </c>
      <c r="K25" s="2">
        <v>2.479</v>
      </c>
      <c r="L25" s="2">
        <v>2.392</v>
      </c>
      <c r="M25" s="2">
        <v>2.725</v>
      </c>
      <c r="N25" s="2">
        <v>2.95</v>
      </c>
      <c r="O25" s="2">
        <v>2.983</v>
      </c>
      <c r="P25" s="2">
        <v>3.62</v>
      </c>
      <c r="Q25" s="2">
        <v>3.497</v>
      </c>
      <c r="R25" s="2">
        <v>111988</v>
      </c>
      <c r="S25" s="2">
        <v>138</v>
      </c>
      <c r="T25" s="3">
        <v>34.5</v>
      </c>
      <c r="U25" s="2">
        <v>25</v>
      </c>
      <c r="V25" s="2" t="s">
        <v>82</v>
      </c>
      <c r="W25" s="2" t="s">
        <v>88</v>
      </c>
      <c r="X25" s="3">
        <v>34.5</v>
      </c>
      <c r="Y25" s="5">
        <v>0</v>
      </c>
      <c r="Z25" s="5">
        <v>100</v>
      </c>
      <c r="AA25" s="19">
        <v>19328.481</v>
      </c>
      <c r="AB25" s="5">
        <f t="shared" si="0"/>
        <v>19.328481</v>
      </c>
      <c r="AC25" s="5">
        <v>25</v>
      </c>
      <c r="AD25" s="5">
        <v>0</v>
      </c>
      <c r="AE25" s="5">
        <v>50</v>
      </c>
      <c r="AF25" s="5">
        <v>0</v>
      </c>
      <c r="AG25" s="5">
        <v>25</v>
      </c>
      <c r="AH25" s="5">
        <v>0</v>
      </c>
      <c r="AI25" s="5">
        <v>0</v>
      </c>
      <c r="AJ25" s="5">
        <v>4</v>
      </c>
      <c r="AK25" s="5">
        <v>1.95</v>
      </c>
      <c r="AL25" s="5">
        <v>3.17</v>
      </c>
      <c r="AM25" s="5">
        <v>4.83</v>
      </c>
      <c r="AN25" s="5">
        <v>1.95</v>
      </c>
      <c r="AO25" s="5">
        <v>3.17</v>
      </c>
      <c r="AP25" s="5">
        <v>4.83</v>
      </c>
      <c r="AQ25" s="19">
        <f t="shared" si="1"/>
        <v>4.83</v>
      </c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</row>
    <row r="26" spans="2:225">
      <c r="B26" s="2" t="s">
        <v>85</v>
      </c>
      <c r="C26" s="2">
        <v>2078312</v>
      </c>
      <c r="D26" s="2">
        <v>34.5</v>
      </c>
      <c r="E26" s="2">
        <v>1.029</v>
      </c>
      <c r="F26" s="2">
        <v>0</v>
      </c>
      <c r="G26" s="2">
        <v>0</v>
      </c>
      <c r="H26" s="2">
        <v>0</v>
      </c>
      <c r="I26" s="2">
        <v>0</v>
      </c>
      <c r="J26" s="2">
        <v>210.796</v>
      </c>
      <c r="K26" s="2">
        <v>206.929</v>
      </c>
      <c r="L26" s="2">
        <v>201.226</v>
      </c>
      <c r="M26" s="2">
        <v>224.093</v>
      </c>
      <c r="N26" s="2">
        <v>239.42</v>
      </c>
      <c r="O26" s="2">
        <v>241.912</v>
      </c>
      <c r="P26" s="2">
        <v>238.775</v>
      </c>
      <c r="Q26" s="2">
        <v>231.942</v>
      </c>
      <c r="R26" s="2">
        <v>111988</v>
      </c>
      <c r="S26" s="2">
        <v>138</v>
      </c>
      <c r="T26" s="3">
        <v>34.5</v>
      </c>
      <c r="U26" s="2">
        <v>25</v>
      </c>
      <c r="V26" s="2" t="s">
        <v>82</v>
      </c>
      <c r="W26" s="2" t="s">
        <v>89</v>
      </c>
      <c r="X26" s="3">
        <v>34.5</v>
      </c>
      <c r="Y26" s="5">
        <v>0.92</v>
      </c>
      <c r="Z26" s="5">
        <v>99.08</v>
      </c>
      <c r="AA26" s="19">
        <v>417768.529000002</v>
      </c>
      <c r="AB26" s="5">
        <f t="shared" si="0"/>
        <v>417.768529000002</v>
      </c>
      <c r="AC26" s="5">
        <v>0.64</v>
      </c>
      <c r="AD26" s="5">
        <v>2.24</v>
      </c>
      <c r="AE26" s="5">
        <v>61.97</v>
      </c>
      <c r="AF26" s="5">
        <v>0</v>
      </c>
      <c r="AG26" s="5">
        <v>34.84</v>
      </c>
      <c r="AH26" s="5">
        <v>0</v>
      </c>
      <c r="AI26" s="5">
        <v>0.32</v>
      </c>
      <c r="AJ26" s="5">
        <v>313</v>
      </c>
      <c r="AK26" s="5">
        <v>192.93</v>
      </c>
      <c r="AL26" s="5">
        <v>241.22</v>
      </c>
      <c r="AM26" s="5">
        <v>318.37</v>
      </c>
      <c r="AN26" s="5">
        <v>192.93</v>
      </c>
      <c r="AO26" s="5">
        <v>241.22</v>
      </c>
      <c r="AP26" s="5">
        <v>318.37</v>
      </c>
      <c r="AQ26" s="19">
        <f t="shared" si="1"/>
        <v>318.37</v>
      </c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</row>
    <row r="27" spans="2:225">
      <c r="B27" s="2" t="s">
        <v>90</v>
      </c>
      <c r="C27" s="2">
        <v>1434283</v>
      </c>
      <c r="D27" s="2">
        <v>13.8</v>
      </c>
      <c r="E27" s="2">
        <v>1.029</v>
      </c>
      <c r="F27" s="2">
        <v>1788.139</v>
      </c>
      <c r="G27" s="2">
        <v>1488.181</v>
      </c>
      <c r="H27" s="2">
        <v>1540.833</v>
      </c>
      <c r="I27" s="2">
        <v>1364.875</v>
      </c>
      <c r="J27" s="2">
        <v>1671.506</v>
      </c>
      <c r="K27" s="2">
        <v>1468.896</v>
      </c>
      <c r="L27" s="2">
        <v>1576.611</v>
      </c>
      <c r="M27" s="2">
        <v>1852.69</v>
      </c>
      <c r="N27" s="2">
        <v>1936.467</v>
      </c>
      <c r="O27" s="2">
        <v>2329.569</v>
      </c>
      <c r="P27" s="2">
        <v>2091.306</v>
      </c>
      <c r="Q27" s="2">
        <v>1854.569</v>
      </c>
      <c r="R27" s="2">
        <v>1125848</v>
      </c>
      <c r="S27" s="2">
        <v>138</v>
      </c>
      <c r="T27" s="3">
        <v>13.8</v>
      </c>
      <c r="U27" s="2">
        <v>25</v>
      </c>
      <c r="V27" s="2" t="s">
        <v>78</v>
      </c>
      <c r="W27" s="2" t="s">
        <v>91</v>
      </c>
      <c r="X27" s="3">
        <v>13.8</v>
      </c>
      <c r="Y27" s="5">
        <v>100</v>
      </c>
      <c r="Z27" s="5">
        <v>0</v>
      </c>
      <c r="AA27" s="19">
        <v>9414.74100000001</v>
      </c>
      <c r="AB27" s="5">
        <f t="shared" si="0"/>
        <v>9.41474100000001</v>
      </c>
      <c r="AC27" s="5">
        <v>11.76</v>
      </c>
      <c r="AD27" s="5">
        <v>41.17</v>
      </c>
      <c r="AE27" s="5">
        <v>0</v>
      </c>
      <c r="AF27" s="5">
        <v>32.35</v>
      </c>
      <c r="AG27" s="5">
        <v>14.7</v>
      </c>
      <c r="AH27" s="5">
        <v>0</v>
      </c>
      <c r="AI27" s="5">
        <v>0</v>
      </c>
      <c r="AJ27" s="5">
        <v>34</v>
      </c>
      <c r="AK27" s="5">
        <v>1341.24</v>
      </c>
      <c r="AL27" s="5">
        <v>2032.75</v>
      </c>
      <c r="AM27" s="5">
        <v>2788.45</v>
      </c>
      <c r="AN27" s="5">
        <v>1341.24</v>
      </c>
      <c r="AO27" s="5">
        <v>2032.75</v>
      </c>
      <c r="AP27" s="5">
        <v>2788.45</v>
      </c>
      <c r="AQ27" s="19">
        <f t="shared" si="1"/>
        <v>2788.45</v>
      </c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</row>
    <row r="28" spans="2:225">
      <c r="B28" s="2" t="s">
        <v>90</v>
      </c>
      <c r="C28" s="2">
        <v>1434287</v>
      </c>
      <c r="D28" s="2">
        <v>13.8</v>
      </c>
      <c r="E28" s="2">
        <v>1.029</v>
      </c>
      <c r="F28" s="2">
        <v>1593.556</v>
      </c>
      <c r="G28" s="2">
        <v>1516.403</v>
      </c>
      <c r="H28" s="2">
        <v>1697.694</v>
      </c>
      <c r="I28" s="2">
        <v>1367.458</v>
      </c>
      <c r="J28" s="2">
        <v>1512.672</v>
      </c>
      <c r="K28" s="2">
        <v>1451.751</v>
      </c>
      <c r="L28" s="2">
        <v>1628.399</v>
      </c>
      <c r="M28" s="2">
        <v>1763.297</v>
      </c>
      <c r="N28" s="2">
        <v>1728.058</v>
      </c>
      <c r="O28" s="2">
        <v>1823.708</v>
      </c>
      <c r="P28" s="2">
        <v>1780.2</v>
      </c>
      <c r="Q28" s="2">
        <v>1720.371</v>
      </c>
      <c r="R28" s="2">
        <v>1125848</v>
      </c>
      <c r="S28" s="2">
        <v>138</v>
      </c>
      <c r="T28" s="3">
        <v>13.8</v>
      </c>
      <c r="U28" s="2">
        <v>25</v>
      </c>
      <c r="V28" s="2" t="s">
        <v>78</v>
      </c>
      <c r="W28" s="2" t="s">
        <v>92</v>
      </c>
      <c r="X28" s="3">
        <v>13.8</v>
      </c>
      <c r="Y28" s="5">
        <v>54.17</v>
      </c>
      <c r="Z28" s="5">
        <v>45.83</v>
      </c>
      <c r="AA28" s="19">
        <v>30062.007</v>
      </c>
      <c r="AB28" s="5">
        <f t="shared" si="0"/>
        <v>30.062007</v>
      </c>
      <c r="AC28" s="5">
        <v>10.83</v>
      </c>
      <c r="AD28" s="5">
        <v>69.59</v>
      </c>
      <c r="AE28" s="5">
        <v>0</v>
      </c>
      <c r="AF28" s="5">
        <v>3.76</v>
      </c>
      <c r="AG28" s="5">
        <v>15.82</v>
      </c>
      <c r="AH28" s="5">
        <v>0</v>
      </c>
      <c r="AI28" s="5">
        <v>0</v>
      </c>
      <c r="AJ28" s="5">
        <v>240</v>
      </c>
      <c r="AK28" s="5">
        <v>1201.06</v>
      </c>
      <c r="AL28" s="5">
        <v>1757.92</v>
      </c>
      <c r="AM28" s="5">
        <v>2373.63</v>
      </c>
      <c r="AN28" s="5">
        <v>1201.06</v>
      </c>
      <c r="AO28" s="5">
        <v>1757.92</v>
      </c>
      <c r="AP28" s="5">
        <v>2373.63</v>
      </c>
      <c r="AQ28" s="19">
        <f t="shared" si="1"/>
        <v>2373.63</v>
      </c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</row>
    <row r="29" spans="2:225">
      <c r="B29" s="2" t="s">
        <v>90</v>
      </c>
      <c r="C29" s="2">
        <v>1434291</v>
      </c>
      <c r="D29" s="2">
        <v>13.8</v>
      </c>
      <c r="E29" s="2">
        <v>1.029</v>
      </c>
      <c r="F29" s="2">
        <v>2461.097</v>
      </c>
      <c r="G29" s="2">
        <v>2293.236</v>
      </c>
      <c r="H29" s="2">
        <v>2643.792</v>
      </c>
      <c r="I29" s="2">
        <v>2351</v>
      </c>
      <c r="J29" s="2">
        <v>2505.007</v>
      </c>
      <c r="K29" s="2">
        <v>2393.525</v>
      </c>
      <c r="L29" s="2">
        <v>2520.204</v>
      </c>
      <c r="M29" s="2">
        <v>2702.3</v>
      </c>
      <c r="N29" s="2">
        <v>2588.29</v>
      </c>
      <c r="O29" s="2">
        <v>2593.431</v>
      </c>
      <c r="P29" s="2">
        <v>2585.331</v>
      </c>
      <c r="Q29" s="2">
        <v>2471.175</v>
      </c>
      <c r="R29" s="2">
        <v>1125848</v>
      </c>
      <c r="S29" s="2">
        <v>138</v>
      </c>
      <c r="T29" s="3">
        <v>13.8</v>
      </c>
      <c r="U29" s="2">
        <v>25</v>
      </c>
      <c r="V29" s="2" t="s">
        <v>78</v>
      </c>
      <c r="W29" s="2" t="s">
        <v>93</v>
      </c>
      <c r="X29" s="3">
        <v>13.8</v>
      </c>
      <c r="Y29" s="5">
        <v>86.76</v>
      </c>
      <c r="Z29" s="5">
        <v>13.24</v>
      </c>
      <c r="AA29" s="19">
        <v>48666.892</v>
      </c>
      <c r="AB29" s="5">
        <f t="shared" si="0"/>
        <v>48.666892</v>
      </c>
      <c r="AC29" s="5">
        <v>1.42</v>
      </c>
      <c r="AD29" s="5">
        <v>3.51</v>
      </c>
      <c r="AE29" s="5">
        <v>1.9</v>
      </c>
      <c r="AF29" s="5">
        <v>1.29</v>
      </c>
      <c r="AG29" s="5">
        <v>91.39</v>
      </c>
      <c r="AH29" s="5">
        <v>0</v>
      </c>
      <c r="AI29" s="5">
        <v>0.52</v>
      </c>
      <c r="AJ29" s="5">
        <v>2323</v>
      </c>
      <c r="AK29" s="5">
        <v>2213.07</v>
      </c>
      <c r="AL29" s="5">
        <v>2828.5</v>
      </c>
      <c r="AM29" s="5">
        <v>3447.16</v>
      </c>
      <c r="AN29" s="5">
        <v>2213.07</v>
      </c>
      <c r="AO29" s="5">
        <v>2828.5</v>
      </c>
      <c r="AP29" s="5">
        <v>3447.16</v>
      </c>
      <c r="AQ29" s="19">
        <f t="shared" si="1"/>
        <v>3447.16</v>
      </c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</row>
    <row r="30" spans="2:225">
      <c r="B30" s="2" t="s">
        <v>90</v>
      </c>
      <c r="C30" s="2">
        <v>1434295</v>
      </c>
      <c r="D30" s="2">
        <v>13.8</v>
      </c>
      <c r="E30" s="2">
        <v>1.029</v>
      </c>
      <c r="F30" s="2">
        <v>3605.931</v>
      </c>
      <c r="G30" s="2">
        <v>3388.931</v>
      </c>
      <c r="H30" s="2">
        <v>3973.611</v>
      </c>
      <c r="I30" s="2">
        <v>3622.417</v>
      </c>
      <c r="J30" s="2">
        <v>3677.908</v>
      </c>
      <c r="K30" s="2">
        <v>2872.719</v>
      </c>
      <c r="L30" s="2">
        <v>3194.423</v>
      </c>
      <c r="M30" s="2">
        <v>4286.242</v>
      </c>
      <c r="N30" s="2">
        <v>4426.433</v>
      </c>
      <c r="O30" s="2">
        <v>4838.667</v>
      </c>
      <c r="P30" s="2">
        <v>4713.571</v>
      </c>
      <c r="Q30" s="2">
        <v>4516.179</v>
      </c>
      <c r="R30" s="2">
        <v>1125848</v>
      </c>
      <c r="S30" s="2">
        <v>138</v>
      </c>
      <c r="T30" s="3">
        <v>13.8</v>
      </c>
      <c r="U30" s="2">
        <v>25</v>
      </c>
      <c r="V30" s="2" t="s">
        <v>78</v>
      </c>
      <c r="W30" s="2" t="s">
        <v>94</v>
      </c>
      <c r="X30" s="3">
        <v>13.8</v>
      </c>
      <c r="Y30" s="5">
        <v>92.59</v>
      </c>
      <c r="Z30" s="5">
        <v>7.41</v>
      </c>
      <c r="AA30" s="19">
        <v>111352.151</v>
      </c>
      <c r="AB30" s="5">
        <f t="shared" si="0"/>
        <v>111.352151</v>
      </c>
      <c r="AC30" s="5">
        <v>1.04</v>
      </c>
      <c r="AD30" s="5">
        <v>8.07</v>
      </c>
      <c r="AE30" s="5">
        <v>0.14</v>
      </c>
      <c r="AF30" s="5">
        <v>2.33</v>
      </c>
      <c r="AG30" s="5">
        <v>87.8</v>
      </c>
      <c r="AH30" s="5">
        <v>0.02</v>
      </c>
      <c r="AI30" s="5">
        <v>0.57</v>
      </c>
      <c r="AJ30" s="5">
        <v>4872</v>
      </c>
      <c r="AK30" s="5">
        <v>3865.18</v>
      </c>
      <c r="AL30" s="5">
        <v>4887.52</v>
      </c>
      <c r="AM30" s="5">
        <v>6284.85</v>
      </c>
      <c r="AN30" s="5">
        <v>3865.18</v>
      </c>
      <c r="AO30" s="5">
        <v>4887.52</v>
      </c>
      <c r="AP30" s="5">
        <v>6284.85</v>
      </c>
      <c r="AQ30" s="19">
        <f t="shared" si="1"/>
        <v>6284.85</v>
      </c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</row>
    <row r="31" s="1" customFormat="1" spans="1:225">
      <c r="A31" s="12"/>
      <c r="B31" s="12" t="s">
        <v>90</v>
      </c>
      <c r="C31" s="12">
        <v>1434299</v>
      </c>
      <c r="D31" s="12">
        <v>34.5</v>
      </c>
      <c r="E31" s="12">
        <v>1.029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1125851</v>
      </c>
      <c r="S31" s="12">
        <v>138</v>
      </c>
      <c r="T31" s="12">
        <v>13.8</v>
      </c>
      <c r="U31" s="12">
        <v>30</v>
      </c>
      <c r="V31" s="12" t="s">
        <v>78</v>
      </c>
      <c r="W31" s="12">
        <v>162011</v>
      </c>
      <c r="X31" s="12">
        <v>34.5</v>
      </c>
      <c r="Y31" s="19">
        <v>100</v>
      </c>
      <c r="Z31" s="19">
        <v>0</v>
      </c>
      <c r="AA31" s="19">
        <v>203.304</v>
      </c>
      <c r="AB31" s="5">
        <f t="shared" si="0"/>
        <v>0.203304</v>
      </c>
      <c r="AC31" s="19" t="s">
        <v>49</v>
      </c>
      <c r="AD31" s="19" t="s">
        <v>49</v>
      </c>
      <c r="AE31" s="19" t="s">
        <v>49</v>
      </c>
      <c r="AF31" s="19" t="s">
        <v>49</v>
      </c>
      <c r="AG31" s="19" t="s">
        <v>49</v>
      </c>
      <c r="AH31" s="19" t="s">
        <v>49</v>
      </c>
      <c r="AI31" s="19" t="s">
        <v>49</v>
      </c>
      <c r="AJ31" s="19" t="s">
        <v>49</v>
      </c>
      <c r="AK31" s="5">
        <v>0</v>
      </c>
      <c r="AL31" s="5">
        <v>0</v>
      </c>
      <c r="AM31" s="5">
        <v>0</v>
      </c>
      <c r="AN31" s="19" t="s">
        <v>49</v>
      </c>
      <c r="AO31" s="19" t="s">
        <v>49</v>
      </c>
      <c r="AP31" s="19" t="s">
        <v>49</v>
      </c>
      <c r="AQ31" s="19">
        <f t="shared" si="1"/>
        <v>0</v>
      </c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  <c r="GI31" s="23"/>
      <c r="GJ31" s="23"/>
      <c r="GK31" s="23"/>
      <c r="GL31" s="23"/>
      <c r="GM31" s="23"/>
      <c r="GN31" s="23"/>
      <c r="GO31" s="23"/>
      <c r="GP31" s="23"/>
      <c r="GQ31" s="23"/>
      <c r="GR31" s="23"/>
      <c r="GS31" s="23"/>
      <c r="GT31" s="23"/>
      <c r="GU31" s="23"/>
      <c r="GV31" s="23"/>
      <c r="GW31" s="23"/>
      <c r="GX31" s="23"/>
      <c r="GY31" s="23"/>
      <c r="GZ31" s="23"/>
      <c r="HA31" s="23"/>
      <c r="HB31" s="23"/>
      <c r="HC31" s="23"/>
      <c r="HD31" s="23"/>
      <c r="HE31" s="23"/>
      <c r="HF31" s="23"/>
      <c r="HG31" s="23"/>
      <c r="HH31" s="23"/>
      <c r="HI31" s="23"/>
      <c r="HJ31" s="23"/>
      <c r="HK31" s="23"/>
      <c r="HL31" s="23"/>
      <c r="HM31" s="23"/>
      <c r="HN31" s="23"/>
      <c r="HO31" s="23"/>
      <c r="HP31" s="23"/>
      <c r="HQ31" s="23"/>
    </row>
    <row r="32" s="1" customFormat="1" spans="1:225">
      <c r="A32" s="12"/>
      <c r="B32" s="12" t="s">
        <v>90</v>
      </c>
      <c r="C32" s="12">
        <v>2014431</v>
      </c>
      <c r="D32" s="12">
        <v>34.5</v>
      </c>
      <c r="E32" s="12">
        <v>1.029</v>
      </c>
      <c r="F32" s="12">
        <v>3001.847</v>
      </c>
      <c r="G32" s="12">
        <v>2635.764</v>
      </c>
      <c r="H32" s="12">
        <v>2805.625</v>
      </c>
      <c r="I32" s="12">
        <v>2814.514</v>
      </c>
      <c r="J32" s="12">
        <v>3176.587</v>
      </c>
      <c r="K32" s="12">
        <v>2778.143</v>
      </c>
      <c r="L32" s="12">
        <v>2769.19</v>
      </c>
      <c r="M32" s="12">
        <v>2909.54</v>
      </c>
      <c r="N32" s="12">
        <v>3014.943</v>
      </c>
      <c r="O32" s="12">
        <v>3110.028</v>
      </c>
      <c r="P32" s="12">
        <v>4066.263</v>
      </c>
      <c r="Q32" s="12">
        <v>3208.252</v>
      </c>
      <c r="R32" s="12">
        <v>1125851</v>
      </c>
      <c r="S32" s="12">
        <v>138</v>
      </c>
      <c r="T32" s="12">
        <v>13.8</v>
      </c>
      <c r="U32" s="12">
        <v>30</v>
      </c>
      <c r="V32" s="12" t="s">
        <v>78</v>
      </c>
      <c r="W32" s="12" t="s">
        <v>95</v>
      </c>
      <c r="X32" s="12">
        <v>34.5</v>
      </c>
      <c r="Y32" s="19">
        <v>11.13</v>
      </c>
      <c r="Z32" s="19">
        <v>88.87</v>
      </c>
      <c r="AA32" s="19">
        <v>80462.5080000001</v>
      </c>
      <c r="AB32" s="5">
        <f t="shared" si="0"/>
        <v>80.4625080000001</v>
      </c>
      <c r="AC32" s="19">
        <v>6.92</v>
      </c>
      <c r="AD32" s="19">
        <v>2.52</v>
      </c>
      <c r="AE32" s="19">
        <v>69.19</v>
      </c>
      <c r="AF32" s="19">
        <v>1.26</v>
      </c>
      <c r="AG32" s="19">
        <v>18.25</v>
      </c>
      <c r="AH32" s="19">
        <v>0</v>
      </c>
      <c r="AI32" s="19">
        <v>1.89</v>
      </c>
      <c r="AJ32" s="19">
        <v>159</v>
      </c>
      <c r="AK32" s="5">
        <v>3095.82</v>
      </c>
      <c r="AL32" s="5">
        <v>4070.72</v>
      </c>
      <c r="AM32" s="5">
        <v>5421.76</v>
      </c>
      <c r="AN32" s="19">
        <v>3095.82</v>
      </c>
      <c r="AO32" s="19">
        <v>4070.72</v>
      </c>
      <c r="AP32" s="19">
        <v>5421.76</v>
      </c>
      <c r="AQ32" s="19">
        <f t="shared" si="1"/>
        <v>5421.76</v>
      </c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  <c r="GI32" s="23"/>
      <c r="GJ32" s="23"/>
      <c r="GK32" s="23"/>
      <c r="GL32" s="23"/>
      <c r="GM32" s="23"/>
      <c r="GN32" s="23"/>
      <c r="GO32" s="23"/>
      <c r="GP32" s="23"/>
      <c r="GQ32" s="23"/>
      <c r="GR32" s="23"/>
      <c r="GS32" s="23"/>
      <c r="GT32" s="23"/>
      <c r="GU32" s="23"/>
      <c r="GV32" s="23"/>
      <c r="GW32" s="23"/>
      <c r="GX32" s="23"/>
      <c r="GY32" s="23"/>
      <c r="GZ32" s="23"/>
      <c r="HA32" s="23"/>
      <c r="HB32" s="23"/>
      <c r="HC32" s="23"/>
      <c r="HD32" s="23"/>
      <c r="HE32" s="23"/>
      <c r="HF32" s="23"/>
      <c r="HG32" s="23"/>
      <c r="HH32" s="23"/>
      <c r="HI32" s="23"/>
      <c r="HJ32" s="23"/>
      <c r="HK32" s="23"/>
      <c r="HL32" s="23"/>
      <c r="HM32" s="23"/>
      <c r="HN32" s="23"/>
      <c r="HO32" s="23"/>
      <c r="HP32" s="23"/>
      <c r="HQ32" s="23"/>
    </row>
    <row r="33" spans="2:225">
      <c r="B33" s="2" t="s">
        <v>96</v>
      </c>
      <c r="C33" s="2">
        <v>1430129</v>
      </c>
      <c r="D33" s="2">
        <v>13.8</v>
      </c>
      <c r="E33" s="2">
        <v>1.029</v>
      </c>
      <c r="F33" s="2">
        <v>2987.194</v>
      </c>
      <c r="G33" s="2">
        <v>2910.694</v>
      </c>
      <c r="H33" s="2">
        <v>3358.208</v>
      </c>
      <c r="I33" s="2">
        <v>3374.681</v>
      </c>
      <c r="J33" s="2">
        <v>3428.704</v>
      </c>
      <c r="K33" s="2">
        <v>2929.449</v>
      </c>
      <c r="L33" s="2">
        <v>3258.542</v>
      </c>
      <c r="M33" s="2">
        <v>4060.522</v>
      </c>
      <c r="N33" s="2">
        <v>4422.781</v>
      </c>
      <c r="O33" s="2">
        <v>4785.972</v>
      </c>
      <c r="P33" s="2">
        <v>4622.294</v>
      </c>
      <c r="Q33" s="2">
        <v>4495.204</v>
      </c>
      <c r="R33" s="2">
        <v>1151551</v>
      </c>
      <c r="S33" s="2">
        <v>138</v>
      </c>
      <c r="T33" s="3">
        <v>13.8</v>
      </c>
      <c r="U33" s="2">
        <v>30</v>
      </c>
      <c r="V33" s="2" t="s">
        <v>78</v>
      </c>
      <c r="W33" s="2" t="s">
        <v>97</v>
      </c>
      <c r="X33" s="3">
        <v>13.8</v>
      </c>
      <c r="Y33" s="5">
        <v>74.61</v>
      </c>
      <c r="Z33" s="5">
        <v>25.39</v>
      </c>
      <c r="AA33" s="19">
        <v>109117.639</v>
      </c>
      <c r="AB33" s="5">
        <f t="shared" si="0"/>
        <v>109.117639</v>
      </c>
      <c r="AC33" s="5">
        <v>0.17</v>
      </c>
      <c r="AD33" s="5">
        <v>1.28</v>
      </c>
      <c r="AE33" s="5">
        <v>0.8</v>
      </c>
      <c r="AF33" s="5">
        <v>0.82</v>
      </c>
      <c r="AG33" s="5">
        <v>96.73</v>
      </c>
      <c r="AH33" s="5">
        <v>0.01</v>
      </c>
      <c r="AI33" s="5">
        <v>0.16</v>
      </c>
      <c r="AJ33" s="5">
        <v>8009</v>
      </c>
      <c r="AK33" s="5">
        <v>3346.59</v>
      </c>
      <c r="AL33" s="5">
        <v>4546.02</v>
      </c>
      <c r="AM33" s="5">
        <v>6163.14</v>
      </c>
      <c r="AN33" s="5">
        <v>3346.59</v>
      </c>
      <c r="AO33" s="5">
        <v>4546.02</v>
      </c>
      <c r="AP33" s="5">
        <v>6163.14</v>
      </c>
      <c r="AQ33" s="19">
        <f t="shared" si="1"/>
        <v>6163.14</v>
      </c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</row>
    <row r="34" spans="2:225">
      <c r="B34" s="2" t="s">
        <v>96</v>
      </c>
      <c r="C34" s="2">
        <v>1430135</v>
      </c>
      <c r="D34" s="2">
        <v>13.8</v>
      </c>
      <c r="E34" s="2">
        <v>1.029</v>
      </c>
      <c r="F34" s="2">
        <v>2207.444</v>
      </c>
      <c r="G34" s="2">
        <v>2100.236</v>
      </c>
      <c r="H34" s="2">
        <v>2500.264</v>
      </c>
      <c r="I34" s="2">
        <v>2355.347</v>
      </c>
      <c r="J34" s="2">
        <v>2272.46</v>
      </c>
      <c r="K34" s="2">
        <v>1735.357</v>
      </c>
      <c r="L34" s="2">
        <v>2145.654</v>
      </c>
      <c r="M34" s="2">
        <v>3080.514</v>
      </c>
      <c r="N34" s="2">
        <v>3239.869</v>
      </c>
      <c r="O34" s="2">
        <v>3496.139</v>
      </c>
      <c r="P34" s="2">
        <v>3274.281</v>
      </c>
      <c r="Q34" s="2">
        <v>3274.797</v>
      </c>
      <c r="R34" s="2">
        <v>1151551</v>
      </c>
      <c r="S34" s="2">
        <v>138</v>
      </c>
      <c r="T34" s="3">
        <v>13.8</v>
      </c>
      <c r="U34" s="2">
        <v>30</v>
      </c>
      <c r="V34" s="2" t="s">
        <v>78</v>
      </c>
      <c r="W34" s="2" t="s">
        <v>98</v>
      </c>
      <c r="X34" s="3">
        <v>13.8</v>
      </c>
      <c r="Y34" s="5">
        <v>38.53</v>
      </c>
      <c r="Z34" s="5">
        <v>61.47</v>
      </c>
      <c r="AA34" s="19">
        <v>232188.181</v>
      </c>
      <c r="AB34" s="5">
        <f t="shared" si="0"/>
        <v>232.188181</v>
      </c>
      <c r="AC34" s="5">
        <v>0.23</v>
      </c>
      <c r="AD34" s="5">
        <v>2.52</v>
      </c>
      <c r="AE34" s="5">
        <v>3.32</v>
      </c>
      <c r="AF34" s="5">
        <v>1.73</v>
      </c>
      <c r="AG34" s="5">
        <v>91.62</v>
      </c>
      <c r="AH34" s="5">
        <v>0.08</v>
      </c>
      <c r="AI34" s="5">
        <v>0.53</v>
      </c>
      <c r="AJ34" s="5">
        <v>5301</v>
      </c>
      <c r="AK34" s="5">
        <v>2519.05</v>
      </c>
      <c r="AL34" s="5">
        <v>3296.93</v>
      </c>
      <c r="AM34" s="5">
        <v>4365.77</v>
      </c>
      <c r="AN34" s="5">
        <v>2519.05</v>
      </c>
      <c r="AO34" s="5">
        <v>3296.93</v>
      </c>
      <c r="AP34" s="5">
        <v>4365.77</v>
      </c>
      <c r="AQ34" s="19">
        <f t="shared" si="1"/>
        <v>4365.77</v>
      </c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</row>
    <row r="35" spans="2:225">
      <c r="B35" s="2" t="s">
        <v>96</v>
      </c>
      <c r="C35" s="2">
        <v>1430139</v>
      </c>
      <c r="D35" s="2">
        <v>13.8</v>
      </c>
      <c r="E35" s="2">
        <v>1.029</v>
      </c>
      <c r="F35" s="2">
        <v>3263.083</v>
      </c>
      <c r="G35" s="2">
        <v>3057.514</v>
      </c>
      <c r="H35" s="2">
        <v>3615.472</v>
      </c>
      <c r="I35" s="2">
        <v>3300.278</v>
      </c>
      <c r="J35" s="2">
        <v>3229.967</v>
      </c>
      <c r="K35" s="2">
        <v>2573.651</v>
      </c>
      <c r="L35" s="2">
        <v>2924.351</v>
      </c>
      <c r="M35" s="2">
        <v>3548.807</v>
      </c>
      <c r="N35" s="2">
        <v>3794.747</v>
      </c>
      <c r="O35" s="2">
        <v>4118</v>
      </c>
      <c r="P35" s="2">
        <v>2677.904</v>
      </c>
      <c r="Q35" s="2">
        <v>2636.708</v>
      </c>
      <c r="R35" s="2">
        <v>1151551</v>
      </c>
      <c r="S35" s="2">
        <v>138</v>
      </c>
      <c r="T35" s="3">
        <v>13.8</v>
      </c>
      <c r="U35" s="2">
        <v>30</v>
      </c>
      <c r="V35" s="2" t="s">
        <v>78</v>
      </c>
      <c r="W35" s="2" t="s">
        <v>99</v>
      </c>
      <c r="X35" s="3">
        <v>13.8</v>
      </c>
      <c r="Y35" s="5">
        <v>100</v>
      </c>
      <c r="Z35" s="5">
        <v>0</v>
      </c>
      <c r="AA35" s="19">
        <v>59782.2430000001</v>
      </c>
      <c r="AB35" s="5">
        <f t="shared" si="0"/>
        <v>59.7822430000001</v>
      </c>
      <c r="AC35" s="5">
        <v>0.13</v>
      </c>
      <c r="AD35" s="5">
        <v>2.81</v>
      </c>
      <c r="AE35" s="5">
        <v>0.22</v>
      </c>
      <c r="AF35" s="5">
        <v>0.25</v>
      </c>
      <c r="AG35" s="5">
        <v>96.32</v>
      </c>
      <c r="AH35" s="5">
        <v>0.03</v>
      </c>
      <c r="AI35" s="5">
        <v>0.29</v>
      </c>
      <c r="AJ35" s="5">
        <v>6118</v>
      </c>
      <c r="AK35" s="5">
        <v>2006.67</v>
      </c>
      <c r="AL35" s="5">
        <v>2702.86</v>
      </c>
      <c r="AM35" s="5">
        <v>3570.59</v>
      </c>
      <c r="AN35" s="5">
        <v>2006.67</v>
      </c>
      <c r="AO35" s="5">
        <v>2702.86</v>
      </c>
      <c r="AP35" s="5">
        <v>3570.59</v>
      </c>
      <c r="AQ35" s="19">
        <f t="shared" si="1"/>
        <v>3570.59</v>
      </c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</row>
    <row r="36" spans="2:225">
      <c r="B36" s="2" t="s">
        <v>96</v>
      </c>
      <c r="C36" s="2">
        <v>1430143</v>
      </c>
      <c r="D36" s="2">
        <v>13.8</v>
      </c>
      <c r="E36" s="2">
        <v>1.029</v>
      </c>
      <c r="F36" s="2">
        <v>2884.278</v>
      </c>
      <c r="G36" s="2">
        <v>2598.236</v>
      </c>
      <c r="H36" s="2">
        <v>2840.278</v>
      </c>
      <c r="I36" s="2">
        <v>2846.819</v>
      </c>
      <c r="J36" s="2">
        <v>2850.317</v>
      </c>
      <c r="K36" s="2">
        <v>2468.804</v>
      </c>
      <c r="L36" s="2">
        <v>2625.825</v>
      </c>
      <c r="M36" s="2">
        <v>2968.605</v>
      </c>
      <c r="N36" s="2">
        <v>3255.641</v>
      </c>
      <c r="O36" s="2">
        <v>3390.056</v>
      </c>
      <c r="P36" s="2">
        <v>3219.147</v>
      </c>
      <c r="Q36" s="2">
        <v>3243.699</v>
      </c>
      <c r="R36" s="2">
        <v>1151551</v>
      </c>
      <c r="S36" s="2">
        <v>138</v>
      </c>
      <c r="T36" s="3">
        <v>13.8</v>
      </c>
      <c r="U36" s="2">
        <v>30</v>
      </c>
      <c r="V36" s="2" t="s">
        <v>78</v>
      </c>
      <c r="W36" s="2" t="s">
        <v>100</v>
      </c>
      <c r="X36" s="3">
        <v>13.8</v>
      </c>
      <c r="Y36" s="5">
        <v>27.86</v>
      </c>
      <c r="Z36" s="5">
        <v>72.14</v>
      </c>
      <c r="AA36" s="19">
        <v>285089.968</v>
      </c>
      <c r="AB36" s="5">
        <f t="shared" si="0"/>
        <v>285.089968</v>
      </c>
      <c r="AC36" s="5">
        <v>0.31</v>
      </c>
      <c r="AD36" s="5">
        <v>2.48</v>
      </c>
      <c r="AE36" s="5">
        <v>7.63</v>
      </c>
      <c r="AF36" s="5">
        <v>1.25</v>
      </c>
      <c r="AG36" s="5">
        <v>87.83</v>
      </c>
      <c r="AH36" s="5">
        <v>0.05</v>
      </c>
      <c r="AI36" s="5">
        <v>0.44</v>
      </c>
      <c r="AJ36" s="5">
        <v>5475</v>
      </c>
      <c r="AK36" s="5">
        <v>2498.09</v>
      </c>
      <c r="AL36" s="5">
        <v>3270.34</v>
      </c>
      <c r="AM36" s="5">
        <v>4292.26</v>
      </c>
      <c r="AN36" s="5">
        <v>2498.09</v>
      </c>
      <c r="AO36" s="5">
        <v>3270.34</v>
      </c>
      <c r="AP36" s="5">
        <v>4292.26</v>
      </c>
      <c r="AQ36" s="19">
        <f t="shared" si="1"/>
        <v>4292.26</v>
      </c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</row>
    <row r="37" spans="2:225">
      <c r="B37" s="2" t="s">
        <v>96</v>
      </c>
      <c r="C37" s="2">
        <v>1430072</v>
      </c>
      <c r="D37" s="2">
        <v>13.8</v>
      </c>
      <c r="E37" s="2">
        <v>1.029</v>
      </c>
      <c r="F37" s="2">
        <v>2716.597</v>
      </c>
      <c r="G37" s="2">
        <v>2606.292</v>
      </c>
      <c r="H37" s="2">
        <v>3007.292</v>
      </c>
      <c r="I37" s="2">
        <v>2807.431</v>
      </c>
      <c r="J37" s="2">
        <v>2678.818</v>
      </c>
      <c r="K37" s="2">
        <v>2069.232</v>
      </c>
      <c r="L37" s="2">
        <v>2411.699</v>
      </c>
      <c r="M37" s="2">
        <v>3132.842</v>
      </c>
      <c r="N37" s="2">
        <v>3485.796</v>
      </c>
      <c r="O37" s="2">
        <v>3850.819</v>
      </c>
      <c r="P37" s="2">
        <v>3770.806</v>
      </c>
      <c r="Q37" s="2">
        <v>3723.083</v>
      </c>
      <c r="R37" s="2">
        <v>1151554</v>
      </c>
      <c r="S37" s="2">
        <v>138</v>
      </c>
      <c r="T37" s="3">
        <v>13.8</v>
      </c>
      <c r="U37" s="2">
        <v>30</v>
      </c>
      <c r="V37" s="2" t="s">
        <v>78</v>
      </c>
      <c r="W37" s="2" t="s">
        <v>101</v>
      </c>
      <c r="X37" s="3">
        <v>13.8</v>
      </c>
      <c r="Y37" s="5">
        <v>100</v>
      </c>
      <c r="Z37" s="5">
        <v>0</v>
      </c>
      <c r="AA37" s="19">
        <v>28906.663</v>
      </c>
      <c r="AB37" s="5">
        <f t="shared" si="0"/>
        <v>28.906663</v>
      </c>
      <c r="AC37" s="5">
        <v>1</v>
      </c>
      <c r="AD37" s="5">
        <v>15.63</v>
      </c>
      <c r="AE37" s="5">
        <v>0.08</v>
      </c>
      <c r="AF37" s="5">
        <v>1.68</v>
      </c>
      <c r="AG37" s="5">
        <v>81.12</v>
      </c>
      <c r="AH37" s="5">
        <v>0.16</v>
      </c>
      <c r="AI37" s="5">
        <v>0.32</v>
      </c>
      <c r="AJ37" s="5">
        <v>2494</v>
      </c>
      <c r="AK37" s="5">
        <v>2946.3</v>
      </c>
      <c r="AL37" s="5">
        <v>3847.17</v>
      </c>
      <c r="AM37" s="5">
        <v>5027.81</v>
      </c>
      <c r="AN37" s="5">
        <v>2946.3</v>
      </c>
      <c r="AO37" s="5">
        <v>3847.17</v>
      </c>
      <c r="AP37" s="5">
        <v>5027.81</v>
      </c>
      <c r="AQ37" s="19">
        <f t="shared" si="1"/>
        <v>5027.81</v>
      </c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</row>
    <row r="38" spans="2:225">
      <c r="B38" s="2" t="s">
        <v>96</v>
      </c>
      <c r="C38" s="2">
        <v>1430076</v>
      </c>
      <c r="D38" s="2">
        <v>13.8</v>
      </c>
      <c r="E38" s="2">
        <v>1.029</v>
      </c>
      <c r="F38" s="2">
        <v>3717.458</v>
      </c>
      <c r="G38" s="2">
        <v>3496.625</v>
      </c>
      <c r="H38" s="2">
        <v>4017.917</v>
      </c>
      <c r="I38" s="2">
        <v>3798.583</v>
      </c>
      <c r="J38" s="2">
        <v>3660.89</v>
      </c>
      <c r="K38" s="2">
        <v>2814.633</v>
      </c>
      <c r="L38" s="2">
        <v>3195.171</v>
      </c>
      <c r="M38" s="2">
        <v>4089.433</v>
      </c>
      <c r="N38" s="2">
        <v>4547.06</v>
      </c>
      <c r="O38" s="2">
        <v>4785.778</v>
      </c>
      <c r="P38" s="2">
        <v>4618.742</v>
      </c>
      <c r="Q38" s="2">
        <v>4692.39</v>
      </c>
      <c r="R38" s="2">
        <v>1151554</v>
      </c>
      <c r="S38" s="2">
        <v>138</v>
      </c>
      <c r="T38" s="3">
        <v>13.8</v>
      </c>
      <c r="U38" s="2">
        <v>30</v>
      </c>
      <c r="V38" s="2" t="s">
        <v>78</v>
      </c>
      <c r="W38" s="2" t="s">
        <v>102</v>
      </c>
      <c r="X38" s="3">
        <v>13.8</v>
      </c>
      <c r="Y38" s="5">
        <v>100</v>
      </c>
      <c r="Z38" s="5">
        <v>0</v>
      </c>
      <c r="AA38" s="19">
        <v>84091.487</v>
      </c>
      <c r="AB38" s="5">
        <f t="shared" si="0"/>
        <v>84.091487</v>
      </c>
      <c r="AC38" s="5">
        <v>0.2</v>
      </c>
      <c r="AD38" s="5">
        <v>4.4</v>
      </c>
      <c r="AE38" s="5">
        <v>0.41</v>
      </c>
      <c r="AF38" s="5">
        <v>0.69</v>
      </c>
      <c r="AG38" s="5">
        <v>93.94</v>
      </c>
      <c r="AH38" s="5">
        <v>0.04</v>
      </c>
      <c r="AI38" s="5">
        <v>0.35</v>
      </c>
      <c r="AJ38" s="5">
        <v>7923</v>
      </c>
      <c r="AK38" s="5">
        <v>3547.24</v>
      </c>
      <c r="AL38" s="5">
        <v>4647.93</v>
      </c>
      <c r="AM38" s="5">
        <v>6158.41</v>
      </c>
      <c r="AN38" s="5">
        <v>3547.24</v>
      </c>
      <c r="AO38" s="5">
        <v>4647.93</v>
      </c>
      <c r="AP38" s="5">
        <v>6158.41</v>
      </c>
      <c r="AQ38" s="19">
        <f t="shared" si="1"/>
        <v>6158.41</v>
      </c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</row>
    <row r="39" spans="2:225">
      <c r="B39" s="2" t="s">
        <v>96</v>
      </c>
      <c r="C39" s="2">
        <v>1430080</v>
      </c>
      <c r="D39" s="2">
        <v>13.8</v>
      </c>
      <c r="E39" s="2">
        <v>1.029</v>
      </c>
      <c r="F39" s="2">
        <v>1838.333</v>
      </c>
      <c r="G39" s="2">
        <v>1827.153</v>
      </c>
      <c r="H39" s="2">
        <v>2148.75</v>
      </c>
      <c r="I39" s="2">
        <v>1965.833</v>
      </c>
      <c r="J39" s="2">
        <v>1899.139</v>
      </c>
      <c r="K39" s="2">
        <v>1397.492</v>
      </c>
      <c r="L39" s="2">
        <v>1659.863</v>
      </c>
      <c r="M39" s="2">
        <v>2270.544</v>
      </c>
      <c r="N39" s="2">
        <v>2554.118</v>
      </c>
      <c r="O39" s="2">
        <v>2798.194</v>
      </c>
      <c r="P39" s="2">
        <v>2648.504</v>
      </c>
      <c r="Q39" s="2">
        <v>2528.489</v>
      </c>
      <c r="R39" s="2">
        <v>1151554</v>
      </c>
      <c r="S39" s="2">
        <v>138</v>
      </c>
      <c r="T39" s="3">
        <v>13.8</v>
      </c>
      <c r="U39" s="2">
        <v>30</v>
      </c>
      <c r="V39" s="2" t="s">
        <v>78</v>
      </c>
      <c r="W39" s="2" t="s">
        <v>103</v>
      </c>
      <c r="X39" s="3">
        <v>13.8</v>
      </c>
      <c r="Y39" s="5">
        <v>100</v>
      </c>
      <c r="Z39" s="5">
        <v>0</v>
      </c>
      <c r="AA39" s="19">
        <v>24736.965</v>
      </c>
      <c r="AB39" s="5">
        <f t="shared" si="0"/>
        <v>24.736965</v>
      </c>
      <c r="AC39" s="5">
        <v>0.45</v>
      </c>
      <c r="AD39" s="5">
        <v>11.15</v>
      </c>
      <c r="AE39" s="5">
        <v>0.23</v>
      </c>
      <c r="AF39" s="5">
        <v>1.86</v>
      </c>
      <c r="AG39" s="5">
        <v>85.57</v>
      </c>
      <c r="AH39" s="5">
        <v>0.04</v>
      </c>
      <c r="AI39" s="5">
        <v>0.72</v>
      </c>
      <c r="AJ39" s="5">
        <v>2675</v>
      </c>
      <c r="AK39" s="5">
        <v>2111.77</v>
      </c>
      <c r="AL39" s="5">
        <v>2719.21</v>
      </c>
      <c r="AM39" s="5">
        <v>3531.39</v>
      </c>
      <c r="AN39" s="5">
        <v>2111.77</v>
      </c>
      <c r="AO39" s="5">
        <v>2719.21</v>
      </c>
      <c r="AP39" s="5">
        <v>3531.39</v>
      </c>
      <c r="AQ39" s="19">
        <f t="shared" si="1"/>
        <v>3531.39</v>
      </c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</row>
    <row r="40" spans="2:225">
      <c r="B40" s="2" t="s">
        <v>96</v>
      </c>
      <c r="C40" s="2">
        <v>1430084</v>
      </c>
      <c r="D40" s="2">
        <v>13.8</v>
      </c>
      <c r="E40" s="2">
        <v>1.029</v>
      </c>
      <c r="F40" s="2">
        <v>2596.861</v>
      </c>
      <c r="G40" s="2">
        <v>2430.458</v>
      </c>
      <c r="H40" s="2">
        <v>2823.236</v>
      </c>
      <c r="I40" s="2">
        <v>2668.861</v>
      </c>
      <c r="J40" s="2">
        <v>2460.149</v>
      </c>
      <c r="K40" s="2">
        <v>1901.461</v>
      </c>
      <c r="L40" s="2">
        <v>2168.104</v>
      </c>
      <c r="M40" s="2">
        <v>2924.207</v>
      </c>
      <c r="N40" s="2">
        <v>3318.339</v>
      </c>
      <c r="O40" s="2">
        <v>3620.153</v>
      </c>
      <c r="P40" s="2">
        <v>3460.471</v>
      </c>
      <c r="Q40" s="2">
        <v>3436.277</v>
      </c>
      <c r="R40" s="2">
        <v>1151554</v>
      </c>
      <c r="S40" s="2">
        <v>138</v>
      </c>
      <c r="T40" s="3">
        <v>13.8</v>
      </c>
      <c r="U40" s="2">
        <v>30</v>
      </c>
      <c r="V40" s="2" t="s">
        <v>78</v>
      </c>
      <c r="W40" s="2" t="s">
        <v>104</v>
      </c>
      <c r="X40" s="3">
        <v>13.8</v>
      </c>
      <c r="Y40" s="5">
        <v>100</v>
      </c>
      <c r="Z40" s="5">
        <v>0</v>
      </c>
      <c r="AA40" s="19">
        <v>73651.849</v>
      </c>
      <c r="AB40" s="5">
        <f t="shared" si="0"/>
        <v>73.651849</v>
      </c>
      <c r="AC40" s="5">
        <v>0.14</v>
      </c>
      <c r="AD40" s="5">
        <v>2.92</v>
      </c>
      <c r="AE40" s="5">
        <v>0.1</v>
      </c>
      <c r="AF40" s="5">
        <v>0.5</v>
      </c>
      <c r="AG40" s="5">
        <v>96.02</v>
      </c>
      <c r="AH40" s="5">
        <v>0.02</v>
      </c>
      <c r="AI40" s="5">
        <v>0.27</v>
      </c>
      <c r="AJ40" s="5">
        <v>8234</v>
      </c>
      <c r="AK40" s="5">
        <v>2629.99</v>
      </c>
      <c r="AL40" s="5">
        <v>3524.3</v>
      </c>
      <c r="AM40" s="5">
        <v>4614.03</v>
      </c>
      <c r="AN40" s="5">
        <v>2629.99</v>
      </c>
      <c r="AO40" s="5">
        <v>3524.3</v>
      </c>
      <c r="AP40" s="5">
        <v>4614.03</v>
      </c>
      <c r="AQ40" s="19">
        <f t="shared" si="1"/>
        <v>4614.03</v>
      </c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</row>
    <row r="41" spans="2:225">
      <c r="B41" s="2" t="s">
        <v>96</v>
      </c>
      <c r="C41" s="2">
        <v>1430088</v>
      </c>
      <c r="D41" s="2">
        <v>13.8</v>
      </c>
      <c r="E41" s="2">
        <v>1.029</v>
      </c>
      <c r="F41" s="2">
        <v>1550.403</v>
      </c>
      <c r="G41" s="2">
        <v>1498.542</v>
      </c>
      <c r="H41" s="2">
        <v>1713.903</v>
      </c>
      <c r="I41" s="2">
        <v>1615.264</v>
      </c>
      <c r="J41" s="2">
        <v>1535.326</v>
      </c>
      <c r="K41" s="2">
        <v>1135.194</v>
      </c>
      <c r="L41" s="2">
        <v>1296.774</v>
      </c>
      <c r="M41" s="2">
        <v>1725.93</v>
      </c>
      <c r="N41" s="2">
        <v>1941.434</v>
      </c>
      <c r="O41" s="2">
        <v>2100.708</v>
      </c>
      <c r="P41" s="2">
        <v>2017.447</v>
      </c>
      <c r="Q41" s="2">
        <v>1976.621</v>
      </c>
      <c r="R41" s="2">
        <v>1151554</v>
      </c>
      <c r="S41" s="2">
        <v>138</v>
      </c>
      <c r="T41" s="3">
        <v>13.8</v>
      </c>
      <c r="U41" s="2">
        <v>30</v>
      </c>
      <c r="V41" s="2" t="s">
        <v>78</v>
      </c>
      <c r="W41" s="2" t="s">
        <v>105</v>
      </c>
      <c r="X41" s="3">
        <v>13.8</v>
      </c>
      <c r="Y41" s="5">
        <v>100</v>
      </c>
      <c r="Z41" s="5">
        <v>0</v>
      </c>
      <c r="AA41" s="19">
        <v>31810.404</v>
      </c>
      <c r="AB41" s="5">
        <f t="shared" si="0"/>
        <v>31.810404</v>
      </c>
      <c r="AC41" s="5">
        <v>0.27</v>
      </c>
      <c r="AD41" s="5">
        <v>3.76</v>
      </c>
      <c r="AE41" s="5">
        <v>0</v>
      </c>
      <c r="AF41" s="5">
        <v>0.69</v>
      </c>
      <c r="AG41" s="5">
        <v>94.93</v>
      </c>
      <c r="AH41" s="5">
        <v>0.03</v>
      </c>
      <c r="AI41" s="5">
        <v>0.33</v>
      </c>
      <c r="AJ41" s="5">
        <v>3356</v>
      </c>
      <c r="AK41" s="5">
        <v>1546.73</v>
      </c>
      <c r="AL41" s="5">
        <v>2020.78</v>
      </c>
      <c r="AM41" s="5">
        <v>2689.97</v>
      </c>
      <c r="AN41" s="5">
        <v>1546.73</v>
      </c>
      <c r="AO41" s="5">
        <v>2020.78</v>
      </c>
      <c r="AP41" s="5">
        <v>2689.97</v>
      </c>
      <c r="AQ41" s="19">
        <f t="shared" si="1"/>
        <v>2689.97</v>
      </c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</row>
    <row r="42" spans="2:225">
      <c r="B42" s="2" t="s">
        <v>96</v>
      </c>
      <c r="C42" s="2">
        <v>1430092</v>
      </c>
      <c r="D42" s="2">
        <v>13.8</v>
      </c>
      <c r="E42" s="2">
        <v>1.029</v>
      </c>
      <c r="F42" s="2">
        <v>1495.042</v>
      </c>
      <c r="G42" s="2">
        <v>1402.431</v>
      </c>
      <c r="H42" s="2">
        <v>1635.417</v>
      </c>
      <c r="I42" s="2">
        <v>1532.056</v>
      </c>
      <c r="J42" s="2">
        <v>1493.371</v>
      </c>
      <c r="K42" s="2">
        <v>1214.66</v>
      </c>
      <c r="L42" s="2">
        <v>1366.428</v>
      </c>
      <c r="M42" s="2">
        <v>1698.045</v>
      </c>
      <c r="N42" s="2">
        <v>1903.997</v>
      </c>
      <c r="O42" s="2">
        <v>2046.25</v>
      </c>
      <c r="P42" s="2">
        <v>1918.033</v>
      </c>
      <c r="Q42" s="2">
        <v>1840.543</v>
      </c>
      <c r="R42" s="2">
        <v>1151557</v>
      </c>
      <c r="S42" s="2">
        <v>138</v>
      </c>
      <c r="T42" s="3">
        <v>13.8</v>
      </c>
      <c r="U42" s="2">
        <v>20</v>
      </c>
      <c r="V42" s="2" t="s">
        <v>78</v>
      </c>
      <c r="W42" s="2" t="s">
        <v>106</v>
      </c>
      <c r="X42" s="3">
        <v>13.8</v>
      </c>
      <c r="Y42" s="5">
        <v>100</v>
      </c>
      <c r="Z42" s="5">
        <v>0</v>
      </c>
      <c r="AA42" s="19">
        <v>19978.856</v>
      </c>
      <c r="AB42" s="5">
        <f t="shared" si="0"/>
        <v>19.978856</v>
      </c>
      <c r="AC42" s="5">
        <v>0.54</v>
      </c>
      <c r="AD42" s="5">
        <v>6.29</v>
      </c>
      <c r="AE42" s="5">
        <v>0</v>
      </c>
      <c r="AF42" s="5">
        <v>0.72</v>
      </c>
      <c r="AG42" s="5">
        <v>91.82</v>
      </c>
      <c r="AH42" s="5">
        <v>0.36</v>
      </c>
      <c r="AI42" s="5">
        <v>0.3</v>
      </c>
      <c r="AJ42" s="5">
        <v>1677</v>
      </c>
      <c r="AK42" s="5">
        <v>1480.74</v>
      </c>
      <c r="AL42" s="5">
        <v>1922.22</v>
      </c>
      <c r="AM42" s="5">
        <v>2557.41</v>
      </c>
      <c r="AN42" s="5">
        <v>1480.74</v>
      </c>
      <c r="AO42" s="5">
        <v>1922.22</v>
      </c>
      <c r="AP42" s="5">
        <v>2557.41</v>
      </c>
      <c r="AQ42" s="19">
        <f t="shared" si="1"/>
        <v>2557.41</v>
      </c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</row>
    <row r="43" spans="2:225">
      <c r="B43" s="2" t="s">
        <v>96</v>
      </c>
      <c r="C43" s="2">
        <v>1430097</v>
      </c>
      <c r="D43" s="2">
        <v>13.8</v>
      </c>
      <c r="E43" s="2">
        <v>1.029</v>
      </c>
      <c r="F43" s="2">
        <v>2835</v>
      </c>
      <c r="G43" s="2">
        <v>2676.569</v>
      </c>
      <c r="H43" s="2">
        <v>3260.611</v>
      </c>
      <c r="I43" s="2">
        <v>3050.708</v>
      </c>
      <c r="J43" s="2">
        <v>2986.349</v>
      </c>
      <c r="K43" s="2">
        <v>2187.447</v>
      </c>
      <c r="L43" s="2">
        <v>2653.983</v>
      </c>
      <c r="M43" s="2">
        <v>3536.99</v>
      </c>
      <c r="N43" s="2">
        <v>4043.243</v>
      </c>
      <c r="O43" s="2">
        <v>4376</v>
      </c>
      <c r="P43" s="2">
        <v>3969.651</v>
      </c>
      <c r="Q43" s="2">
        <v>3889.725</v>
      </c>
      <c r="R43" s="2">
        <v>1151557</v>
      </c>
      <c r="S43" s="2">
        <v>138</v>
      </c>
      <c r="T43" s="3">
        <v>13.8</v>
      </c>
      <c r="U43" s="2">
        <v>20</v>
      </c>
      <c r="V43" s="2" t="s">
        <v>78</v>
      </c>
      <c r="W43" s="2" t="s">
        <v>107</v>
      </c>
      <c r="X43" s="3">
        <v>13.8</v>
      </c>
      <c r="Y43" s="5">
        <v>100</v>
      </c>
      <c r="Z43" s="5">
        <v>0</v>
      </c>
      <c r="AA43" s="19">
        <v>70826.638</v>
      </c>
      <c r="AB43" s="5">
        <f t="shared" si="0"/>
        <v>70.826638</v>
      </c>
      <c r="AC43" s="5">
        <v>0.61</v>
      </c>
      <c r="AD43" s="5">
        <v>9.22</v>
      </c>
      <c r="AE43" s="5">
        <v>0.32</v>
      </c>
      <c r="AF43" s="5">
        <v>0.93</v>
      </c>
      <c r="AG43" s="5">
        <v>88.43</v>
      </c>
      <c r="AH43" s="5">
        <v>0</v>
      </c>
      <c r="AI43" s="5">
        <v>0.46</v>
      </c>
      <c r="AJ43" s="5">
        <v>4892</v>
      </c>
      <c r="AK43" s="5">
        <v>3149.3</v>
      </c>
      <c r="AL43" s="5">
        <v>4071.49</v>
      </c>
      <c r="AM43" s="5">
        <v>5292.94</v>
      </c>
      <c r="AN43" s="5">
        <v>3149.3</v>
      </c>
      <c r="AO43" s="5">
        <v>4071.49</v>
      </c>
      <c r="AP43" s="5">
        <v>5292.94</v>
      </c>
      <c r="AQ43" s="19">
        <f t="shared" si="1"/>
        <v>5292.94</v>
      </c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</row>
    <row r="44" spans="2:225">
      <c r="B44" s="2" t="s">
        <v>96</v>
      </c>
      <c r="C44" s="2">
        <v>1430101</v>
      </c>
      <c r="D44" s="2">
        <v>13.8</v>
      </c>
      <c r="E44" s="2">
        <v>1.029</v>
      </c>
      <c r="F44" s="2">
        <v>2102.903</v>
      </c>
      <c r="G44" s="2">
        <v>1994.361</v>
      </c>
      <c r="H44" s="2">
        <v>2296.125</v>
      </c>
      <c r="I44" s="2">
        <v>2127.125</v>
      </c>
      <c r="J44" s="2">
        <v>2073.399</v>
      </c>
      <c r="K44" s="2">
        <v>1624.086</v>
      </c>
      <c r="L44" s="2">
        <v>1822.703</v>
      </c>
      <c r="M44" s="2">
        <v>2240.481</v>
      </c>
      <c r="N44" s="2">
        <v>2533.393</v>
      </c>
      <c r="O44" s="2">
        <v>3643.208</v>
      </c>
      <c r="P44" s="2">
        <v>3441.814</v>
      </c>
      <c r="Q44" s="2">
        <v>3432.872</v>
      </c>
      <c r="R44" s="2">
        <v>1151557</v>
      </c>
      <c r="S44" s="2">
        <v>138</v>
      </c>
      <c r="T44" s="3">
        <v>13.8</v>
      </c>
      <c r="U44" s="2">
        <v>20</v>
      </c>
      <c r="V44" s="2" t="s">
        <v>78</v>
      </c>
      <c r="W44" s="2" t="s">
        <v>108</v>
      </c>
      <c r="X44" s="3">
        <v>13.8</v>
      </c>
      <c r="Y44" s="5">
        <v>100</v>
      </c>
      <c r="Z44" s="5">
        <v>0</v>
      </c>
      <c r="AA44" s="19">
        <v>29936.257</v>
      </c>
      <c r="AB44" s="5">
        <f t="shared" si="0"/>
        <v>29.936257</v>
      </c>
      <c r="AC44" s="5">
        <v>1.47</v>
      </c>
      <c r="AD44" s="5">
        <v>17.83</v>
      </c>
      <c r="AE44" s="5">
        <v>0</v>
      </c>
      <c r="AF44" s="5">
        <v>1.63</v>
      </c>
      <c r="AG44" s="5">
        <v>76.94</v>
      </c>
      <c r="AH44" s="5">
        <v>0.1</v>
      </c>
      <c r="AI44" s="5">
        <v>2.02</v>
      </c>
      <c r="AJ44" s="5">
        <v>2034</v>
      </c>
      <c r="AK44" s="5">
        <v>2969.18</v>
      </c>
      <c r="AL44" s="5">
        <v>3641.35</v>
      </c>
      <c r="AM44" s="5">
        <v>4589.15</v>
      </c>
      <c r="AN44" s="5">
        <v>2969.18</v>
      </c>
      <c r="AO44" s="5">
        <v>3641.35</v>
      </c>
      <c r="AP44" s="5">
        <v>4589.15</v>
      </c>
      <c r="AQ44" s="19">
        <f t="shared" si="1"/>
        <v>4589.15</v>
      </c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</row>
    <row r="45" spans="2:225">
      <c r="B45" s="2" t="s">
        <v>96</v>
      </c>
      <c r="C45" s="2">
        <v>1430105</v>
      </c>
      <c r="D45" s="2">
        <v>13.8</v>
      </c>
      <c r="E45" s="2">
        <v>1.029</v>
      </c>
      <c r="F45" s="2">
        <v>2988.194</v>
      </c>
      <c r="G45" s="2">
        <v>2836.347</v>
      </c>
      <c r="H45" s="2">
        <v>3307.764</v>
      </c>
      <c r="I45" s="2">
        <v>3136.5</v>
      </c>
      <c r="J45" s="2">
        <v>2992.289</v>
      </c>
      <c r="K45" s="2">
        <v>2304.075</v>
      </c>
      <c r="L45" s="2">
        <v>2638.329</v>
      </c>
      <c r="M45" s="2">
        <v>3475.347</v>
      </c>
      <c r="N45" s="2">
        <v>3951.522</v>
      </c>
      <c r="O45" s="2">
        <v>4294</v>
      </c>
      <c r="P45" s="2">
        <v>4107.111</v>
      </c>
      <c r="Q45" s="2">
        <v>4028.828</v>
      </c>
      <c r="R45" s="2">
        <v>1151557</v>
      </c>
      <c r="S45" s="2">
        <v>138</v>
      </c>
      <c r="T45" s="3">
        <v>13.8</v>
      </c>
      <c r="U45" s="2">
        <v>20</v>
      </c>
      <c r="V45" s="2" t="s">
        <v>78</v>
      </c>
      <c r="W45" s="2" t="s">
        <v>109</v>
      </c>
      <c r="X45" s="3">
        <v>13.8</v>
      </c>
      <c r="Y45" s="5">
        <v>100</v>
      </c>
      <c r="Z45" s="5">
        <v>0</v>
      </c>
      <c r="AA45" s="19">
        <v>102254.758</v>
      </c>
      <c r="AB45" s="5">
        <f t="shared" si="0"/>
        <v>102.254758</v>
      </c>
      <c r="AC45" s="5">
        <v>0.24</v>
      </c>
      <c r="AD45" s="5">
        <v>1.82</v>
      </c>
      <c r="AE45" s="5">
        <v>0.37</v>
      </c>
      <c r="AF45" s="5">
        <v>1.02</v>
      </c>
      <c r="AG45" s="5">
        <v>96.36</v>
      </c>
      <c r="AH45" s="5">
        <v>0.04</v>
      </c>
      <c r="AI45" s="5">
        <v>0.15</v>
      </c>
      <c r="AJ45" s="5">
        <v>7692</v>
      </c>
      <c r="AK45" s="5">
        <v>3028.35</v>
      </c>
      <c r="AL45" s="5">
        <v>4065.18</v>
      </c>
      <c r="AM45" s="5">
        <v>5476.22</v>
      </c>
      <c r="AN45" s="5">
        <v>3028.35</v>
      </c>
      <c r="AO45" s="5">
        <v>4065.18</v>
      </c>
      <c r="AP45" s="5">
        <v>5476.22</v>
      </c>
      <c r="AQ45" s="19">
        <f t="shared" si="1"/>
        <v>5476.22</v>
      </c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</row>
    <row r="46" spans="2:225">
      <c r="B46" s="2" t="s">
        <v>96</v>
      </c>
      <c r="C46" s="2">
        <v>1430109</v>
      </c>
      <c r="D46" s="2">
        <v>34.5</v>
      </c>
      <c r="E46" s="2">
        <v>1.029</v>
      </c>
      <c r="F46" s="2">
        <v>1562.667</v>
      </c>
      <c r="G46" s="2">
        <v>1573.153</v>
      </c>
      <c r="H46" s="2">
        <v>1728.389</v>
      </c>
      <c r="I46" s="2">
        <v>1645.319</v>
      </c>
      <c r="J46" s="2">
        <v>1475.081</v>
      </c>
      <c r="K46" s="2">
        <v>1448.011</v>
      </c>
      <c r="L46" s="2">
        <v>1405.176</v>
      </c>
      <c r="M46" s="2">
        <v>1572.261</v>
      </c>
      <c r="N46" s="2">
        <v>1685.601</v>
      </c>
      <c r="O46" s="2">
        <v>1702.569</v>
      </c>
      <c r="P46" s="2">
        <v>1688.521</v>
      </c>
      <c r="Q46" s="2">
        <v>1638.846</v>
      </c>
      <c r="R46" s="2">
        <v>1151560</v>
      </c>
      <c r="S46" s="2">
        <v>138</v>
      </c>
      <c r="T46" s="3">
        <v>34.5</v>
      </c>
      <c r="U46" s="2">
        <v>30</v>
      </c>
      <c r="V46" s="2" t="s">
        <v>82</v>
      </c>
      <c r="W46" s="2" t="s">
        <v>110</v>
      </c>
      <c r="X46" s="3">
        <v>34.5</v>
      </c>
      <c r="Y46" s="5">
        <v>1.2</v>
      </c>
      <c r="Z46" s="5">
        <v>98.8</v>
      </c>
      <c r="AA46" s="19">
        <v>1058731.316</v>
      </c>
      <c r="AB46" s="5">
        <f t="shared" si="0"/>
        <v>1058.731316</v>
      </c>
      <c r="AC46" s="5">
        <v>1.03</v>
      </c>
      <c r="AD46" s="5">
        <v>2.82</v>
      </c>
      <c r="AE46" s="5">
        <v>32.25</v>
      </c>
      <c r="AF46" s="5">
        <v>0.4</v>
      </c>
      <c r="AG46" s="5">
        <v>62.22</v>
      </c>
      <c r="AH46" s="5">
        <v>0</v>
      </c>
      <c r="AI46" s="5">
        <v>1.3</v>
      </c>
      <c r="AJ46" s="5">
        <v>3480</v>
      </c>
      <c r="AK46" s="5">
        <v>1384.61</v>
      </c>
      <c r="AL46" s="5">
        <v>1741.71</v>
      </c>
      <c r="AM46" s="5">
        <v>2251.39</v>
      </c>
      <c r="AN46" s="5">
        <v>1384.61</v>
      </c>
      <c r="AO46" s="5">
        <v>1741.71</v>
      </c>
      <c r="AP46" s="5">
        <v>2251.39</v>
      </c>
      <c r="AQ46" s="19">
        <f t="shared" si="1"/>
        <v>2251.39</v>
      </c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</row>
    <row r="47" spans="2:225">
      <c r="B47" s="2" t="s">
        <v>96</v>
      </c>
      <c r="C47" s="2">
        <v>1430113</v>
      </c>
      <c r="D47" s="2">
        <v>34.5</v>
      </c>
      <c r="E47" s="2">
        <v>1.029</v>
      </c>
      <c r="F47" s="2">
        <v>5722.944</v>
      </c>
      <c r="G47" s="2">
        <v>5707.861</v>
      </c>
      <c r="H47" s="2">
        <v>6771.514</v>
      </c>
      <c r="I47" s="2">
        <v>6080.056</v>
      </c>
      <c r="J47" s="2">
        <v>5444.116</v>
      </c>
      <c r="K47" s="2">
        <v>3611.49</v>
      </c>
      <c r="L47" s="2">
        <v>4834.228</v>
      </c>
      <c r="M47" s="2">
        <v>5908.531</v>
      </c>
      <c r="N47" s="2">
        <v>7012.101</v>
      </c>
      <c r="O47" s="2">
        <v>7522.75</v>
      </c>
      <c r="P47" s="2">
        <v>7532.676</v>
      </c>
      <c r="Q47" s="2">
        <v>7392.426</v>
      </c>
      <c r="R47" s="2">
        <v>1151560</v>
      </c>
      <c r="S47" s="2">
        <v>138</v>
      </c>
      <c r="T47" s="3">
        <v>34.5</v>
      </c>
      <c r="U47" s="2">
        <v>30</v>
      </c>
      <c r="V47" s="2" t="s">
        <v>82</v>
      </c>
      <c r="W47" s="2" t="s">
        <v>111</v>
      </c>
      <c r="X47" s="3">
        <v>34.5</v>
      </c>
      <c r="Y47" s="5">
        <v>13.57</v>
      </c>
      <c r="Z47" s="5">
        <v>86.43</v>
      </c>
      <c r="AA47" s="19">
        <v>847466.643000001</v>
      </c>
      <c r="AB47" s="5">
        <f t="shared" si="0"/>
        <v>847.466643000001</v>
      </c>
      <c r="AC47" s="5">
        <v>0.34</v>
      </c>
      <c r="AD47" s="5">
        <v>3.58</v>
      </c>
      <c r="AE47" s="5">
        <v>7.23</v>
      </c>
      <c r="AF47" s="5">
        <v>0.14</v>
      </c>
      <c r="AG47" s="5">
        <v>87.9</v>
      </c>
      <c r="AH47" s="5">
        <v>0.04</v>
      </c>
      <c r="AI47" s="5">
        <v>0.73</v>
      </c>
      <c r="AJ47" s="5">
        <v>9059</v>
      </c>
      <c r="AK47" s="5">
        <v>6116.62</v>
      </c>
      <c r="AL47" s="5">
        <v>7719.74</v>
      </c>
      <c r="AM47" s="5">
        <v>10043.71</v>
      </c>
      <c r="AN47" s="5">
        <v>6116.62</v>
      </c>
      <c r="AO47" s="5">
        <v>7719.74</v>
      </c>
      <c r="AP47" s="5">
        <v>10043.71</v>
      </c>
      <c r="AQ47" s="19">
        <f t="shared" si="1"/>
        <v>10043.71</v>
      </c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</row>
    <row r="48" spans="2:225">
      <c r="B48" s="2" t="s">
        <v>96</v>
      </c>
      <c r="C48" s="2">
        <v>1430117</v>
      </c>
      <c r="D48" s="2">
        <v>34.5</v>
      </c>
      <c r="E48" s="2">
        <v>1.029</v>
      </c>
      <c r="F48" s="2">
        <v>1749.431</v>
      </c>
      <c r="G48" s="2">
        <v>2407</v>
      </c>
      <c r="H48" s="2">
        <v>2775.694</v>
      </c>
      <c r="I48" s="2">
        <v>2792.667</v>
      </c>
      <c r="J48" s="2">
        <v>2814.632</v>
      </c>
      <c r="K48" s="2">
        <v>2475.964</v>
      </c>
      <c r="L48" s="2">
        <v>3342.282</v>
      </c>
      <c r="M48" s="2">
        <v>3849.784</v>
      </c>
      <c r="N48" s="2">
        <v>3973.344</v>
      </c>
      <c r="O48" s="2">
        <v>4249.708</v>
      </c>
      <c r="P48" s="2">
        <v>3793.659</v>
      </c>
      <c r="Q48" s="2">
        <v>3451.563</v>
      </c>
      <c r="R48" s="2">
        <v>1151560</v>
      </c>
      <c r="S48" s="2">
        <v>138</v>
      </c>
      <c r="T48" s="3">
        <v>34.5</v>
      </c>
      <c r="U48" s="2">
        <v>30</v>
      </c>
      <c r="V48" s="2" t="s">
        <v>82</v>
      </c>
      <c r="W48" s="2" t="s">
        <v>112</v>
      </c>
      <c r="X48" s="3">
        <v>34.5</v>
      </c>
      <c r="Y48" s="5">
        <v>3.19</v>
      </c>
      <c r="Z48" s="5">
        <v>96.81</v>
      </c>
      <c r="AA48" s="19">
        <v>3691245.686</v>
      </c>
      <c r="AB48" s="5">
        <f t="shared" si="0"/>
        <v>3691.245686</v>
      </c>
      <c r="AC48" s="5">
        <v>0.27</v>
      </c>
      <c r="AD48" s="5">
        <v>3.87</v>
      </c>
      <c r="AE48" s="5">
        <v>26.71</v>
      </c>
      <c r="AF48" s="5">
        <v>0.18</v>
      </c>
      <c r="AG48" s="5">
        <v>67.62</v>
      </c>
      <c r="AH48" s="5">
        <v>0.06</v>
      </c>
      <c r="AI48" s="5">
        <v>1.33</v>
      </c>
      <c r="AJ48" s="5">
        <v>12813</v>
      </c>
      <c r="AK48" s="5">
        <v>3080.49</v>
      </c>
      <c r="AL48" s="5">
        <v>3857.26</v>
      </c>
      <c r="AM48" s="5">
        <v>5058.28</v>
      </c>
      <c r="AN48" s="5">
        <v>3080.49</v>
      </c>
      <c r="AO48" s="5">
        <v>3857.26</v>
      </c>
      <c r="AP48" s="5">
        <v>5058.28</v>
      </c>
      <c r="AQ48" s="19">
        <f t="shared" si="1"/>
        <v>5058.28</v>
      </c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</row>
    <row r="49" spans="2:225">
      <c r="B49" s="2" t="s">
        <v>96</v>
      </c>
      <c r="C49" s="2">
        <v>1430121</v>
      </c>
      <c r="D49" s="2">
        <v>34.5</v>
      </c>
      <c r="E49" s="2">
        <v>1.029</v>
      </c>
      <c r="F49" s="2">
        <v>2077.306</v>
      </c>
      <c r="G49" s="2">
        <v>2317.875</v>
      </c>
      <c r="H49" s="2">
        <v>2367.403</v>
      </c>
      <c r="I49" s="2">
        <v>2010.764</v>
      </c>
      <c r="J49" s="2">
        <v>1569.538</v>
      </c>
      <c r="K49" s="2">
        <v>1570.024</v>
      </c>
      <c r="L49" s="2">
        <v>1885.892</v>
      </c>
      <c r="M49" s="2">
        <v>1229.066</v>
      </c>
      <c r="N49" s="2">
        <v>1510.285</v>
      </c>
      <c r="O49" s="2">
        <v>1512.264</v>
      </c>
      <c r="P49" s="2">
        <v>1581.921</v>
      </c>
      <c r="Q49" s="2">
        <v>1304.989</v>
      </c>
      <c r="R49" s="2">
        <v>1151560</v>
      </c>
      <c r="S49" s="2">
        <v>138</v>
      </c>
      <c r="T49" s="3">
        <v>34.5</v>
      </c>
      <c r="U49" s="2">
        <v>30</v>
      </c>
      <c r="V49" s="2" t="s">
        <v>82</v>
      </c>
      <c r="W49" s="2" t="s">
        <v>113</v>
      </c>
      <c r="X49" s="3">
        <v>34.5</v>
      </c>
      <c r="Y49" s="5">
        <v>1.11</v>
      </c>
      <c r="Z49" s="5">
        <v>98.89</v>
      </c>
      <c r="AA49" s="19">
        <v>1326108.086</v>
      </c>
      <c r="AB49" s="5">
        <f t="shared" si="0"/>
        <v>1326.108086</v>
      </c>
      <c r="AC49" s="5">
        <v>1.08</v>
      </c>
      <c r="AD49" s="5">
        <v>2.06</v>
      </c>
      <c r="AE49" s="5">
        <v>66.77</v>
      </c>
      <c r="AF49" s="5">
        <v>0.25</v>
      </c>
      <c r="AG49" s="5">
        <v>29.41</v>
      </c>
      <c r="AH49" s="5">
        <v>0</v>
      </c>
      <c r="AI49" s="5">
        <v>0.39</v>
      </c>
      <c r="AJ49" s="5">
        <v>1547</v>
      </c>
      <c r="AK49" s="5">
        <v>1242.35</v>
      </c>
      <c r="AL49" s="5">
        <v>1573.88</v>
      </c>
      <c r="AM49" s="5">
        <v>2109.26</v>
      </c>
      <c r="AN49" s="5">
        <v>1242.35</v>
      </c>
      <c r="AO49" s="5">
        <v>1573.88</v>
      </c>
      <c r="AP49" s="5">
        <v>2109.26</v>
      </c>
      <c r="AQ49" s="19">
        <f t="shared" si="1"/>
        <v>2109.26</v>
      </c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</row>
    <row r="50" spans="2:225">
      <c r="B50" s="2" t="s">
        <v>96</v>
      </c>
      <c r="C50" s="2">
        <v>1430125</v>
      </c>
      <c r="D50" s="2">
        <v>34.5</v>
      </c>
      <c r="E50" s="2">
        <v>1.029</v>
      </c>
      <c r="F50" s="2">
        <v>1121.653</v>
      </c>
      <c r="G50" s="2">
        <v>1998.986</v>
      </c>
      <c r="H50" s="2">
        <v>1955.347</v>
      </c>
      <c r="I50" s="2">
        <v>1418.819</v>
      </c>
      <c r="J50" s="2">
        <v>1532.391</v>
      </c>
      <c r="K50" s="2">
        <v>1215.013</v>
      </c>
      <c r="L50" s="2">
        <v>1780.785</v>
      </c>
      <c r="M50" s="2">
        <v>1068.214</v>
      </c>
      <c r="N50" s="2">
        <v>1317.741</v>
      </c>
      <c r="O50" s="2">
        <v>911.825</v>
      </c>
      <c r="P50" s="2">
        <v>896.991</v>
      </c>
      <c r="Q50" s="2">
        <v>1295.653</v>
      </c>
      <c r="R50" s="2">
        <v>1151560</v>
      </c>
      <c r="S50" s="2">
        <v>138</v>
      </c>
      <c r="T50" s="3">
        <v>34.5</v>
      </c>
      <c r="U50" s="2">
        <v>30</v>
      </c>
      <c r="V50" s="2" t="s">
        <v>82</v>
      </c>
      <c r="W50" s="2" t="s">
        <v>114</v>
      </c>
      <c r="X50" s="3">
        <v>34.5</v>
      </c>
      <c r="Y50" s="5">
        <v>3.23</v>
      </c>
      <c r="Z50" s="5">
        <v>96.77</v>
      </c>
      <c r="AA50" s="19">
        <v>670897.313000003</v>
      </c>
      <c r="AB50" s="5">
        <f t="shared" si="0"/>
        <v>670.897313000003</v>
      </c>
      <c r="AC50" s="5">
        <v>3.35</v>
      </c>
      <c r="AD50" s="5">
        <v>2.94</v>
      </c>
      <c r="AE50" s="5">
        <v>52.75</v>
      </c>
      <c r="AF50" s="5">
        <v>0.26</v>
      </c>
      <c r="AG50" s="5">
        <v>38.68</v>
      </c>
      <c r="AH50" s="5">
        <v>0</v>
      </c>
      <c r="AI50" s="5">
        <v>2</v>
      </c>
      <c r="AJ50" s="5">
        <v>747</v>
      </c>
      <c r="AK50" s="5">
        <v>745.11</v>
      </c>
      <c r="AL50" s="5">
        <v>915.34</v>
      </c>
      <c r="AM50" s="5">
        <v>1196</v>
      </c>
      <c r="AN50" s="5">
        <v>745.11</v>
      </c>
      <c r="AO50" s="5">
        <v>915.34</v>
      </c>
      <c r="AP50" s="5">
        <v>1196</v>
      </c>
      <c r="AQ50" s="19">
        <f t="shared" si="1"/>
        <v>1196</v>
      </c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</row>
    <row r="51" spans="2:225">
      <c r="B51" s="2" t="s">
        <v>115</v>
      </c>
      <c r="C51" s="2">
        <v>777230</v>
      </c>
      <c r="D51" s="2">
        <v>34.5</v>
      </c>
      <c r="E51" s="2">
        <v>1.029</v>
      </c>
      <c r="F51" s="2">
        <v>1920.097</v>
      </c>
      <c r="G51" s="2">
        <v>1920.292</v>
      </c>
      <c r="H51" s="2">
        <v>1951.431</v>
      </c>
      <c r="I51" s="2">
        <v>1934.764</v>
      </c>
      <c r="J51" s="2">
        <v>968.164</v>
      </c>
      <c r="K51" s="2">
        <v>3937.264</v>
      </c>
      <c r="L51" s="2">
        <v>3679.919</v>
      </c>
      <c r="M51" s="2">
        <v>2535.694</v>
      </c>
      <c r="N51" s="2">
        <v>1621.851</v>
      </c>
      <c r="O51" s="2">
        <v>799.572</v>
      </c>
      <c r="P51" s="2">
        <v>907.269</v>
      </c>
      <c r="Q51" s="2">
        <v>170.038</v>
      </c>
      <c r="R51" s="2">
        <v>116098</v>
      </c>
      <c r="S51" s="2">
        <v>69</v>
      </c>
      <c r="T51" s="3">
        <v>34.5</v>
      </c>
      <c r="U51" s="2">
        <v>30</v>
      </c>
      <c r="V51" s="2" t="s">
        <v>78</v>
      </c>
      <c r="W51" s="2" t="s">
        <v>116</v>
      </c>
      <c r="X51" s="3">
        <v>34.5</v>
      </c>
      <c r="Y51" s="5">
        <v>0</v>
      </c>
      <c r="Z51" s="5">
        <v>100</v>
      </c>
      <c r="AA51" s="19">
        <v>405503.783</v>
      </c>
      <c r="AB51" s="5">
        <f t="shared" si="0"/>
        <v>405.503783</v>
      </c>
      <c r="AC51" s="5">
        <v>16</v>
      </c>
      <c r="AD51" s="5">
        <v>1.6</v>
      </c>
      <c r="AE51" s="5">
        <v>67.2</v>
      </c>
      <c r="AF51" s="5">
        <v>0</v>
      </c>
      <c r="AG51" s="5">
        <v>14.8</v>
      </c>
      <c r="AH51" s="5">
        <v>0</v>
      </c>
      <c r="AI51" s="5">
        <v>0.4</v>
      </c>
      <c r="AJ51" s="5">
        <v>250</v>
      </c>
      <c r="AK51" s="5">
        <v>668.97</v>
      </c>
      <c r="AL51" s="5">
        <v>880.37</v>
      </c>
      <c r="AM51" s="5">
        <v>1209.71</v>
      </c>
      <c r="AN51" s="5">
        <v>668.97</v>
      </c>
      <c r="AO51" s="5">
        <v>880.37</v>
      </c>
      <c r="AP51" s="5">
        <v>1209.71</v>
      </c>
      <c r="AQ51" s="19">
        <f t="shared" si="1"/>
        <v>1209.71</v>
      </c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</row>
    <row r="52" spans="2:225">
      <c r="B52" s="2" t="s">
        <v>115</v>
      </c>
      <c r="C52" s="2">
        <v>777234</v>
      </c>
      <c r="D52" s="2">
        <v>34.5</v>
      </c>
      <c r="E52" s="2">
        <v>1.029</v>
      </c>
      <c r="F52" s="2">
        <v>364.111</v>
      </c>
      <c r="G52" s="2">
        <v>311.653</v>
      </c>
      <c r="H52" s="2">
        <v>364.431</v>
      </c>
      <c r="I52" s="2">
        <v>527.903</v>
      </c>
      <c r="J52" s="2">
        <v>437.024</v>
      </c>
      <c r="K52" s="2">
        <v>760.883</v>
      </c>
      <c r="L52" s="2">
        <v>671.585</v>
      </c>
      <c r="M52" s="2">
        <v>576.897</v>
      </c>
      <c r="N52" s="2">
        <v>508.235</v>
      </c>
      <c r="O52" s="2">
        <v>401.956</v>
      </c>
      <c r="P52" s="2">
        <v>1159.149</v>
      </c>
      <c r="Q52" s="2">
        <v>1090.443</v>
      </c>
      <c r="R52" s="2">
        <v>116098</v>
      </c>
      <c r="S52" s="2">
        <v>69</v>
      </c>
      <c r="T52" s="3">
        <v>34.5</v>
      </c>
      <c r="U52" s="2">
        <v>30</v>
      </c>
      <c r="V52" s="2" t="s">
        <v>78</v>
      </c>
      <c r="W52" s="2" t="s">
        <v>117</v>
      </c>
      <c r="X52" s="3">
        <v>34.5</v>
      </c>
      <c r="Y52" s="5">
        <v>0</v>
      </c>
      <c r="Z52" s="5">
        <v>100</v>
      </c>
      <c r="AA52" s="19">
        <v>119054.641</v>
      </c>
      <c r="AB52" s="5">
        <f t="shared" si="0"/>
        <v>119.054641</v>
      </c>
      <c r="AC52" s="5">
        <v>19.7</v>
      </c>
      <c r="AD52" s="5">
        <v>3.04</v>
      </c>
      <c r="AE52" s="5">
        <v>59.1</v>
      </c>
      <c r="AF52" s="5">
        <v>0</v>
      </c>
      <c r="AG52" s="5">
        <v>16.69</v>
      </c>
      <c r="AH52" s="5">
        <v>0</v>
      </c>
      <c r="AI52" s="5">
        <v>1.52</v>
      </c>
      <c r="AJ52" s="5">
        <v>66</v>
      </c>
      <c r="AK52" s="5">
        <v>908.79</v>
      </c>
      <c r="AL52" s="5">
        <v>1152.98</v>
      </c>
      <c r="AM52" s="5">
        <v>1545.55</v>
      </c>
      <c r="AN52" s="5">
        <v>908.79</v>
      </c>
      <c r="AO52" s="5">
        <v>1152.98</v>
      </c>
      <c r="AP52" s="5">
        <v>1545.55</v>
      </c>
      <c r="AQ52" s="19">
        <f t="shared" si="1"/>
        <v>1545.55</v>
      </c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</row>
    <row r="53" spans="2:225">
      <c r="B53" s="2" t="s">
        <v>115</v>
      </c>
      <c r="C53" s="2">
        <v>777238</v>
      </c>
      <c r="D53" s="2">
        <v>34.5</v>
      </c>
      <c r="E53" s="2">
        <v>1.029</v>
      </c>
      <c r="F53" s="2">
        <v>685.986</v>
      </c>
      <c r="G53" s="2">
        <v>883.708</v>
      </c>
      <c r="H53" s="2">
        <v>508.347</v>
      </c>
      <c r="I53" s="2">
        <v>527.056</v>
      </c>
      <c r="J53" s="2">
        <v>1066.419</v>
      </c>
      <c r="K53" s="2">
        <v>2248.978</v>
      </c>
      <c r="L53" s="2">
        <v>2697.072</v>
      </c>
      <c r="M53" s="2">
        <v>2213.694</v>
      </c>
      <c r="N53" s="2">
        <v>3209.832</v>
      </c>
      <c r="O53" s="2">
        <v>1918.636</v>
      </c>
      <c r="P53" s="2">
        <v>1186.226</v>
      </c>
      <c r="Q53" s="2">
        <v>1284.351</v>
      </c>
      <c r="R53" s="2">
        <v>116098</v>
      </c>
      <c r="S53" s="2">
        <v>69</v>
      </c>
      <c r="T53" s="3">
        <v>34.5</v>
      </c>
      <c r="U53" s="2">
        <v>30</v>
      </c>
      <c r="V53" s="2" t="s">
        <v>78</v>
      </c>
      <c r="W53" s="2" t="s">
        <v>118</v>
      </c>
      <c r="X53" s="3">
        <v>34.5</v>
      </c>
      <c r="Y53" s="5">
        <v>1.59</v>
      </c>
      <c r="Z53" s="5">
        <v>98.41</v>
      </c>
      <c r="AA53" s="19">
        <v>386854.823999999</v>
      </c>
      <c r="AB53" s="5">
        <f t="shared" si="0"/>
        <v>386.854823999999</v>
      </c>
      <c r="AC53" s="5">
        <v>17.32</v>
      </c>
      <c r="AD53" s="5">
        <v>16.9</v>
      </c>
      <c r="AE53" s="5">
        <v>53.24</v>
      </c>
      <c r="AF53" s="5">
        <v>0.86</v>
      </c>
      <c r="AG53" s="5">
        <v>11.68</v>
      </c>
      <c r="AH53" s="5">
        <v>0</v>
      </c>
      <c r="AI53" s="5">
        <v>0</v>
      </c>
      <c r="AJ53" s="5">
        <v>231</v>
      </c>
      <c r="AK53" s="5">
        <v>937.92</v>
      </c>
      <c r="AL53" s="5">
        <v>1212.22</v>
      </c>
      <c r="AM53" s="5">
        <v>1581.66</v>
      </c>
      <c r="AN53" s="5">
        <v>937.92</v>
      </c>
      <c r="AO53" s="5">
        <v>1212.22</v>
      </c>
      <c r="AP53" s="5">
        <v>1581.66</v>
      </c>
      <c r="AQ53" s="19">
        <f t="shared" si="1"/>
        <v>1581.66</v>
      </c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</row>
    <row r="54" spans="2:225">
      <c r="B54" s="2" t="s">
        <v>115</v>
      </c>
      <c r="C54" s="2">
        <v>70318832</v>
      </c>
      <c r="D54" s="2">
        <v>34.5</v>
      </c>
      <c r="E54" s="2">
        <v>1.029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694.996</v>
      </c>
      <c r="N54" s="2">
        <v>694.664</v>
      </c>
      <c r="O54" s="2">
        <v>843.241</v>
      </c>
      <c r="P54" s="2">
        <v>422.476</v>
      </c>
      <c r="Q54" s="2">
        <v>220.954</v>
      </c>
      <c r="R54" s="2">
        <v>116098</v>
      </c>
      <c r="S54" s="2">
        <v>69</v>
      </c>
      <c r="T54" s="3">
        <v>34.5</v>
      </c>
      <c r="U54" s="2">
        <v>30</v>
      </c>
      <c r="V54" s="2" t="s">
        <v>78</v>
      </c>
      <c r="W54" s="2" t="s">
        <v>119</v>
      </c>
      <c r="X54" s="3">
        <v>34.5</v>
      </c>
      <c r="Y54" s="5">
        <v>0</v>
      </c>
      <c r="Z54" s="5">
        <v>100</v>
      </c>
      <c r="AA54" s="19">
        <v>38063.037</v>
      </c>
      <c r="AB54" s="5">
        <f t="shared" si="0"/>
        <v>38.063037</v>
      </c>
      <c r="AC54" s="5">
        <v>100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3</v>
      </c>
      <c r="AK54" s="5">
        <v>1124.29</v>
      </c>
      <c r="AL54" s="5">
        <v>1492.39</v>
      </c>
      <c r="AM54" s="5">
        <v>1989.88</v>
      </c>
      <c r="AN54" s="5" t="s">
        <v>49</v>
      </c>
      <c r="AO54" s="5" t="s">
        <v>49</v>
      </c>
      <c r="AP54" s="5" t="s">
        <v>49</v>
      </c>
      <c r="AQ54" s="19">
        <f t="shared" ref="AQ54:AQ85" si="2">AM54</f>
        <v>1989.88</v>
      </c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</row>
    <row r="55" spans="2:225">
      <c r="B55" s="2" t="s">
        <v>115</v>
      </c>
      <c r="C55" s="2">
        <v>70318834</v>
      </c>
      <c r="D55" s="2">
        <v>34.5</v>
      </c>
      <c r="E55" s="2">
        <v>1.029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359.49</v>
      </c>
      <c r="O55" s="2">
        <v>1078.083</v>
      </c>
      <c r="P55" s="2">
        <v>1031.415</v>
      </c>
      <c r="Q55" s="2">
        <v>946.615</v>
      </c>
      <c r="R55" s="2">
        <v>116098</v>
      </c>
      <c r="S55" s="2">
        <v>69</v>
      </c>
      <c r="T55" s="3">
        <v>34.5</v>
      </c>
      <c r="U55" s="2">
        <v>30</v>
      </c>
      <c r="V55" s="2" t="s">
        <v>78</v>
      </c>
      <c r="W55" s="2" t="s">
        <v>120</v>
      </c>
      <c r="X55" s="3">
        <v>34.5</v>
      </c>
      <c r="Y55" s="5">
        <v>1.01</v>
      </c>
      <c r="Z55" s="5">
        <v>98.99</v>
      </c>
      <c r="AA55" s="19">
        <v>86615.5609999999</v>
      </c>
      <c r="AB55" s="5">
        <f t="shared" si="0"/>
        <v>86.6155609999999</v>
      </c>
      <c r="AC55" s="5">
        <v>50.01</v>
      </c>
      <c r="AD55" s="5">
        <v>0</v>
      </c>
      <c r="AE55" s="5">
        <v>21.43</v>
      </c>
      <c r="AF55" s="5">
        <v>0</v>
      </c>
      <c r="AG55" s="5">
        <v>28.58</v>
      </c>
      <c r="AH55" s="5">
        <v>0</v>
      </c>
      <c r="AI55" s="5">
        <v>0</v>
      </c>
      <c r="AJ55" s="5">
        <v>14</v>
      </c>
      <c r="AK55" s="5">
        <v>694.5</v>
      </c>
      <c r="AL55" s="5">
        <v>954.47</v>
      </c>
      <c r="AM55" s="5">
        <v>1375.24</v>
      </c>
      <c r="AN55" s="5">
        <v>694.5</v>
      </c>
      <c r="AO55" s="5">
        <v>954.47</v>
      </c>
      <c r="AP55" s="5">
        <v>1375.24</v>
      </c>
      <c r="AQ55" s="19">
        <f t="shared" si="2"/>
        <v>1375.24</v>
      </c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</row>
    <row r="56" spans="2:225">
      <c r="B56" s="2" t="s">
        <v>115</v>
      </c>
      <c r="C56" s="2">
        <v>777241</v>
      </c>
      <c r="D56" s="2">
        <v>13.8</v>
      </c>
      <c r="E56" s="2">
        <v>1.029</v>
      </c>
      <c r="F56" s="2">
        <v>313.014</v>
      </c>
      <c r="G56" s="2">
        <v>313.125</v>
      </c>
      <c r="H56" s="2">
        <v>313.125</v>
      </c>
      <c r="I56" s="2">
        <v>313.097</v>
      </c>
      <c r="J56" s="2">
        <v>1005.05</v>
      </c>
      <c r="K56" s="2">
        <v>266.472</v>
      </c>
      <c r="L56" s="2">
        <v>278.215</v>
      </c>
      <c r="M56" s="2">
        <v>562.122</v>
      </c>
      <c r="N56" s="2">
        <v>562.34</v>
      </c>
      <c r="O56" s="2">
        <v>562.212</v>
      </c>
      <c r="P56" s="2">
        <v>479.713</v>
      </c>
      <c r="Q56" s="2">
        <v>1490.638</v>
      </c>
      <c r="R56" s="2">
        <v>116101</v>
      </c>
      <c r="S56" s="2">
        <v>69</v>
      </c>
      <c r="T56" s="3">
        <v>13.8</v>
      </c>
      <c r="U56" s="2">
        <v>30</v>
      </c>
      <c r="V56" s="2" t="s">
        <v>78</v>
      </c>
      <c r="W56" s="2" t="s">
        <v>121</v>
      </c>
      <c r="X56" s="3">
        <v>13.8</v>
      </c>
      <c r="Y56" s="5">
        <v>55.97</v>
      </c>
      <c r="Z56" s="5">
        <v>44.03</v>
      </c>
      <c r="AA56" s="19">
        <v>3407.414</v>
      </c>
      <c r="AB56" s="5">
        <f t="shared" si="0"/>
        <v>3.407414</v>
      </c>
      <c r="AC56" s="5">
        <v>50</v>
      </c>
      <c r="AD56" s="5">
        <v>50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2</v>
      </c>
      <c r="AK56" s="5">
        <v>70.36</v>
      </c>
      <c r="AL56" s="5">
        <v>289.52</v>
      </c>
      <c r="AM56" s="5">
        <v>639.63</v>
      </c>
      <c r="AN56" s="5">
        <v>70.36</v>
      </c>
      <c r="AO56" s="5">
        <v>289.52</v>
      </c>
      <c r="AP56" s="5">
        <v>639.63</v>
      </c>
      <c r="AQ56" s="19">
        <f t="shared" si="2"/>
        <v>639.63</v>
      </c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</row>
    <row r="57" spans="2:225">
      <c r="B57" s="2" t="s">
        <v>115</v>
      </c>
      <c r="C57" s="2">
        <v>777245</v>
      </c>
      <c r="D57" s="2">
        <v>13.8</v>
      </c>
      <c r="E57" s="2">
        <v>1.029</v>
      </c>
      <c r="F57" s="2">
        <v>2591.139</v>
      </c>
      <c r="G57" s="2">
        <v>2653.681</v>
      </c>
      <c r="H57" s="2">
        <v>2880.333</v>
      </c>
      <c r="I57" s="2">
        <v>3406.403</v>
      </c>
      <c r="J57" s="2">
        <v>3573.616</v>
      </c>
      <c r="K57" s="2">
        <v>3121.278</v>
      </c>
      <c r="L57" s="2">
        <v>3092.419</v>
      </c>
      <c r="M57" s="2">
        <v>3542.736</v>
      </c>
      <c r="N57" s="2">
        <v>3908.735</v>
      </c>
      <c r="O57" s="2">
        <v>4131.617</v>
      </c>
      <c r="P57" s="2">
        <v>3914.892</v>
      </c>
      <c r="Q57" s="2">
        <v>3874.624</v>
      </c>
      <c r="R57" s="2">
        <v>116101</v>
      </c>
      <c r="S57" s="2">
        <v>69</v>
      </c>
      <c r="T57" s="3">
        <v>13.8</v>
      </c>
      <c r="U57" s="2">
        <v>30</v>
      </c>
      <c r="V57" s="2" t="s">
        <v>78</v>
      </c>
      <c r="W57" s="2" t="s">
        <v>122</v>
      </c>
      <c r="X57" s="3">
        <v>13.8</v>
      </c>
      <c r="Y57" s="5">
        <v>67.13</v>
      </c>
      <c r="Z57" s="5">
        <v>32.87</v>
      </c>
      <c r="AA57" s="19">
        <v>86721.4789999999</v>
      </c>
      <c r="AB57" s="5">
        <f t="shared" si="0"/>
        <v>86.7214789999999</v>
      </c>
      <c r="AC57" s="5">
        <v>0.27</v>
      </c>
      <c r="AD57" s="5">
        <v>4.49</v>
      </c>
      <c r="AE57" s="5">
        <v>0.39</v>
      </c>
      <c r="AF57" s="5">
        <v>0.82</v>
      </c>
      <c r="AG57" s="5">
        <v>93.51</v>
      </c>
      <c r="AH57" s="5">
        <v>0</v>
      </c>
      <c r="AI57" s="5">
        <v>0.52</v>
      </c>
      <c r="AJ57" s="5">
        <v>7905</v>
      </c>
      <c r="AK57" s="5">
        <v>3178.94</v>
      </c>
      <c r="AL57" s="5">
        <v>4075.02</v>
      </c>
      <c r="AM57" s="5">
        <v>5219.93</v>
      </c>
      <c r="AN57" s="5">
        <v>3178.94</v>
      </c>
      <c r="AO57" s="5">
        <v>4075.02</v>
      </c>
      <c r="AP57" s="5">
        <v>5219.93</v>
      </c>
      <c r="AQ57" s="19">
        <f t="shared" si="2"/>
        <v>5219.93</v>
      </c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</row>
    <row r="58" spans="2:225">
      <c r="B58" s="2" t="s">
        <v>115</v>
      </c>
      <c r="C58" s="2">
        <v>777249</v>
      </c>
      <c r="D58" s="2">
        <v>13.8</v>
      </c>
      <c r="E58" s="2">
        <v>1.029</v>
      </c>
      <c r="F58" s="2">
        <v>2340.903</v>
      </c>
      <c r="G58" s="2">
        <v>2254.639</v>
      </c>
      <c r="H58" s="2">
        <v>2460.986</v>
      </c>
      <c r="I58" s="2">
        <v>2928.5</v>
      </c>
      <c r="J58" s="2">
        <v>3109.192</v>
      </c>
      <c r="K58" s="2">
        <v>2647.058</v>
      </c>
      <c r="L58" s="2">
        <v>3115.238</v>
      </c>
      <c r="M58" s="2">
        <v>3890.444</v>
      </c>
      <c r="N58" s="2">
        <v>4318.146</v>
      </c>
      <c r="O58" s="2">
        <v>3855.904</v>
      </c>
      <c r="P58" s="2">
        <v>3326.421</v>
      </c>
      <c r="Q58" s="2">
        <v>3223.186</v>
      </c>
      <c r="R58" s="2">
        <v>116101</v>
      </c>
      <c r="S58" s="2">
        <v>69</v>
      </c>
      <c r="T58" s="3">
        <v>13.8</v>
      </c>
      <c r="U58" s="2">
        <v>30</v>
      </c>
      <c r="V58" s="2" t="s">
        <v>78</v>
      </c>
      <c r="W58" s="2" t="s">
        <v>123</v>
      </c>
      <c r="X58" s="3">
        <v>13.8</v>
      </c>
      <c r="Y58" s="5">
        <v>47.42</v>
      </c>
      <c r="Z58" s="5">
        <v>52.58</v>
      </c>
      <c r="AA58" s="19">
        <v>83026.9969999999</v>
      </c>
      <c r="AB58" s="5">
        <f t="shared" si="0"/>
        <v>83.0269969999999</v>
      </c>
      <c r="AC58" s="5">
        <v>0.96</v>
      </c>
      <c r="AD58" s="5">
        <v>6.25</v>
      </c>
      <c r="AE58" s="5">
        <v>0.54</v>
      </c>
      <c r="AF58" s="5">
        <v>2.61</v>
      </c>
      <c r="AG58" s="5">
        <v>89.41</v>
      </c>
      <c r="AH58" s="5">
        <v>0</v>
      </c>
      <c r="AI58" s="5">
        <v>0.27</v>
      </c>
      <c r="AJ58" s="5">
        <v>3350</v>
      </c>
      <c r="AK58" s="5">
        <v>2683.35</v>
      </c>
      <c r="AL58" s="5">
        <v>3445.43</v>
      </c>
      <c r="AM58" s="5">
        <v>4435.29</v>
      </c>
      <c r="AN58" s="5">
        <v>2683.35</v>
      </c>
      <c r="AO58" s="5">
        <v>3445.43</v>
      </c>
      <c r="AP58" s="5">
        <v>4435.29</v>
      </c>
      <c r="AQ58" s="19">
        <f t="shared" si="2"/>
        <v>4435.29</v>
      </c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</row>
    <row r="59" spans="2:225">
      <c r="B59" s="2" t="s">
        <v>124</v>
      </c>
      <c r="C59" s="2">
        <v>1429911</v>
      </c>
      <c r="D59" s="2">
        <v>13.8</v>
      </c>
      <c r="E59" s="2">
        <v>1.029</v>
      </c>
      <c r="F59" s="2">
        <v>772.528</v>
      </c>
      <c r="G59" s="2">
        <v>779.528</v>
      </c>
      <c r="H59" s="2">
        <v>838.097</v>
      </c>
      <c r="I59" s="2">
        <v>884.389</v>
      </c>
      <c r="J59" s="2">
        <v>921.542</v>
      </c>
      <c r="K59" s="2">
        <v>727.974</v>
      </c>
      <c r="L59" s="2">
        <v>825.749</v>
      </c>
      <c r="M59" s="2">
        <v>1098.914</v>
      </c>
      <c r="N59" s="2">
        <v>1129.815</v>
      </c>
      <c r="O59" s="2">
        <v>1258.235</v>
      </c>
      <c r="P59" s="2">
        <v>1168.428</v>
      </c>
      <c r="Q59" s="2">
        <v>994.537</v>
      </c>
      <c r="R59" s="2">
        <v>1198160</v>
      </c>
      <c r="S59" s="2">
        <v>138</v>
      </c>
      <c r="T59" s="3">
        <v>13.8</v>
      </c>
      <c r="U59" s="2">
        <v>40</v>
      </c>
      <c r="V59" s="2" t="s">
        <v>78</v>
      </c>
      <c r="W59" s="2" t="s">
        <v>125</v>
      </c>
      <c r="X59" s="3">
        <v>13.8</v>
      </c>
      <c r="Y59" s="5">
        <v>100</v>
      </c>
      <c r="Z59" s="5">
        <v>0</v>
      </c>
      <c r="AA59" s="19">
        <v>10740.561</v>
      </c>
      <c r="AB59" s="5">
        <f t="shared" si="0"/>
        <v>10.740561</v>
      </c>
      <c r="AC59" s="5">
        <v>0.69</v>
      </c>
      <c r="AD59" s="5">
        <v>15.67</v>
      </c>
      <c r="AE59" s="5">
        <v>0</v>
      </c>
      <c r="AF59" s="5">
        <v>0.35</v>
      </c>
      <c r="AG59" s="5">
        <v>82.97</v>
      </c>
      <c r="AH59" s="5">
        <v>0</v>
      </c>
      <c r="AI59" s="5">
        <v>0.34</v>
      </c>
      <c r="AJ59" s="5">
        <v>1168</v>
      </c>
      <c r="AK59" s="5">
        <v>933.2</v>
      </c>
      <c r="AL59" s="5">
        <v>1180.86</v>
      </c>
      <c r="AM59" s="5">
        <v>1557.93</v>
      </c>
      <c r="AN59" s="5">
        <v>933.2</v>
      </c>
      <c r="AO59" s="5">
        <v>1180.86</v>
      </c>
      <c r="AP59" s="5">
        <v>1557.93</v>
      </c>
      <c r="AQ59" s="19">
        <f t="shared" si="2"/>
        <v>1557.93</v>
      </c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</row>
    <row r="60" spans="2:225">
      <c r="B60" s="2" t="s">
        <v>124</v>
      </c>
      <c r="C60" s="2">
        <v>1429915</v>
      </c>
      <c r="D60" s="2">
        <v>13.8</v>
      </c>
      <c r="E60" s="2">
        <v>1.029</v>
      </c>
      <c r="F60" s="2">
        <v>994.806</v>
      </c>
      <c r="G60" s="2">
        <v>1036.264</v>
      </c>
      <c r="H60" s="2">
        <v>1723.556</v>
      </c>
      <c r="I60" s="2">
        <v>1514.319</v>
      </c>
      <c r="J60" s="2">
        <v>1605.707</v>
      </c>
      <c r="K60" s="2">
        <v>1250.016</v>
      </c>
      <c r="L60" s="2">
        <v>1462.481</v>
      </c>
      <c r="M60" s="2">
        <v>1891.351</v>
      </c>
      <c r="N60" s="2">
        <v>1961.95</v>
      </c>
      <c r="O60" s="2">
        <v>2163</v>
      </c>
      <c r="P60" s="2">
        <v>2049.618</v>
      </c>
      <c r="Q60" s="2">
        <v>1918.171</v>
      </c>
      <c r="R60" s="2">
        <v>1198160</v>
      </c>
      <c r="S60" s="2">
        <v>138</v>
      </c>
      <c r="T60" s="3">
        <v>13.8</v>
      </c>
      <c r="U60" s="2">
        <v>40</v>
      </c>
      <c r="V60" s="2" t="s">
        <v>78</v>
      </c>
      <c r="W60" s="2" t="s">
        <v>126</v>
      </c>
      <c r="X60" s="3">
        <v>13.8</v>
      </c>
      <c r="Y60" s="5">
        <v>100</v>
      </c>
      <c r="Z60" s="5">
        <v>0</v>
      </c>
      <c r="AA60" s="19">
        <v>24988.381</v>
      </c>
      <c r="AB60" s="5">
        <f t="shared" si="0"/>
        <v>24.988381</v>
      </c>
      <c r="AC60" s="5">
        <v>0.59</v>
      </c>
      <c r="AD60" s="5">
        <v>25.46</v>
      </c>
      <c r="AE60" s="5">
        <v>0.16</v>
      </c>
      <c r="AF60" s="5">
        <v>0.86</v>
      </c>
      <c r="AG60" s="5">
        <v>71.92</v>
      </c>
      <c r="AH60" s="5">
        <v>0.04</v>
      </c>
      <c r="AI60" s="5">
        <v>1.02</v>
      </c>
      <c r="AJ60" s="5">
        <v>2596</v>
      </c>
      <c r="AK60" s="5">
        <v>1686.18</v>
      </c>
      <c r="AL60" s="5">
        <v>2113.04</v>
      </c>
      <c r="AM60" s="5">
        <v>2732.86</v>
      </c>
      <c r="AN60" s="5">
        <v>1686.18</v>
      </c>
      <c r="AO60" s="5">
        <v>2113.04</v>
      </c>
      <c r="AP60" s="5">
        <v>2732.86</v>
      </c>
      <c r="AQ60" s="19">
        <f t="shared" si="2"/>
        <v>2732.86</v>
      </c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</row>
    <row r="61" spans="2:225">
      <c r="B61" s="2" t="s">
        <v>124</v>
      </c>
      <c r="C61" s="2">
        <v>1429919</v>
      </c>
      <c r="D61" s="2">
        <v>13.8</v>
      </c>
      <c r="E61" s="2">
        <v>1.029</v>
      </c>
      <c r="F61" s="2">
        <v>2393.222</v>
      </c>
      <c r="G61" s="2">
        <v>2275.306</v>
      </c>
      <c r="H61" s="2">
        <v>2620.264</v>
      </c>
      <c r="I61" s="2">
        <v>2336</v>
      </c>
      <c r="J61" s="2">
        <v>2437.1</v>
      </c>
      <c r="K61" s="2">
        <v>1942.517</v>
      </c>
      <c r="L61" s="2">
        <v>2237.072</v>
      </c>
      <c r="M61" s="2">
        <v>2892.283</v>
      </c>
      <c r="N61" s="2">
        <v>2988.688</v>
      </c>
      <c r="O61" s="2">
        <v>3293.472</v>
      </c>
      <c r="P61" s="2">
        <v>3097.838</v>
      </c>
      <c r="Q61" s="2">
        <v>2715.334</v>
      </c>
      <c r="R61" s="2">
        <v>1198160</v>
      </c>
      <c r="S61" s="2">
        <v>138</v>
      </c>
      <c r="T61" s="3">
        <v>13.8</v>
      </c>
      <c r="U61" s="2">
        <v>40</v>
      </c>
      <c r="V61" s="2" t="s">
        <v>78</v>
      </c>
      <c r="W61" s="2" t="s">
        <v>127</v>
      </c>
      <c r="X61" s="3">
        <v>13.8</v>
      </c>
      <c r="Y61" s="5">
        <v>100</v>
      </c>
      <c r="Z61" s="5">
        <v>0</v>
      </c>
      <c r="AA61" s="19">
        <v>17547.905</v>
      </c>
      <c r="AB61" s="5">
        <f t="shared" si="0"/>
        <v>17.547905</v>
      </c>
      <c r="AC61" s="5">
        <v>0.88</v>
      </c>
      <c r="AD61" s="5">
        <v>20.23</v>
      </c>
      <c r="AE61" s="5">
        <v>0</v>
      </c>
      <c r="AF61" s="5">
        <v>0.58</v>
      </c>
      <c r="AG61" s="5">
        <v>77.93</v>
      </c>
      <c r="AH61" s="5">
        <v>0</v>
      </c>
      <c r="AI61" s="5">
        <v>0.38</v>
      </c>
      <c r="AJ61" s="5">
        <v>2392</v>
      </c>
      <c r="AK61" s="5">
        <v>2527.87</v>
      </c>
      <c r="AL61" s="5">
        <v>3225.88</v>
      </c>
      <c r="AM61" s="5">
        <v>4130.51</v>
      </c>
      <c r="AN61" s="5">
        <v>2527.87</v>
      </c>
      <c r="AO61" s="5">
        <v>3225.88</v>
      </c>
      <c r="AP61" s="5">
        <v>4130.51</v>
      </c>
      <c r="AQ61" s="19">
        <f t="shared" si="2"/>
        <v>4130.51</v>
      </c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</row>
    <row r="62" spans="2:225">
      <c r="B62" s="2" t="s">
        <v>124</v>
      </c>
      <c r="C62" s="2">
        <v>1429927</v>
      </c>
      <c r="D62" s="2">
        <v>13.8</v>
      </c>
      <c r="E62" s="2">
        <v>1.029</v>
      </c>
      <c r="F62" s="2">
        <v>2322.403</v>
      </c>
      <c r="G62" s="2">
        <v>2234.542</v>
      </c>
      <c r="H62" s="2">
        <v>2573.667</v>
      </c>
      <c r="I62" s="2">
        <v>2376.458</v>
      </c>
      <c r="J62" s="2">
        <v>2425.725</v>
      </c>
      <c r="K62" s="2">
        <v>1923.135</v>
      </c>
      <c r="L62" s="2">
        <v>2191.199</v>
      </c>
      <c r="M62" s="2">
        <v>3000.857</v>
      </c>
      <c r="N62" s="2">
        <v>2999.882</v>
      </c>
      <c r="O62" s="2">
        <v>3198.625</v>
      </c>
      <c r="P62" s="2">
        <v>3013.601</v>
      </c>
      <c r="Q62" s="2">
        <v>2817.382</v>
      </c>
      <c r="R62" s="2">
        <v>1198160</v>
      </c>
      <c r="S62" s="2">
        <v>138</v>
      </c>
      <c r="T62" s="3">
        <v>13.8</v>
      </c>
      <c r="U62" s="2">
        <v>40</v>
      </c>
      <c r="V62" s="2" t="s">
        <v>78</v>
      </c>
      <c r="W62" s="2" t="s">
        <v>128</v>
      </c>
      <c r="X62" s="3">
        <v>13.8</v>
      </c>
      <c r="Y62" s="5">
        <v>100</v>
      </c>
      <c r="Z62" s="5">
        <v>0</v>
      </c>
      <c r="AA62" s="19">
        <v>24884.532</v>
      </c>
      <c r="AB62" s="5">
        <f t="shared" si="0"/>
        <v>24.884532</v>
      </c>
      <c r="AC62" s="5">
        <v>0.7</v>
      </c>
      <c r="AD62" s="5">
        <v>16.22</v>
      </c>
      <c r="AE62" s="5">
        <v>0</v>
      </c>
      <c r="AF62" s="5">
        <v>0.39</v>
      </c>
      <c r="AG62" s="5">
        <v>81.98</v>
      </c>
      <c r="AH62" s="5">
        <v>0</v>
      </c>
      <c r="AI62" s="5">
        <v>0.67</v>
      </c>
      <c r="AJ62" s="5">
        <v>2958</v>
      </c>
      <c r="AK62" s="5">
        <v>2426.99</v>
      </c>
      <c r="AL62" s="5">
        <v>3109.49</v>
      </c>
      <c r="AM62" s="5">
        <v>4018.19</v>
      </c>
      <c r="AN62" s="5">
        <v>2426.99</v>
      </c>
      <c r="AO62" s="5">
        <v>3109.49</v>
      </c>
      <c r="AP62" s="5">
        <v>4018.19</v>
      </c>
      <c r="AQ62" s="19">
        <f t="shared" si="2"/>
        <v>4018.19</v>
      </c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</row>
    <row r="63" spans="2:225">
      <c r="B63" s="2" t="s">
        <v>124</v>
      </c>
      <c r="C63" s="2">
        <v>1429931</v>
      </c>
      <c r="D63" s="2">
        <v>13.8</v>
      </c>
      <c r="E63" s="2">
        <v>1.029</v>
      </c>
      <c r="F63" s="2">
        <v>1272.403</v>
      </c>
      <c r="G63" s="2">
        <v>1085.153</v>
      </c>
      <c r="H63" s="2">
        <v>702.056</v>
      </c>
      <c r="I63" s="2">
        <v>611.083</v>
      </c>
      <c r="J63" s="2">
        <v>636.797</v>
      </c>
      <c r="K63" s="2">
        <v>487.621</v>
      </c>
      <c r="L63" s="2">
        <v>567.114</v>
      </c>
      <c r="M63" s="2">
        <v>770.715</v>
      </c>
      <c r="N63" s="2">
        <v>781.833</v>
      </c>
      <c r="O63" s="2">
        <v>879.991</v>
      </c>
      <c r="P63" s="2">
        <v>805.988</v>
      </c>
      <c r="Q63" s="2">
        <v>735.903</v>
      </c>
      <c r="R63" s="2">
        <v>1198160</v>
      </c>
      <c r="S63" s="2">
        <v>138</v>
      </c>
      <c r="T63" s="3">
        <v>13.8</v>
      </c>
      <c r="U63" s="2">
        <v>40</v>
      </c>
      <c r="V63" s="2" t="s">
        <v>78</v>
      </c>
      <c r="W63" s="2" t="s">
        <v>129</v>
      </c>
      <c r="X63" s="3">
        <v>13.8</v>
      </c>
      <c r="Y63" s="5">
        <v>100</v>
      </c>
      <c r="Z63" s="5">
        <v>0</v>
      </c>
      <c r="AA63" s="19">
        <v>7933.149</v>
      </c>
      <c r="AB63" s="5">
        <f t="shared" si="0"/>
        <v>7.933149</v>
      </c>
      <c r="AC63" s="5">
        <v>2.03</v>
      </c>
      <c r="AD63" s="5">
        <v>22.05</v>
      </c>
      <c r="AE63" s="5">
        <v>0</v>
      </c>
      <c r="AF63" s="5">
        <v>0.68</v>
      </c>
      <c r="AG63" s="5">
        <v>74.42</v>
      </c>
      <c r="AH63" s="5">
        <v>0</v>
      </c>
      <c r="AI63" s="5">
        <v>0.84</v>
      </c>
      <c r="AJ63" s="5">
        <v>594</v>
      </c>
      <c r="AK63" s="5">
        <v>632.98</v>
      </c>
      <c r="AL63" s="5">
        <v>818.56</v>
      </c>
      <c r="AM63" s="5">
        <v>1074.66</v>
      </c>
      <c r="AN63" s="5">
        <v>632.98</v>
      </c>
      <c r="AO63" s="5">
        <v>818.56</v>
      </c>
      <c r="AP63" s="5">
        <v>1074.66</v>
      </c>
      <c r="AQ63" s="19">
        <f t="shared" si="2"/>
        <v>1074.66</v>
      </c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</row>
    <row r="64" spans="2:225">
      <c r="B64" s="2" t="s">
        <v>124</v>
      </c>
      <c r="C64" s="2">
        <v>1429983</v>
      </c>
      <c r="D64" s="2">
        <v>13.8</v>
      </c>
      <c r="E64" s="2">
        <v>1.029</v>
      </c>
      <c r="F64" s="2">
        <v>1434.736</v>
      </c>
      <c r="G64" s="2">
        <v>1422.875</v>
      </c>
      <c r="H64" s="2">
        <v>1486.444</v>
      </c>
      <c r="I64" s="2">
        <v>1353.972</v>
      </c>
      <c r="J64" s="2">
        <v>1412.49</v>
      </c>
      <c r="K64" s="2">
        <v>1113.494</v>
      </c>
      <c r="L64" s="2">
        <v>1409.365</v>
      </c>
      <c r="M64" s="2">
        <v>1714.665</v>
      </c>
      <c r="N64" s="2">
        <v>1881.825</v>
      </c>
      <c r="O64" s="2">
        <v>2938.833</v>
      </c>
      <c r="P64" s="2">
        <v>3471.914</v>
      </c>
      <c r="Q64" s="2">
        <v>3583.027</v>
      </c>
      <c r="R64" s="2">
        <v>1198160</v>
      </c>
      <c r="S64" s="2">
        <v>138</v>
      </c>
      <c r="T64" s="3">
        <v>13.8</v>
      </c>
      <c r="U64" s="2">
        <v>40</v>
      </c>
      <c r="V64" s="2" t="s">
        <v>78</v>
      </c>
      <c r="W64" s="2" t="s">
        <v>130</v>
      </c>
      <c r="X64" s="3">
        <v>13.8</v>
      </c>
      <c r="Y64" s="5">
        <v>100</v>
      </c>
      <c r="Z64" s="5">
        <v>0</v>
      </c>
      <c r="AA64" s="19">
        <v>17827.259</v>
      </c>
      <c r="AB64" s="5">
        <f t="shared" si="0"/>
        <v>17.827259</v>
      </c>
      <c r="AC64" s="5">
        <v>0.36</v>
      </c>
      <c r="AD64" s="5">
        <v>9.07</v>
      </c>
      <c r="AE64" s="5">
        <v>0</v>
      </c>
      <c r="AF64" s="5">
        <v>0.35</v>
      </c>
      <c r="AG64" s="5">
        <v>90.01</v>
      </c>
      <c r="AH64" s="5">
        <v>0</v>
      </c>
      <c r="AI64" s="5">
        <v>0.23</v>
      </c>
      <c r="AJ64" s="5">
        <v>2584</v>
      </c>
      <c r="AK64" s="5">
        <v>2772.94</v>
      </c>
      <c r="AL64" s="5">
        <v>3543.76</v>
      </c>
      <c r="AM64" s="5">
        <v>4629.28</v>
      </c>
      <c r="AN64" s="5">
        <v>2772.94</v>
      </c>
      <c r="AO64" s="5">
        <v>3543.76</v>
      </c>
      <c r="AP64" s="5">
        <v>4629.28</v>
      </c>
      <c r="AQ64" s="19">
        <f t="shared" si="2"/>
        <v>4629.28</v>
      </c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</row>
    <row r="65" spans="2:225">
      <c r="B65" s="2" t="s">
        <v>124</v>
      </c>
      <c r="C65" s="2">
        <v>1429987</v>
      </c>
      <c r="D65" s="2">
        <v>13.8</v>
      </c>
      <c r="E65" s="2">
        <v>1.029</v>
      </c>
      <c r="F65" s="2">
        <v>3800.347</v>
      </c>
      <c r="G65" s="2">
        <v>3665.819</v>
      </c>
      <c r="H65" s="2">
        <v>4085.083</v>
      </c>
      <c r="I65" s="2">
        <v>3715.847</v>
      </c>
      <c r="J65" s="2">
        <v>3755.994</v>
      </c>
      <c r="K65" s="2">
        <v>3054.962</v>
      </c>
      <c r="L65" s="2">
        <v>3994.544</v>
      </c>
      <c r="M65" s="2">
        <v>4453.689</v>
      </c>
      <c r="N65" s="2">
        <v>4709.94</v>
      </c>
      <c r="O65" s="2">
        <v>5179.028</v>
      </c>
      <c r="P65" s="2">
        <v>5062.867</v>
      </c>
      <c r="Q65" s="2">
        <v>4657.283</v>
      </c>
      <c r="R65" s="2">
        <v>1198160</v>
      </c>
      <c r="S65" s="2">
        <v>138</v>
      </c>
      <c r="T65" s="3">
        <v>13.8</v>
      </c>
      <c r="U65" s="2">
        <v>40</v>
      </c>
      <c r="V65" s="2" t="s">
        <v>78</v>
      </c>
      <c r="W65" s="2" t="s">
        <v>131</v>
      </c>
      <c r="X65" s="3">
        <v>13.8</v>
      </c>
      <c r="Y65" s="5">
        <v>100</v>
      </c>
      <c r="Z65" s="5">
        <v>0</v>
      </c>
      <c r="AA65" s="19">
        <v>43768.148</v>
      </c>
      <c r="AB65" s="5">
        <f t="shared" si="0"/>
        <v>43.768148</v>
      </c>
      <c r="AC65" s="5">
        <v>1.41</v>
      </c>
      <c r="AD65" s="5">
        <v>14.07</v>
      </c>
      <c r="AE65" s="5">
        <v>0.03</v>
      </c>
      <c r="AF65" s="5">
        <v>1.23</v>
      </c>
      <c r="AG65" s="5">
        <v>82.86</v>
      </c>
      <c r="AH65" s="5">
        <v>0</v>
      </c>
      <c r="AI65" s="5">
        <v>0.45</v>
      </c>
      <c r="AJ65" s="5">
        <v>3448</v>
      </c>
      <c r="AK65" s="5">
        <v>4030.1</v>
      </c>
      <c r="AL65" s="5">
        <v>5218.13</v>
      </c>
      <c r="AM65" s="5">
        <v>6750.58</v>
      </c>
      <c r="AN65" s="5">
        <v>4030.1</v>
      </c>
      <c r="AO65" s="5">
        <v>5218.13</v>
      </c>
      <c r="AP65" s="5">
        <v>6750.58</v>
      </c>
      <c r="AQ65" s="19">
        <f t="shared" si="2"/>
        <v>6750.58</v>
      </c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</row>
    <row r="66" spans="2:225">
      <c r="B66" s="2" t="s">
        <v>124</v>
      </c>
      <c r="C66" s="2">
        <v>1429991</v>
      </c>
      <c r="D66" s="2">
        <v>13.8</v>
      </c>
      <c r="E66" s="2">
        <v>1.029</v>
      </c>
      <c r="F66" s="2">
        <v>2829.431</v>
      </c>
      <c r="G66" s="2">
        <v>2971.403</v>
      </c>
      <c r="H66" s="2">
        <v>3082.583</v>
      </c>
      <c r="I66" s="2">
        <v>2832.333</v>
      </c>
      <c r="J66" s="2">
        <v>2933.358</v>
      </c>
      <c r="K66" s="2">
        <v>2269.597</v>
      </c>
      <c r="L66" s="2">
        <v>2638.846</v>
      </c>
      <c r="M66" s="2">
        <v>3541.331</v>
      </c>
      <c r="N66" s="2">
        <v>3747.994</v>
      </c>
      <c r="O66" s="2">
        <v>4143.736</v>
      </c>
      <c r="P66" s="2">
        <v>3846.668</v>
      </c>
      <c r="Q66" s="2">
        <v>3505.085</v>
      </c>
      <c r="R66" s="2">
        <v>1198160</v>
      </c>
      <c r="S66" s="2">
        <v>138</v>
      </c>
      <c r="T66" s="3">
        <v>13.8</v>
      </c>
      <c r="U66" s="2">
        <v>40</v>
      </c>
      <c r="V66" s="2" t="s">
        <v>78</v>
      </c>
      <c r="W66" s="2" t="s">
        <v>132</v>
      </c>
      <c r="X66" s="3">
        <v>13.8</v>
      </c>
      <c r="Y66" s="5">
        <v>100</v>
      </c>
      <c r="Z66" s="5">
        <v>0</v>
      </c>
      <c r="AA66" s="19">
        <v>46470.7309999999</v>
      </c>
      <c r="AB66" s="5">
        <f t="shared" si="0"/>
        <v>46.4707309999999</v>
      </c>
      <c r="AC66" s="5">
        <v>0.83</v>
      </c>
      <c r="AD66" s="5">
        <v>11.72</v>
      </c>
      <c r="AE66" s="5">
        <v>0.06</v>
      </c>
      <c r="AF66" s="5">
        <v>0.32</v>
      </c>
      <c r="AG66" s="5">
        <v>86.93</v>
      </c>
      <c r="AH66" s="5">
        <v>0</v>
      </c>
      <c r="AI66" s="5">
        <v>0.18</v>
      </c>
      <c r="AJ66" s="5">
        <v>3524</v>
      </c>
      <c r="AK66" s="5">
        <v>3015.83</v>
      </c>
      <c r="AL66" s="5">
        <v>3899.13</v>
      </c>
      <c r="AM66" s="5">
        <v>5128.96</v>
      </c>
      <c r="AN66" s="5">
        <v>3015.83</v>
      </c>
      <c r="AO66" s="5">
        <v>3899.13</v>
      </c>
      <c r="AP66" s="5">
        <v>5128.96</v>
      </c>
      <c r="AQ66" s="19">
        <f t="shared" si="2"/>
        <v>5128.96</v>
      </c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</row>
    <row r="67" spans="2:225">
      <c r="B67" s="2" t="s">
        <v>124</v>
      </c>
      <c r="C67" s="2">
        <v>1429959</v>
      </c>
      <c r="D67" s="2">
        <v>13.8</v>
      </c>
      <c r="E67" s="2">
        <v>1.029</v>
      </c>
      <c r="F67" s="2">
        <v>1411.097</v>
      </c>
      <c r="G67" s="2">
        <v>1320.278</v>
      </c>
      <c r="H67" s="2">
        <v>1439.222</v>
      </c>
      <c r="I67" s="2">
        <v>1385.486</v>
      </c>
      <c r="J67" s="2">
        <v>1414.49</v>
      </c>
      <c r="K67" s="2">
        <v>1189.429</v>
      </c>
      <c r="L67" s="2">
        <v>1322.676</v>
      </c>
      <c r="M67" s="2">
        <v>1585.41</v>
      </c>
      <c r="N67" s="2">
        <v>1636.901</v>
      </c>
      <c r="O67" s="2">
        <v>1766.069</v>
      </c>
      <c r="P67" s="2">
        <v>1722.058</v>
      </c>
      <c r="Q67" s="2">
        <v>1660.381</v>
      </c>
      <c r="R67" s="2">
        <v>1198377</v>
      </c>
      <c r="S67" s="2">
        <v>138</v>
      </c>
      <c r="T67" s="3">
        <v>13.8</v>
      </c>
      <c r="U67" s="2">
        <v>25</v>
      </c>
      <c r="V67" s="2" t="s">
        <v>82</v>
      </c>
      <c r="W67" s="2" t="s">
        <v>133</v>
      </c>
      <c r="X67" s="3">
        <v>13.8</v>
      </c>
      <c r="Y67" s="5">
        <v>100</v>
      </c>
      <c r="Z67" s="5">
        <v>0</v>
      </c>
      <c r="AA67" s="19">
        <v>25327.339</v>
      </c>
      <c r="AB67" s="5">
        <f t="shared" si="0"/>
        <v>25.327339</v>
      </c>
      <c r="AC67" s="5">
        <v>0.16</v>
      </c>
      <c r="AD67" s="5">
        <v>5.06</v>
      </c>
      <c r="AE67" s="5">
        <v>0</v>
      </c>
      <c r="AF67" s="5">
        <v>0.04</v>
      </c>
      <c r="AG67" s="5">
        <v>94.48</v>
      </c>
      <c r="AH67" s="5">
        <v>0.04</v>
      </c>
      <c r="AI67" s="5">
        <v>0.27</v>
      </c>
      <c r="AJ67" s="5">
        <v>2658</v>
      </c>
      <c r="AK67" s="5">
        <v>1290.41</v>
      </c>
      <c r="AL67" s="5">
        <v>1718.81</v>
      </c>
      <c r="AM67" s="5">
        <v>2296.11</v>
      </c>
      <c r="AN67" s="5">
        <v>1290.41</v>
      </c>
      <c r="AO67" s="5">
        <v>1718.81</v>
      </c>
      <c r="AP67" s="5">
        <v>2296.11</v>
      </c>
      <c r="AQ67" s="19">
        <f t="shared" si="2"/>
        <v>2296.11</v>
      </c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</row>
    <row r="68" spans="2:225">
      <c r="B68" s="2" t="s">
        <v>124</v>
      </c>
      <c r="C68" s="2">
        <v>1429963</v>
      </c>
      <c r="D68" s="2">
        <v>13.8</v>
      </c>
      <c r="E68" s="2">
        <v>1.029</v>
      </c>
      <c r="F68" s="2">
        <v>2169.528</v>
      </c>
      <c r="G68" s="2">
        <v>2756.278</v>
      </c>
      <c r="H68" s="2">
        <v>2946.333</v>
      </c>
      <c r="I68" s="2">
        <v>2685.097</v>
      </c>
      <c r="J68" s="2">
        <v>2778.383</v>
      </c>
      <c r="K68" s="2">
        <v>1898.551</v>
      </c>
      <c r="L68" s="2">
        <v>2435.311</v>
      </c>
      <c r="M68" s="2">
        <v>3427.671</v>
      </c>
      <c r="N68" s="2">
        <v>3507.689</v>
      </c>
      <c r="O68" s="2">
        <v>3792.444</v>
      </c>
      <c r="P68" s="2">
        <v>3390.046</v>
      </c>
      <c r="Q68" s="2">
        <v>3026.014</v>
      </c>
      <c r="R68" s="2">
        <v>1198377</v>
      </c>
      <c r="S68" s="2">
        <v>138</v>
      </c>
      <c r="T68" s="3">
        <v>13.8</v>
      </c>
      <c r="U68" s="2">
        <v>25</v>
      </c>
      <c r="V68" s="2" t="s">
        <v>82</v>
      </c>
      <c r="W68" s="2" t="s">
        <v>134</v>
      </c>
      <c r="X68" s="3">
        <v>13.8</v>
      </c>
      <c r="Y68" s="5">
        <v>100</v>
      </c>
      <c r="Z68" s="5">
        <v>0</v>
      </c>
      <c r="AA68" s="19">
        <v>31036.07</v>
      </c>
      <c r="AB68" s="5">
        <f t="shared" ref="AB68:AB131" si="3">AA68/1000</f>
        <v>31.03607</v>
      </c>
      <c r="AC68" s="5">
        <v>0.38</v>
      </c>
      <c r="AD68" s="5">
        <v>8.47</v>
      </c>
      <c r="AE68" s="5">
        <v>0</v>
      </c>
      <c r="AF68" s="5">
        <v>0.68</v>
      </c>
      <c r="AG68" s="5">
        <v>90.05</v>
      </c>
      <c r="AH68" s="5">
        <v>0</v>
      </c>
      <c r="AI68" s="5">
        <v>0.42</v>
      </c>
      <c r="AJ68" s="5">
        <v>2653</v>
      </c>
      <c r="AK68" s="5">
        <v>2716.59</v>
      </c>
      <c r="AL68" s="5">
        <v>3480.97</v>
      </c>
      <c r="AM68" s="5">
        <v>4520.12</v>
      </c>
      <c r="AN68" s="5">
        <v>2716.59</v>
      </c>
      <c r="AO68" s="5">
        <v>3480.97</v>
      </c>
      <c r="AP68" s="5">
        <v>4520.12</v>
      </c>
      <c r="AQ68" s="19">
        <f t="shared" si="2"/>
        <v>4520.12</v>
      </c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</row>
    <row r="69" spans="2:225">
      <c r="B69" s="2" t="s">
        <v>124</v>
      </c>
      <c r="C69" s="2">
        <v>1429971</v>
      </c>
      <c r="D69" s="2">
        <v>13.8</v>
      </c>
      <c r="E69" s="2">
        <v>1.029</v>
      </c>
      <c r="F69" s="2">
        <v>2873.375</v>
      </c>
      <c r="G69" s="2">
        <v>2739.944</v>
      </c>
      <c r="H69" s="2">
        <v>3123.097</v>
      </c>
      <c r="I69" s="2">
        <v>2844.028</v>
      </c>
      <c r="J69" s="2">
        <v>2942.84</v>
      </c>
      <c r="K69" s="2">
        <v>2329.297</v>
      </c>
      <c r="L69" s="2">
        <v>2749.518</v>
      </c>
      <c r="M69" s="2">
        <v>3592.872</v>
      </c>
      <c r="N69" s="2">
        <v>3688.825</v>
      </c>
      <c r="O69" s="2">
        <v>4091.597</v>
      </c>
      <c r="P69" s="2">
        <v>3820.49</v>
      </c>
      <c r="Q69" s="2">
        <v>3451.767</v>
      </c>
      <c r="R69" s="2">
        <v>1198377</v>
      </c>
      <c r="S69" s="2">
        <v>138</v>
      </c>
      <c r="T69" s="3">
        <v>13.8</v>
      </c>
      <c r="U69" s="2">
        <v>25</v>
      </c>
      <c r="V69" s="2" t="s">
        <v>82</v>
      </c>
      <c r="W69" s="2" t="s">
        <v>135</v>
      </c>
      <c r="X69" s="3">
        <v>13.8</v>
      </c>
      <c r="Y69" s="5">
        <v>100</v>
      </c>
      <c r="Z69" s="5">
        <v>0</v>
      </c>
      <c r="AA69" s="19">
        <v>22674.511</v>
      </c>
      <c r="AB69" s="5">
        <f t="shared" si="3"/>
        <v>22.674511</v>
      </c>
      <c r="AC69" s="5">
        <v>0.4</v>
      </c>
      <c r="AD69" s="5">
        <v>12.74</v>
      </c>
      <c r="AE69" s="5">
        <v>0.54</v>
      </c>
      <c r="AF69" s="5">
        <v>0.33</v>
      </c>
      <c r="AG69" s="5">
        <v>84.83</v>
      </c>
      <c r="AH69" s="5">
        <v>0</v>
      </c>
      <c r="AI69" s="5">
        <v>1.23</v>
      </c>
      <c r="AJ69" s="5">
        <v>6435</v>
      </c>
      <c r="AK69" s="5">
        <v>3046.25</v>
      </c>
      <c r="AL69" s="5">
        <v>3911.55</v>
      </c>
      <c r="AM69" s="5">
        <v>5094.06</v>
      </c>
      <c r="AN69" s="5">
        <v>3046.25</v>
      </c>
      <c r="AO69" s="5">
        <v>3911.55</v>
      </c>
      <c r="AP69" s="5">
        <v>5094.06</v>
      </c>
      <c r="AQ69" s="19">
        <f t="shared" si="2"/>
        <v>5094.06</v>
      </c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</row>
    <row r="70" spans="2:225">
      <c r="B70" s="2" t="s">
        <v>124</v>
      </c>
      <c r="C70" s="2">
        <v>1429975</v>
      </c>
      <c r="D70" s="2">
        <v>13.8</v>
      </c>
      <c r="E70" s="2">
        <v>1.029</v>
      </c>
      <c r="F70" s="2">
        <v>3430.222</v>
      </c>
      <c r="G70" s="2">
        <v>3296.167</v>
      </c>
      <c r="H70" s="2">
        <v>3723.403</v>
      </c>
      <c r="I70" s="2">
        <v>3504.333</v>
      </c>
      <c r="J70" s="2">
        <v>3546.465</v>
      </c>
      <c r="K70" s="2">
        <v>2850.169</v>
      </c>
      <c r="L70" s="2">
        <v>3327.089</v>
      </c>
      <c r="M70" s="2">
        <v>4263.003</v>
      </c>
      <c r="N70" s="2">
        <v>4489.78</v>
      </c>
      <c r="O70" s="2">
        <v>4886.542</v>
      </c>
      <c r="P70" s="2">
        <v>4628.386</v>
      </c>
      <c r="Q70" s="2">
        <v>4281.647</v>
      </c>
      <c r="R70" s="2">
        <v>1198377</v>
      </c>
      <c r="S70" s="2">
        <v>138</v>
      </c>
      <c r="T70" s="3">
        <v>13.8</v>
      </c>
      <c r="U70" s="2">
        <v>25</v>
      </c>
      <c r="V70" s="2" t="s">
        <v>82</v>
      </c>
      <c r="W70" s="2" t="s">
        <v>136</v>
      </c>
      <c r="X70" s="3">
        <v>13.8</v>
      </c>
      <c r="Y70" s="5">
        <v>100</v>
      </c>
      <c r="Z70" s="5">
        <v>0</v>
      </c>
      <c r="AA70" s="19">
        <v>44593.807</v>
      </c>
      <c r="AB70" s="5">
        <f t="shared" si="3"/>
        <v>44.593807</v>
      </c>
      <c r="AC70" s="5">
        <v>0.38</v>
      </c>
      <c r="AD70" s="5">
        <v>9.79</v>
      </c>
      <c r="AE70" s="5">
        <v>0</v>
      </c>
      <c r="AF70" s="5">
        <v>0.34</v>
      </c>
      <c r="AG70" s="5">
        <v>89.4</v>
      </c>
      <c r="AH70" s="5">
        <v>0</v>
      </c>
      <c r="AI70" s="5">
        <v>0.13</v>
      </c>
      <c r="AJ70" s="5">
        <v>6325</v>
      </c>
      <c r="AK70" s="5">
        <v>3702.76</v>
      </c>
      <c r="AL70" s="5">
        <v>4746.22</v>
      </c>
      <c r="AM70" s="5">
        <v>6171.27</v>
      </c>
      <c r="AN70" s="5">
        <v>3702.76</v>
      </c>
      <c r="AO70" s="5">
        <v>4746.22</v>
      </c>
      <c r="AP70" s="5">
        <v>6171.27</v>
      </c>
      <c r="AQ70" s="19">
        <f t="shared" si="2"/>
        <v>6171.27</v>
      </c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</row>
    <row r="71" spans="2:225">
      <c r="B71" s="2" t="s">
        <v>124</v>
      </c>
      <c r="C71" s="2">
        <v>1429979</v>
      </c>
      <c r="D71" s="2">
        <v>13.8</v>
      </c>
      <c r="E71" s="2">
        <v>1.029</v>
      </c>
      <c r="F71" s="2">
        <v>2806.667</v>
      </c>
      <c r="G71" s="2">
        <v>2767.292</v>
      </c>
      <c r="H71" s="2">
        <v>3183.847</v>
      </c>
      <c r="I71" s="2">
        <v>2486.639</v>
      </c>
      <c r="J71" s="2">
        <v>2513.007</v>
      </c>
      <c r="K71" s="2">
        <v>2001.065</v>
      </c>
      <c r="L71" s="2">
        <v>2317.861</v>
      </c>
      <c r="M71" s="2">
        <v>3022.656</v>
      </c>
      <c r="N71" s="2">
        <v>3247.91</v>
      </c>
      <c r="O71" s="2">
        <v>3532.625</v>
      </c>
      <c r="P71" s="2">
        <v>3414.846</v>
      </c>
      <c r="Q71" s="2">
        <v>2770.491</v>
      </c>
      <c r="R71" s="2">
        <v>1198377</v>
      </c>
      <c r="S71" s="2">
        <v>138</v>
      </c>
      <c r="T71" s="3">
        <v>13.8</v>
      </c>
      <c r="U71" s="2">
        <v>25</v>
      </c>
      <c r="V71" s="2" t="s">
        <v>82</v>
      </c>
      <c r="W71" s="2" t="s">
        <v>137</v>
      </c>
      <c r="X71" s="3">
        <v>13.8</v>
      </c>
      <c r="Y71" s="5">
        <v>100</v>
      </c>
      <c r="Z71" s="5">
        <v>0</v>
      </c>
      <c r="AA71" s="19">
        <v>34184.046</v>
      </c>
      <c r="AB71" s="5">
        <f t="shared" si="3"/>
        <v>34.184046</v>
      </c>
      <c r="AC71" s="5">
        <v>0.5</v>
      </c>
      <c r="AD71" s="5">
        <v>3.73</v>
      </c>
      <c r="AE71" s="5">
        <v>0.02</v>
      </c>
      <c r="AF71" s="5">
        <v>0.2</v>
      </c>
      <c r="AG71" s="5">
        <v>95.1</v>
      </c>
      <c r="AH71" s="5">
        <v>0.02</v>
      </c>
      <c r="AI71" s="5">
        <v>0.39</v>
      </c>
      <c r="AJ71" s="5">
        <v>4349</v>
      </c>
      <c r="AK71" s="5">
        <v>2645.4</v>
      </c>
      <c r="AL71" s="5">
        <v>3441.31</v>
      </c>
      <c r="AM71" s="5">
        <v>4553.19</v>
      </c>
      <c r="AN71" s="5">
        <v>2645.4</v>
      </c>
      <c r="AO71" s="5">
        <v>3441.31</v>
      </c>
      <c r="AP71" s="5">
        <v>4553.19</v>
      </c>
      <c r="AQ71" s="19">
        <f t="shared" si="2"/>
        <v>4553.19</v>
      </c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</row>
    <row r="72" spans="2:225">
      <c r="B72" s="2" t="s">
        <v>124</v>
      </c>
      <c r="C72" s="2">
        <v>1429939</v>
      </c>
      <c r="D72" s="2">
        <v>13.8</v>
      </c>
      <c r="E72" s="2">
        <v>1.029</v>
      </c>
      <c r="F72" s="2">
        <v>1960.472</v>
      </c>
      <c r="G72" s="2">
        <v>1825.056</v>
      </c>
      <c r="H72" s="2">
        <v>2078.5</v>
      </c>
      <c r="I72" s="2">
        <v>1963.347</v>
      </c>
      <c r="J72" s="2">
        <v>1954.883</v>
      </c>
      <c r="K72" s="2">
        <v>1495.221</v>
      </c>
      <c r="L72" s="2">
        <v>1664.867</v>
      </c>
      <c r="M72" s="2">
        <v>2244.083</v>
      </c>
      <c r="N72" s="2">
        <v>2434.989</v>
      </c>
      <c r="O72" s="2">
        <v>2650.542</v>
      </c>
      <c r="P72" s="2">
        <v>2536.356</v>
      </c>
      <c r="Q72" s="2">
        <v>2432.94</v>
      </c>
      <c r="R72" s="2">
        <v>1198495</v>
      </c>
      <c r="S72" s="2">
        <v>138</v>
      </c>
      <c r="T72" s="3">
        <v>13.8</v>
      </c>
      <c r="U72" s="2">
        <v>45</v>
      </c>
      <c r="V72" s="2" t="s">
        <v>78</v>
      </c>
      <c r="W72" s="2" t="s">
        <v>138</v>
      </c>
      <c r="X72" s="3">
        <v>13.8</v>
      </c>
      <c r="Y72" s="5">
        <v>100</v>
      </c>
      <c r="Z72" s="5">
        <v>0</v>
      </c>
      <c r="AA72" s="19">
        <v>43460.798</v>
      </c>
      <c r="AB72" s="5">
        <f t="shared" si="3"/>
        <v>43.460798</v>
      </c>
      <c r="AC72" s="5">
        <v>0.31</v>
      </c>
      <c r="AD72" s="5">
        <v>5.74</v>
      </c>
      <c r="AE72" s="5">
        <v>0.03</v>
      </c>
      <c r="AF72" s="5">
        <v>0.67</v>
      </c>
      <c r="AG72" s="5">
        <v>93.06</v>
      </c>
      <c r="AH72" s="5">
        <v>0</v>
      </c>
      <c r="AI72" s="5">
        <v>0.2</v>
      </c>
      <c r="AJ72" s="5">
        <v>3737</v>
      </c>
      <c r="AK72" s="5">
        <v>1958.09</v>
      </c>
      <c r="AL72" s="5">
        <v>2606.78</v>
      </c>
      <c r="AM72" s="5">
        <v>3381.85</v>
      </c>
      <c r="AN72" s="5">
        <v>1958.09</v>
      </c>
      <c r="AO72" s="5">
        <v>2606.78</v>
      </c>
      <c r="AP72" s="5">
        <v>3381.85</v>
      </c>
      <c r="AQ72" s="19">
        <f t="shared" si="2"/>
        <v>3381.85</v>
      </c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</row>
    <row r="73" spans="2:225">
      <c r="B73" s="2" t="s">
        <v>124</v>
      </c>
      <c r="C73" s="2">
        <v>1429943</v>
      </c>
      <c r="D73" s="2">
        <v>13.8</v>
      </c>
      <c r="E73" s="2">
        <v>1.029</v>
      </c>
      <c r="F73" s="2">
        <v>2742.486</v>
      </c>
      <c r="G73" s="2">
        <v>2622.833</v>
      </c>
      <c r="H73" s="2">
        <v>2979.917</v>
      </c>
      <c r="I73" s="2">
        <v>2795.306</v>
      </c>
      <c r="J73" s="2">
        <v>2845.451</v>
      </c>
      <c r="K73" s="2">
        <v>2312.844</v>
      </c>
      <c r="L73" s="2">
        <v>2727.4</v>
      </c>
      <c r="M73" s="2">
        <v>3525.974</v>
      </c>
      <c r="N73" s="2">
        <v>3680.568</v>
      </c>
      <c r="O73" s="2">
        <v>4095.153</v>
      </c>
      <c r="P73" s="2">
        <v>3832.444</v>
      </c>
      <c r="Q73" s="2">
        <v>3522.75</v>
      </c>
      <c r="R73" s="2">
        <v>1198495</v>
      </c>
      <c r="S73" s="2">
        <v>138</v>
      </c>
      <c r="T73" s="3">
        <v>13.8</v>
      </c>
      <c r="U73" s="2">
        <v>45</v>
      </c>
      <c r="V73" s="2" t="s">
        <v>78</v>
      </c>
      <c r="W73" s="2" t="s">
        <v>139</v>
      </c>
      <c r="X73" s="3">
        <v>13.8</v>
      </c>
      <c r="Y73" s="5">
        <v>100</v>
      </c>
      <c r="Z73" s="5">
        <v>0</v>
      </c>
      <c r="AA73" s="19">
        <v>21976.4</v>
      </c>
      <c r="AB73" s="5">
        <f t="shared" si="3"/>
        <v>21.9764</v>
      </c>
      <c r="AC73" s="5">
        <v>0.63</v>
      </c>
      <c r="AD73" s="5">
        <v>9.05</v>
      </c>
      <c r="AE73" s="5">
        <v>0</v>
      </c>
      <c r="AF73" s="5">
        <v>0.36</v>
      </c>
      <c r="AG73" s="5">
        <v>89.51</v>
      </c>
      <c r="AH73" s="5">
        <v>0</v>
      </c>
      <c r="AI73" s="5">
        <v>0.47</v>
      </c>
      <c r="AJ73" s="5">
        <v>2764</v>
      </c>
      <c r="AK73" s="5">
        <v>2907.59</v>
      </c>
      <c r="AL73" s="5">
        <v>3825.74</v>
      </c>
      <c r="AM73" s="5">
        <v>5110</v>
      </c>
      <c r="AN73" s="5">
        <v>2907.59</v>
      </c>
      <c r="AO73" s="5">
        <v>3825.74</v>
      </c>
      <c r="AP73" s="5">
        <v>5110</v>
      </c>
      <c r="AQ73" s="19">
        <f t="shared" si="2"/>
        <v>5110</v>
      </c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</row>
    <row r="74" spans="2:225">
      <c r="B74" s="2" t="s">
        <v>124</v>
      </c>
      <c r="C74" s="2">
        <v>1429947</v>
      </c>
      <c r="D74" s="2">
        <v>13.8</v>
      </c>
      <c r="E74" s="2">
        <v>1.029</v>
      </c>
      <c r="F74" s="2">
        <v>1132.875</v>
      </c>
      <c r="G74" s="2">
        <v>1072.264</v>
      </c>
      <c r="H74" s="2">
        <v>1227.25</v>
      </c>
      <c r="I74" s="2">
        <v>1132.583</v>
      </c>
      <c r="J74" s="2">
        <v>1157.897</v>
      </c>
      <c r="K74" s="2">
        <v>904.994</v>
      </c>
      <c r="L74" s="2">
        <v>1078.749</v>
      </c>
      <c r="M74" s="2">
        <v>1396.847</v>
      </c>
      <c r="N74" s="2">
        <v>1422.912</v>
      </c>
      <c r="O74" s="2">
        <v>1551.403</v>
      </c>
      <c r="P74" s="2">
        <v>1943.928</v>
      </c>
      <c r="Q74" s="2">
        <v>1420.339</v>
      </c>
      <c r="R74" s="2">
        <v>1198495</v>
      </c>
      <c r="S74" s="2">
        <v>138</v>
      </c>
      <c r="T74" s="3">
        <v>13.8</v>
      </c>
      <c r="U74" s="2">
        <v>45</v>
      </c>
      <c r="V74" s="2" t="s">
        <v>78</v>
      </c>
      <c r="W74" s="2" t="s">
        <v>140</v>
      </c>
      <c r="X74" s="3">
        <v>13.8</v>
      </c>
      <c r="Y74" s="5">
        <v>100</v>
      </c>
      <c r="Z74" s="5">
        <v>0</v>
      </c>
      <c r="AA74" s="19">
        <v>24477.641</v>
      </c>
      <c r="AB74" s="5">
        <f t="shared" si="3"/>
        <v>24.477641</v>
      </c>
      <c r="AC74" s="5">
        <v>0.33</v>
      </c>
      <c r="AD74" s="5">
        <v>6.89</v>
      </c>
      <c r="AE74" s="5">
        <v>0</v>
      </c>
      <c r="AF74" s="5">
        <v>0.48</v>
      </c>
      <c r="AG74" s="5">
        <v>92.1</v>
      </c>
      <c r="AH74" s="5">
        <v>0</v>
      </c>
      <c r="AI74" s="5">
        <v>0.21</v>
      </c>
      <c r="AJ74" s="5">
        <v>3366</v>
      </c>
      <c r="AK74" s="5">
        <v>1547.39</v>
      </c>
      <c r="AL74" s="5">
        <v>1975.06</v>
      </c>
      <c r="AM74" s="5">
        <v>2591.94</v>
      </c>
      <c r="AN74" s="5">
        <v>1547.39</v>
      </c>
      <c r="AO74" s="5">
        <v>1975.06</v>
      </c>
      <c r="AP74" s="5">
        <v>2591.94</v>
      </c>
      <c r="AQ74" s="19">
        <f t="shared" si="2"/>
        <v>2591.94</v>
      </c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</row>
    <row r="75" spans="2:225">
      <c r="B75" s="2" t="s">
        <v>124</v>
      </c>
      <c r="C75" s="2">
        <v>1429951</v>
      </c>
      <c r="D75" s="2">
        <v>13.8</v>
      </c>
      <c r="E75" s="2">
        <v>1.029</v>
      </c>
      <c r="F75" s="2">
        <v>2845.25</v>
      </c>
      <c r="G75" s="2">
        <v>2711.875</v>
      </c>
      <c r="H75" s="2">
        <v>3029.208</v>
      </c>
      <c r="I75" s="2">
        <v>2852.514</v>
      </c>
      <c r="J75" s="2">
        <v>2805.932</v>
      </c>
      <c r="K75" s="2">
        <v>2136.421</v>
      </c>
      <c r="L75" s="2">
        <v>2413.89</v>
      </c>
      <c r="M75" s="2">
        <v>3489.8</v>
      </c>
      <c r="N75" s="2">
        <v>3756.849</v>
      </c>
      <c r="O75" s="2">
        <v>4036.931</v>
      </c>
      <c r="P75" s="2">
        <v>3800.012</v>
      </c>
      <c r="Q75" s="2">
        <v>3354.049</v>
      </c>
      <c r="R75" s="2">
        <v>1198495</v>
      </c>
      <c r="S75" s="2">
        <v>138</v>
      </c>
      <c r="T75" s="3">
        <v>13.8</v>
      </c>
      <c r="U75" s="2">
        <v>45</v>
      </c>
      <c r="V75" s="2" t="s">
        <v>78</v>
      </c>
      <c r="W75" s="2" t="s">
        <v>141</v>
      </c>
      <c r="X75" s="3">
        <v>13.8</v>
      </c>
      <c r="Y75" s="5">
        <v>100</v>
      </c>
      <c r="Z75" s="5">
        <v>0</v>
      </c>
      <c r="AA75" s="19">
        <v>83238.926</v>
      </c>
      <c r="AB75" s="5">
        <f t="shared" si="3"/>
        <v>83.238926</v>
      </c>
      <c r="AC75" s="5">
        <v>0.27</v>
      </c>
      <c r="AD75" s="5">
        <v>5.5</v>
      </c>
      <c r="AE75" s="5">
        <v>0.08</v>
      </c>
      <c r="AF75" s="5">
        <v>1.08</v>
      </c>
      <c r="AG75" s="5">
        <v>92.69</v>
      </c>
      <c r="AH75" s="5">
        <v>0.04</v>
      </c>
      <c r="AI75" s="5">
        <v>0.39</v>
      </c>
      <c r="AJ75" s="5">
        <v>5432</v>
      </c>
      <c r="AK75" s="5">
        <v>2928.58</v>
      </c>
      <c r="AL75" s="5">
        <v>3836.06</v>
      </c>
      <c r="AM75" s="5">
        <v>5066.75</v>
      </c>
      <c r="AN75" s="5">
        <v>2928.58</v>
      </c>
      <c r="AO75" s="5">
        <v>3836.06</v>
      </c>
      <c r="AP75" s="5">
        <v>5066.75</v>
      </c>
      <c r="AQ75" s="19">
        <f t="shared" si="2"/>
        <v>5066.75</v>
      </c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</row>
    <row r="76" spans="2:225">
      <c r="B76" s="2" t="s">
        <v>124</v>
      </c>
      <c r="C76" s="2">
        <v>1429955</v>
      </c>
      <c r="D76" s="2">
        <v>13.8</v>
      </c>
      <c r="E76" s="2">
        <v>1.029</v>
      </c>
      <c r="F76" s="2">
        <v>2618.444</v>
      </c>
      <c r="G76" s="2">
        <v>2505.806</v>
      </c>
      <c r="H76" s="2">
        <v>2719.472</v>
      </c>
      <c r="I76" s="2">
        <v>2665.667</v>
      </c>
      <c r="J76" s="2">
        <v>2636.857</v>
      </c>
      <c r="K76" s="2">
        <v>2046.532</v>
      </c>
      <c r="L76" s="2">
        <v>2268.746</v>
      </c>
      <c r="M76" s="2">
        <v>3428.629</v>
      </c>
      <c r="N76" s="2">
        <v>3894.279</v>
      </c>
      <c r="O76" s="2">
        <v>4294.528</v>
      </c>
      <c r="P76" s="2">
        <v>4032.581</v>
      </c>
      <c r="Q76" s="2">
        <v>3667.657</v>
      </c>
      <c r="R76" s="2">
        <v>1198495</v>
      </c>
      <c r="S76" s="2">
        <v>138</v>
      </c>
      <c r="T76" s="3">
        <v>13.8</v>
      </c>
      <c r="U76" s="2">
        <v>45</v>
      </c>
      <c r="V76" s="2" t="s">
        <v>78</v>
      </c>
      <c r="W76" s="2" t="s">
        <v>142</v>
      </c>
      <c r="X76" s="3">
        <v>13.8</v>
      </c>
      <c r="Y76" s="5">
        <v>100</v>
      </c>
      <c r="Z76" s="5">
        <v>0</v>
      </c>
      <c r="AA76" s="19">
        <v>63923.5509999999</v>
      </c>
      <c r="AB76" s="5">
        <f t="shared" si="3"/>
        <v>63.9235509999999</v>
      </c>
      <c r="AC76" s="5">
        <v>0.13</v>
      </c>
      <c r="AD76" s="5">
        <v>5.63</v>
      </c>
      <c r="AE76" s="5">
        <v>0.04</v>
      </c>
      <c r="AF76" s="5">
        <v>1.93</v>
      </c>
      <c r="AG76" s="5">
        <v>92.03</v>
      </c>
      <c r="AH76" s="5">
        <v>0</v>
      </c>
      <c r="AI76" s="5">
        <v>0.23</v>
      </c>
      <c r="AJ76" s="5">
        <v>5664</v>
      </c>
      <c r="AK76" s="5">
        <v>3027.17</v>
      </c>
      <c r="AL76" s="5">
        <v>4073.41</v>
      </c>
      <c r="AM76" s="5">
        <v>5376.85</v>
      </c>
      <c r="AN76" s="5">
        <v>3027.17</v>
      </c>
      <c r="AO76" s="5">
        <v>4073.41</v>
      </c>
      <c r="AP76" s="5">
        <v>5376.85</v>
      </c>
      <c r="AQ76" s="19">
        <f t="shared" si="2"/>
        <v>5376.85</v>
      </c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</row>
    <row r="77" spans="2:225">
      <c r="B77" s="2" t="s">
        <v>124</v>
      </c>
      <c r="C77" s="2">
        <v>1429995</v>
      </c>
      <c r="D77" s="2">
        <v>13.8</v>
      </c>
      <c r="E77" s="2">
        <v>1.029</v>
      </c>
      <c r="F77" s="2">
        <v>3141.542</v>
      </c>
      <c r="G77" s="2">
        <v>2905.861</v>
      </c>
      <c r="H77" s="2">
        <v>3217.222</v>
      </c>
      <c r="I77" s="2">
        <v>3082.083</v>
      </c>
      <c r="J77" s="2">
        <v>3046.151</v>
      </c>
      <c r="K77" s="2">
        <v>2400.879</v>
      </c>
      <c r="L77" s="2">
        <v>2771.676</v>
      </c>
      <c r="M77" s="2">
        <v>3580.951</v>
      </c>
      <c r="N77" s="2">
        <v>3837.586</v>
      </c>
      <c r="O77" s="2">
        <v>4274.667</v>
      </c>
      <c r="P77" s="2">
        <v>4152.11</v>
      </c>
      <c r="Q77" s="2">
        <v>4104.239</v>
      </c>
      <c r="R77" s="2">
        <v>1198495</v>
      </c>
      <c r="S77" s="2">
        <v>138</v>
      </c>
      <c r="T77" s="3">
        <v>13.8</v>
      </c>
      <c r="U77" s="2">
        <v>45</v>
      </c>
      <c r="V77" s="2" t="s">
        <v>78</v>
      </c>
      <c r="W77" s="2" t="s">
        <v>143</v>
      </c>
      <c r="X77" s="3">
        <v>13.8</v>
      </c>
      <c r="Y77" s="5">
        <v>88.22</v>
      </c>
      <c r="Z77" s="5">
        <v>11.78</v>
      </c>
      <c r="AA77" s="19">
        <v>94355.9139999998</v>
      </c>
      <c r="AB77" s="5">
        <f t="shared" si="3"/>
        <v>94.3559139999998</v>
      </c>
      <c r="AC77" s="5">
        <v>0.11</v>
      </c>
      <c r="AD77" s="5">
        <v>2.47</v>
      </c>
      <c r="AE77" s="5">
        <v>1.07</v>
      </c>
      <c r="AF77" s="5">
        <v>0.1</v>
      </c>
      <c r="AG77" s="5">
        <v>95.95</v>
      </c>
      <c r="AH77" s="5">
        <v>0.01</v>
      </c>
      <c r="AI77" s="5">
        <v>0.23</v>
      </c>
      <c r="AJ77" s="5">
        <v>7375</v>
      </c>
      <c r="AK77" s="5">
        <v>3127.97</v>
      </c>
      <c r="AL77" s="5">
        <v>4195.77</v>
      </c>
      <c r="AM77" s="5">
        <v>5536.22</v>
      </c>
      <c r="AN77" s="5">
        <v>3127.97</v>
      </c>
      <c r="AO77" s="5">
        <v>4195.77</v>
      </c>
      <c r="AP77" s="5">
        <v>5536.22</v>
      </c>
      <c r="AQ77" s="19">
        <f t="shared" si="2"/>
        <v>5536.22</v>
      </c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</row>
    <row r="78" spans="2:225">
      <c r="B78" s="2" t="s">
        <v>124</v>
      </c>
      <c r="C78" s="2">
        <v>1429999</v>
      </c>
      <c r="D78" s="2">
        <v>13.8</v>
      </c>
      <c r="E78" s="2">
        <v>1.029</v>
      </c>
      <c r="F78" s="2">
        <v>1696.153</v>
      </c>
      <c r="G78" s="2">
        <v>1665.917</v>
      </c>
      <c r="H78" s="2">
        <v>1850.236</v>
      </c>
      <c r="I78" s="2">
        <v>1759.681</v>
      </c>
      <c r="J78" s="2">
        <v>2219.995</v>
      </c>
      <c r="K78" s="2">
        <v>2169.212</v>
      </c>
      <c r="L78" s="2">
        <v>2129.383</v>
      </c>
      <c r="M78" s="2">
        <v>2346.003</v>
      </c>
      <c r="N78" s="2">
        <v>2477.376</v>
      </c>
      <c r="O78" s="2">
        <v>2515.042</v>
      </c>
      <c r="P78" s="2">
        <v>2407.546</v>
      </c>
      <c r="Q78" s="2">
        <v>2355.51</v>
      </c>
      <c r="R78" s="2">
        <v>1198495</v>
      </c>
      <c r="S78" s="2">
        <v>138</v>
      </c>
      <c r="T78" s="3">
        <v>13.8</v>
      </c>
      <c r="U78" s="2">
        <v>45</v>
      </c>
      <c r="V78" s="2" t="s">
        <v>78</v>
      </c>
      <c r="W78" s="2" t="s">
        <v>144</v>
      </c>
      <c r="X78" s="3">
        <v>13.8</v>
      </c>
      <c r="Y78" s="5">
        <v>100</v>
      </c>
      <c r="Z78" s="5">
        <v>0</v>
      </c>
      <c r="AA78" s="19">
        <v>48020.268</v>
      </c>
      <c r="AB78" s="5">
        <f t="shared" si="3"/>
        <v>48.020268</v>
      </c>
      <c r="AC78" s="5">
        <v>0.37</v>
      </c>
      <c r="AD78" s="5">
        <v>6.34</v>
      </c>
      <c r="AE78" s="5">
        <v>0</v>
      </c>
      <c r="AF78" s="5">
        <v>10.2</v>
      </c>
      <c r="AG78" s="5">
        <v>82.81</v>
      </c>
      <c r="AH78" s="5">
        <v>0</v>
      </c>
      <c r="AI78" s="5">
        <v>0.28</v>
      </c>
      <c r="AJ78" s="5">
        <v>1373</v>
      </c>
      <c r="AK78" s="5">
        <v>1855.44</v>
      </c>
      <c r="AL78" s="5">
        <v>2420.35</v>
      </c>
      <c r="AM78" s="5">
        <v>3210.11</v>
      </c>
      <c r="AN78" s="5">
        <v>1855.44</v>
      </c>
      <c r="AO78" s="5">
        <v>2420.35</v>
      </c>
      <c r="AP78" s="5">
        <v>3210.11</v>
      </c>
      <c r="AQ78" s="19">
        <f t="shared" si="2"/>
        <v>3210.11</v>
      </c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</row>
    <row r="79" spans="2:225">
      <c r="B79" s="2" t="s">
        <v>124</v>
      </c>
      <c r="C79" s="2">
        <v>1430007</v>
      </c>
      <c r="D79" s="2">
        <v>13.8</v>
      </c>
      <c r="E79" s="2">
        <v>1.029</v>
      </c>
      <c r="F79" s="2">
        <v>1296.306</v>
      </c>
      <c r="G79" s="2">
        <v>1322.875</v>
      </c>
      <c r="H79" s="2">
        <v>1476.028</v>
      </c>
      <c r="I79" s="2">
        <v>1390.903</v>
      </c>
      <c r="J79" s="2">
        <v>1851.838</v>
      </c>
      <c r="K79" s="2">
        <v>1815.802</v>
      </c>
      <c r="L79" s="2">
        <v>1744.742</v>
      </c>
      <c r="M79" s="2">
        <v>2001.505</v>
      </c>
      <c r="N79" s="2">
        <v>2183.713</v>
      </c>
      <c r="O79" s="2">
        <v>2203.597</v>
      </c>
      <c r="P79" s="2">
        <v>1825.787</v>
      </c>
      <c r="Q79" s="2">
        <v>1760.681</v>
      </c>
      <c r="R79" s="2">
        <v>1198495</v>
      </c>
      <c r="S79" s="2">
        <v>138</v>
      </c>
      <c r="T79" s="3">
        <v>13.8</v>
      </c>
      <c r="U79" s="2">
        <v>45</v>
      </c>
      <c r="V79" s="2" t="s">
        <v>78</v>
      </c>
      <c r="W79" s="2" t="s">
        <v>145</v>
      </c>
      <c r="X79" s="3">
        <v>13.8</v>
      </c>
      <c r="Y79" s="5">
        <v>100</v>
      </c>
      <c r="Z79" s="5">
        <v>0</v>
      </c>
      <c r="AA79" s="19">
        <v>37858.749</v>
      </c>
      <c r="AB79" s="5">
        <f t="shared" si="3"/>
        <v>37.858749</v>
      </c>
      <c r="AC79" s="5">
        <v>0.18</v>
      </c>
      <c r="AD79" s="5">
        <v>8.84</v>
      </c>
      <c r="AE79" s="5">
        <v>0</v>
      </c>
      <c r="AF79" s="5">
        <v>0.87</v>
      </c>
      <c r="AG79" s="5">
        <v>89.75</v>
      </c>
      <c r="AH79" s="5">
        <v>0</v>
      </c>
      <c r="AI79" s="5">
        <v>0.41</v>
      </c>
      <c r="AJ79" s="5">
        <v>3771</v>
      </c>
      <c r="AK79" s="5">
        <v>1448.48</v>
      </c>
      <c r="AL79" s="5">
        <v>1836.54</v>
      </c>
      <c r="AM79" s="5">
        <v>2434.42</v>
      </c>
      <c r="AN79" s="5">
        <v>1448.48</v>
      </c>
      <c r="AO79" s="5">
        <v>1836.54</v>
      </c>
      <c r="AP79" s="5">
        <v>2434.42</v>
      </c>
      <c r="AQ79" s="19">
        <f t="shared" si="2"/>
        <v>2434.42</v>
      </c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</row>
    <row r="80" s="1" customFormat="1" spans="1:225">
      <c r="A80" s="12"/>
      <c r="B80" s="12" t="s">
        <v>146</v>
      </c>
      <c r="C80" s="12">
        <v>2014427</v>
      </c>
      <c r="D80" s="12">
        <v>34.5</v>
      </c>
      <c r="E80" s="12">
        <v>1.029</v>
      </c>
      <c r="F80" s="12">
        <v>1011.194</v>
      </c>
      <c r="G80" s="12">
        <v>1027.097</v>
      </c>
      <c r="H80" s="12">
        <v>1143.264</v>
      </c>
      <c r="I80" s="12">
        <v>1079.5</v>
      </c>
      <c r="J80" s="12">
        <v>1418.806</v>
      </c>
      <c r="K80" s="12">
        <v>1391.334</v>
      </c>
      <c r="L80" s="12">
        <v>1338.893</v>
      </c>
      <c r="M80" s="12">
        <v>1530.587</v>
      </c>
      <c r="N80" s="12">
        <v>1666.394</v>
      </c>
      <c r="O80" s="12">
        <v>1681.708</v>
      </c>
      <c r="P80" s="12">
        <v>1655.623</v>
      </c>
      <c r="Q80" s="12">
        <v>1589.597</v>
      </c>
      <c r="R80" s="12">
        <v>120239</v>
      </c>
      <c r="S80" s="12">
        <v>138</v>
      </c>
      <c r="T80" s="12">
        <v>13.8</v>
      </c>
      <c r="U80" s="12">
        <v>25</v>
      </c>
      <c r="V80" s="12" t="s">
        <v>82</v>
      </c>
      <c r="W80" s="12" t="s">
        <v>147</v>
      </c>
      <c r="X80" s="12">
        <v>34.5</v>
      </c>
      <c r="Y80" s="19">
        <v>5.61</v>
      </c>
      <c r="Z80" s="19">
        <v>94.39</v>
      </c>
      <c r="AA80" s="19">
        <v>699380.496000002</v>
      </c>
      <c r="AB80" s="5">
        <f t="shared" si="3"/>
        <v>699.380496000002</v>
      </c>
      <c r="AC80" s="19">
        <v>0.17</v>
      </c>
      <c r="AD80" s="19">
        <v>5.43</v>
      </c>
      <c r="AE80" s="19">
        <v>15.11</v>
      </c>
      <c r="AF80" s="19">
        <v>0.58</v>
      </c>
      <c r="AG80" s="19">
        <v>77.04</v>
      </c>
      <c r="AH80" s="19">
        <v>0</v>
      </c>
      <c r="AI80" s="19">
        <v>1.67</v>
      </c>
      <c r="AJ80" s="19">
        <v>2932</v>
      </c>
      <c r="AK80" s="5">
        <v>1381.91</v>
      </c>
      <c r="AL80" s="5">
        <v>1655.81</v>
      </c>
      <c r="AM80" s="5">
        <v>2207.53</v>
      </c>
      <c r="AN80" s="19">
        <v>1381.91</v>
      </c>
      <c r="AO80" s="19">
        <v>1655.81</v>
      </c>
      <c r="AP80" s="19">
        <v>2207.53</v>
      </c>
      <c r="AQ80" s="19">
        <f t="shared" si="2"/>
        <v>2207.53</v>
      </c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  <c r="FY80" s="23"/>
      <c r="FZ80" s="23"/>
      <c r="GA80" s="23"/>
      <c r="GB80" s="23"/>
      <c r="GC80" s="23"/>
      <c r="GD80" s="23"/>
      <c r="GE80" s="23"/>
      <c r="GF80" s="23"/>
      <c r="GG80" s="23"/>
      <c r="GH80" s="23"/>
      <c r="GI80" s="23"/>
      <c r="GJ80" s="23"/>
      <c r="GK80" s="23"/>
      <c r="GL80" s="23"/>
      <c r="GM80" s="23"/>
      <c r="GN80" s="23"/>
      <c r="GO80" s="23"/>
      <c r="GP80" s="23"/>
      <c r="GQ80" s="23"/>
      <c r="GR80" s="23"/>
      <c r="GS80" s="23"/>
      <c r="GT80" s="23"/>
      <c r="GU80" s="23"/>
      <c r="GV80" s="23"/>
      <c r="GW80" s="23"/>
      <c r="GX80" s="23"/>
      <c r="GY80" s="23"/>
      <c r="GZ80" s="23"/>
      <c r="HA80" s="23"/>
      <c r="HB80" s="23"/>
      <c r="HC80" s="23"/>
      <c r="HD80" s="23"/>
      <c r="HE80" s="23"/>
      <c r="HF80" s="23"/>
      <c r="HG80" s="23"/>
      <c r="HH80" s="23"/>
      <c r="HI80" s="23"/>
      <c r="HJ80" s="23"/>
      <c r="HK80" s="23"/>
      <c r="HL80" s="23"/>
      <c r="HM80" s="23"/>
      <c r="HN80" s="23"/>
      <c r="HO80" s="23"/>
      <c r="HP80" s="23"/>
      <c r="HQ80" s="23"/>
    </row>
    <row r="81" spans="2:225">
      <c r="B81" s="2" t="s">
        <v>148</v>
      </c>
      <c r="C81" s="2">
        <v>773024</v>
      </c>
      <c r="D81" s="2">
        <v>13.8</v>
      </c>
      <c r="E81" s="2">
        <v>1.029</v>
      </c>
      <c r="F81" s="2">
        <v>3245.361</v>
      </c>
      <c r="G81" s="2">
        <v>3472.194</v>
      </c>
      <c r="H81" s="2">
        <v>3785.708</v>
      </c>
      <c r="I81" s="2">
        <v>3755.778</v>
      </c>
      <c r="J81" s="2">
        <v>3741.693</v>
      </c>
      <c r="K81" s="2">
        <v>3381.903</v>
      </c>
      <c r="L81" s="2">
        <v>3614.375</v>
      </c>
      <c r="M81" s="2">
        <v>4295.808</v>
      </c>
      <c r="N81" s="2">
        <v>4740.926</v>
      </c>
      <c r="O81" s="2">
        <v>4803.306</v>
      </c>
      <c r="P81" s="2">
        <v>4564.879</v>
      </c>
      <c r="Q81" s="2">
        <v>4368.824</v>
      </c>
      <c r="R81" s="2">
        <v>120239</v>
      </c>
      <c r="S81" s="2">
        <v>138</v>
      </c>
      <c r="T81" s="3">
        <v>13.8</v>
      </c>
      <c r="U81" s="2">
        <v>25</v>
      </c>
      <c r="V81" s="2" t="s">
        <v>82</v>
      </c>
      <c r="W81" s="2" t="s">
        <v>149</v>
      </c>
      <c r="X81" s="3">
        <v>13.8</v>
      </c>
      <c r="Y81" s="5">
        <v>51.59</v>
      </c>
      <c r="Z81" s="5">
        <v>48.41</v>
      </c>
      <c r="AA81" s="19">
        <v>234619.978</v>
      </c>
      <c r="AB81" s="5">
        <f t="shared" si="3"/>
        <v>234.619978</v>
      </c>
      <c r="AC81" s="5">
        <v>0.53</v>
      </c>
      <c r="AD81" s="5">
        <v>6.1</v>
      </c>
      <c r="AE81" s="5">
        <v>5.08</v>
      </c>
      <c r="AF81" s="5">
        <v>9.08</v>
      </c>
      <c r="AG81" s="5">
        <v>78.38</v>
      </c>
      <c r="AH81" s="5">
        <v>0.16</v>
      </c>
      <c r="AI81" s="5">
        <v>0.68</v>
      </c>
      <c r="AJ81" s="5">
        <v>8522</v>
      </c>
      <c r="AK81" s="5">
        <v>3718.91</v>
      </c>
      <c r="AL81" s="5">
        <v>4672.66</v>
      </c>
      <c r="AM81" s="5">
        <v>6086.59</v>
      </c>
      <c r="AN81" s="5">
        <v>3718.91</v>
      </c>
      <c r="AO81" s="5">
        <v>4672.66</v>
      </c>
      <c r="AP81" s="5">
        <v>6086.59</v>
      </c>
      <c r="AQ81" s="19">
        <f t="shared" si="2"/>
        <v>6086.59</v>
      </c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</row>
    <row r="82" spans="2:225">
      <c r="B82" s="2" t="s">
        <v>148</v>
      </c>
      <c r="C82" s="2">
        <v>773028</v>
      </c>
      <c r="D82" s="2">
        <v>13.8</v>
      </c>
      <c r="E82" s="2">
        <v>1.029</v>
      </c>
      <c r="F82" s="2">
        <v>3006.125</v>
      </c>
      <c r="G82" s="2">
        <v>3832.681</v>
      </c>
      <c r="H82" s="2">
        <v>4699.236</v>
      </c>
      <c r="I82" s="2">
        <v>3938.042</v>
      </c>
      <c r="J82" s="2">
        <v>3603.703</v>
      </c>
      <c r="K82" s="2">
        <v>3458.728</v>
      </c>
      <c r="L82" s="2">
        <v>3496.046</v>
      </c>
      <c r="M82" s="2">
        <v>3917.89</v>
      </c>
      <c r="N82" s="2">
        <v>4088.669</v>
      </c>
      <c r="O82" s="2">
        <v>4150.083</v>
      </c>
      <c r="P82" s="2">
        <v>3975.508</v>
      </c>
      <c r="Q82" s="2">
        <v>3763.497</v>
      </c>
      <c r="R82" s="2">
        <v>120239</v>
      </c>
      <c r="S82" s="2">
        <v>138</v>
      </c>
      <c r="T82" s="3">
        <v>13.8</v>
      </c>
      <c r="U82" s="2">
        <v>25</v>
      </c>
      <c r="V82" s="2" t="s">
        <v>82</v>
      </c>
      <c r="W82" s="2" t="s">
        <v>150</v>
      </c>
      <c r="X82" s="3">
        <v>13.8</v>
      </c>
      <c r="Y82" s="5">
        <v>20.9</v>
      </c>
      <c r="Z82" s="5">
        <v>79.1</v>
      </c>
      <c r="AA82" s="19">
        <v>327746.426</v>
      </c>
      <c r="AB82" s="5">
        <f t="shared" si="3"/>
        <v>327.746426</v>
      </c>
      <c r="AC82" s="5">
        <v>0.53</v>
      </c>
      <c r="AD82" s="5">
        <v>13.65</v>
      </c>
      <c r="AE82" s="5">
        <v>5.17</v>
      </c>
      <c r="AF82" s="5">
        <v>3.27</v>
      </c>
      <c r="AG82" s="5">
        <v>76.6</v>
      </c>
      <c r="AH82" s="5">
        <v>0.17</v>
      </c>
      <c r="AI82" s="5">
        <v>0.58</v>
      </c>
      <c r="AJ82" s="5">
        <v>4697</v>
      </c>
      <c r="AK82" s="5">
        <v>3365.98</v>
      </c>
      <c r="AL82" s="5">
        <v>4279.25</v>
      </c>
      <c r="AM82" s="5">
        <v>5300.75</v>
      </c>
      <c r="AN82" s="5">
        <v>3365.98</v>
      </c>
      <c r="AO82" s="5">
        <v>4279.25</v>
      </c>
      <c r="AP82" s="5">
        <v>5300.75</v>
      </c>
      <c r="AQ82" s="19">
        <f t="shared" si="2"/>
        <v>5300.75</v>
      </c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</row>
    <row r="83" spans="2:225">
      <c r="B83" s="2" t="s">
        <v>151</v>
      </c>
      <c r="C83" s="2">
        <v>786131</v>
      </c>
      <c r="D83" s="2">
        <v>13.8</v>
      </c>
      <c r="E83" s="2">
        <v>1.029</v>
      </c>
      <c r="F83" s="2">
        <v>163.653</v>
      </c>
      <c r="G83" s="2">
        <v>177.458</v>
      </c>
      <c r="H83" s="2">
        <v>188.931</v>
      </c>
      <c r="I83" s="2">
        <v>184.958</v>
      </c>
      <c r="J83" s="2">
        <v>199.686</v>
      </c>
      <c r="K83" s="2">
        <v>181.142</v>
      </c>
      <c r="L83" s="2">
        <v>195.206</v>
      </c>
      <c r="M83" s="2">
        <v>219.071</v>
      </c>
      <c r="N83" s="2">
        <v>228.893</v>
      </c>
      <c r="O83" s="2">
        <v>233.343</v>
      </c>
      <c r="P83" s="2">
        <v>216.281</v>
      </c>
      <c r="Q83" s="2">
        <v>197.97</v>
      </c>
      <c r="R83" s="2">
        <v>120239</v>
      </c>
      <c r="S83" s="2">
        <v>138</v>
      </c>
      <c r="T83" s="3">
        <v>13.8</v>
      </c>
      <c r="U83" s="2">
        <v>25</v>
      </c>
      <c r="V83" s="2" t="s">
        <v>82</v>
      </c>
      <c r="W83" s="2" t="s">
        <v>152</v>
      </c>
      <c r="X83" s="3">
        <v>13.8</v>
      </c>
      <c r="Y83" s="5">
        <v>0</v>
      </c>
      <c r="Z83" s="5">
        <v>100</v>
      </c>
      <c r="AA83" s="19">
        <v>203695.061</v>
      </c>
      <c r="AB83" s="5">
        <f t="shared" si="3"/>
        <v>203.695061</v>
      </c>
      <c r="AC83" s="5">
        <v>0.62</v>
      </c>
      <c r="AD83" s="5">
        <v>0.62</v>
      </c>
      <c r="AE83" s="5">
        <v>77.17</v>
      </c>
      <c r="AF83" s="5">
        <v>0</v>
      </c>
      <c r="AG83" s="5">
        <v>21.62</v>
      </c>
      <c r="AH83" s="5">
        <v>0</v>
      </c>
      <c r="AI83" s="5">
        <v>0</v>
      </c>
      <c r="AJ83" s="5">
        <v>162</v>
      </c>
      <c r="AK83" s="5">
        <v>125.73</v>
      </c>
      <c r="AL83" s="5">
        <v>195.49</v>
      </c>
      <c r="AM83" s="5">
        <v>288.38</v>
      </c>
      <c r="AN83" s="5">
        <v>125.73</v>
      </c>
      <c r="AO83" s="5">
        <v>195.49</v>
      </c>
      <c r="AP83" s="5">
        <v>288.38</v>
      </c>
      <c r="AQ83" s="19">
        <f t="shared" si="2"/>
        <v>288.38</v>
      </c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</row>
    <row r="84" spans="2:225">
      <c r="B84" s="2" t="s">
        <v>151</v>
      </c>
      <c r="C84" s="2">
        <v>786135</v>
      </c>
      <c r="D84" s="2">
        <v>13.8</v>
      </c>
      <c r="E84" s="2">
        <v>1.029</v>
      </c>
      <c r="F84" s="2">
        <v>942.431</v>
      </c>
      <c r="G84" s="2">
        <v>1052.375</v>
      </c>
      <c r="H84" s="2">
        <v>1087.292</v>
      </c>
      <c r="I84" s="2">
        <v>1072.958</v>
      </c>
      <c r="J84" s="2">
        <v>1150.121</v>
      </c>
      <c r="K84" s="2">
        <v>1044.396</v>
      </c>
      <c r="L84" s="2">
        <v>1029.243</v>
      </c>
      <c r="M84" s="2">
        <v>1184.882</v>
      </c>
      <c r="N84" s="2">
        <v>1268.083</v>
      </c>
      <c r="O84" s="2">
        <v>1332.96</v>
      </c>
      <c r="P84" s="2">
        <v>1239.056</v>
      </c>
      <c r="Q84" s="2">
        <v>1310.96</v>
      </c>
      <c r="R84" s="2">
        <v>120239</v>
      </c>
      <c r="S84" s="2">
        <v>138</v>
      </c>
      <c r="T84" s="3">
        <v>13.8</v>
      </c>
      <c r="U84" s="2">
        <v>25</v>
      </c>
      <c r="V84" s="2" t="s">
        <v>82</v>
      </c>
      <c r="W84" s="2" t="s">
        <v>153</v>
      </c>
      <c r="X84" s="3">
        <v>13.8</v>
      </c>
      <c r="Y84" s="5">
        <v>5.96</v>
      </c>
      <c r="Z84" s="5">
        <v>94.04</v>
      </c>
      <c r="AA84" s="19">
        <v>583426.517999998</v>
      </c>
      <c r="AB84" s="5">
        <f t="shared" si="3"/>
        <v>583.426517999998</v>
      </c>
      <c r="AC84" s="5">
        <v>0.15</v>
      </c>
      <c r="AD84" s="5">
        <v>4.89</v>
      </c>
      <c r="AE84" s="5">
        <v>18.01</v>
      </c>
      <c r="AF84" s="5">
        <v>0.09</v>
      </c>
      <c r="AG84" s="5">
        <v>75.19</v>
      </c>
      <c r="AH84" s="5">
        <v>0.03</v>
      </c>
      <c r="AI84" s="5">
        <v>1.62</v>
      </c>
      <c r="AJ84" s="5">
        <v>3193</v>
      </c>
      <c r="AK84" s="5">
        <v>1024.3</v>
      </c>
      <c r="AL84" s="5">
        <v>1286.78</v>
      </c>
      <c r="AM84" s="5">
        <v>1652.1</v>
      </c>
      <c r="AN84" s="5">
        <v>1024.3</v>
      </c>
      <c r="AO84" s="5">
        <v>1286.78</v>
      </c>
      <c r="AP84" s="5">
        <v>1652.1</v>
      </c>
      <c r="AQ84" s="19">
        <f t="shared" si="2"/>
        <v>1652.1</v>
      </c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</row>
    <row r="85" s="1" customFormat="1" spans="1:225">
      <c r="A85" s="12"/>
      <c r="B85" s="12" t="s">
        <v>151</v>
      </c>
      <c r="C85" s="12">
        <v>786139</v>
      </c>
      <c r="D85" s="12">
        <v>34.5</v>
      </c>
      <c r="E85" s="12">
        <v>1.029</v>
      </c>
      <c r="F85" s="12">
        <v>3166.569</v>
      </c>
      <c r="G85" s="12">
        <v>3409.972</v>
      </c>
      <c r="H85" s="12">
        <v>4148</v>
      </c>
      <c r="I85" s="12">
        <v>3777.708</v>
      </c>
      <c r="J85" s="12">
        <v>3106.546</v>
      </c>
      <c r="K85" s="12">
        <v>2953.282</v>
      </c>
      <c r="L85" s="12">
        <v>2880.148</v>
      </c>
      <c r="M85" s="12">
        <v>3108.427</v>
      </c>
      <c r="N85" s="12">
        <v>3366.803</v>
      </c>
      <c r="O85" s="12">
        <v>3724.361</v>
      </c>
      <c r="P85" s="12">
        <v>4235.04</v>
      </c>
      <c r="Q85" s="12">
        <v>4227.401</v>
      </c>
      <c r="R85" s="12">
        <v>120239</v>
      </c>
      <c r="S85" s="12">
        <v>138</v>
      </c>
      <c r="T85" s="12">
        <v>13.8</v>
      </c>
      <c r="U85" s="12">
        <v>25</v>
      </c>
      <c r="V85" s="12" t="s">
        <v>82</v>
      </c>
      <c r="W85" s="12" t="s">
        <v>154</v>
      </c>
      <c r="X85" s="12">
        <v>34.5</v>
      </c>
      <c r="Y85" s="19">
        <v>1.81</v>
      </c>
      <c r="Z85" s="19">
        <v>98.19</v>
      </c>
      <c r="AA85" s="19">
        <v>3818777.99300001</v>
      </c>
      <c r="AB85" s="5">
        <f t="shared" si="3"/>
        <v>3818.77799300001</v>
      </c>
      <c r="AC85" s="19">
        <v>0.23</v>
      </c>
      <c r="AD85" s="19">
        <v>3.38</v>
      </c>
      <c r="AE85" s="19">
        <v>27.66</v>
      </c>
      <c r="AF85" s="19">
        <v>0.74</v>
      </c>
      <c r="AG85" s="19">
        <v>66.67</v>
      </c>
      <c r="AH85" s="19">
        <v>0.12</v>
      </c>
      <c r="AI85" s="19">
        <v>1.23</v>
      </c>
      <c r="AJ85" s="19">
        <v>8419</v>
      </c>
      <c r="AK85" s="5">
        <v>3534.9</v>
      </c>
      <c r="AL85" s="5">
        <v>4361.56</v>
      </c>
      <c r="AM85" s="5">
        <v>5646.8</v>
      </c>
      <c r="AN85" s="19">
        <v>3534.9</v>
      </c>
      <c r="AO85" s="19">
        <v>4361.56</v>
      </c>
      <c r="AP85" s="19">
        <v>5646.8</v>
      </c>
      <c r="AQ85" s="19">
        <f t="shared" si="2"/>
        <v>5646.8</v>
      </c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  <c r="FY85" s="23"/>
      <c r="FZ85" s="23"/>
      <c r="GA85" s="23"/>
      <c r="GB85" s="23"/>
      <c r="GC85" s="23"/>
      <c r="GD85" s="23"/>
      <c r="GE85" s="23"/>
      <c r="GF85" s="23"/>
      <c r="GG85" s="23"/>
      <c r="GH85" s="23"/>
      <c r="GI85" s="23"/>
      <c r="GJ85" s="23"/>
      <c r="GK85" s="23"/>
      <c r="GL85" s="23"/>
      <c r="GM85" s="23"/>
      <c r="GN85" s="23"/>
      <c r="GO85" s="23"/>
      <c r="GP85" s="23"/>
      <c r="GQ85" s="23"/>
      <c r="GR85" s="23"/>
      <c r="GS85" s="23"/>
      <c r="GT85" s="23"/>
      <c r="GU85" s="23"/>
      <c r="GV85" s="23"/>
      <c r="GW85" s="23"/>
      <c r="GX85" s="23"/>
      <c r="GY85" s="23"/>
      <c r="GZ85" s="23"/>
      <c r="HA85" s="23"/>
      <c r="HB85" s="23"/>
      <c r="HC85" s="23"/>
      <c r="HD85" s="23"/>
      <c r="HE85" s="23"/>
      <c r="HF85" s="23"/>
      <c r="HG85" s="23"/>
      <c r="HH85" s="23"/>
      <c r="HI85" s="23"/>
      <c r="HJ85" s="23"/>
      <c r="HK85" s="23"/>
      <c r="HL85" s="23"/>
      <c r="HM85" s="23"/>
      <c r="HN85" s="23"/>
      <c r="HO85" s="23"/>
      <c r="HP85" s="23"/>
      <c r="HQ85" s="23"/>
    </row>
    <row r="86" s="1" customFormat="1" spans="1:225">
      <c r="A86" s="12"/>
      <c r="B86" s="12" t="s">
        <v>151</v>
      </c>
      <c r="C86" s="12">
        <v>786143</v>
      </c>
      <c r="D86" s="12">
        <v>34.5</v>
      </c>
      <c r="E86" s="12">
        <v>1.029</v>
      </c>
      <c r="F86" s="12">
        <v>36.986</v>
      </c>
      <c r="G86" s="12">
        <v>32.444</v>
      </c>
      <c r="H86" s="12">
        <v>35.514</v>
      </c>
      <c r="I86" s="12">
        <v>36.931</v>
      </c>
      <c r="J86" s="12">
        <v>39.338</v>
      </c>
      <c r="K86" s="12">
        <v>37.483</v>
      </c>
      <c r="L86" s="12">
        <v>38.125</v>
      </c>
      <c r="M86" s="12">
        <v>42.621</v>
      </c>
      <c r="N86" s="12">
        <v>46.641</v>
      </c>
      <c r="O86" s="12">
        <v>48.179</v>
      </c>
      <c r="P86" s="12">
        <v>45.424</v>
      </c>
      <c r="Q86" s="12">
        <v>45.876</v>
      </c>
      <c r="R86" s="12">
        <v>120239</v>
      </c>
      <c r="S86" s="12">
        <v>138</v>
      </c>
      <c r="T86" s="12">
        <v>13.8</v>
      </c>
      <c r="U86" s="12">
        <v>25</v>
      </c>
      <c r="V86" s="12" t="s">
        <v>82</v>
      </c>
      <c r="W86" s="12" t="s">
        <v>155</v>
      </c>
      <c r="X86" s="12">
        <v>34.5</v>
      </c>
      <c r="Y86" s="19">
        <v>0</v>
      </c>
      <c r="Z86" s="19">
        <v>100</v>
      </c>
      <c r="AA86" s="19">
        <v>137476.509</v>
      </c>
      <c r="AB86" s="5">
        <f t="shared" si="3"/>
        <v>137.476509</v>
      </c>
      <c r="AC86" s="19">
        <v>0</v>
      </c>
      <c r="AD86" s="19">
        <v>0.56</v>
      </c>
      <c r="AE86" s="19">
        <v>78.21</v>
      </c>
      <c r="AF86" s="19">
        <v>0</v>
      </c>
      <c r="AG86" s="19">
        <v>19.55</v>
      </c>
      <c r="AH86" s="19">
        <v>0</v>
      </c>
      <c r="AI86" s="19">
        <v>1.68</v>
      </c>
      <c r="AJ86" s="19">
        <v>179</v>
      </c>
      <c r="AK86" s="5">
        <v>31.19</v>
      </c>
      <c r="AL86" s="5">
        <v>40.28</v>
      </c>
      <c r="AM86" s="5">
        <v>60.57</v>
      </c>
      <c r="AN86" s="19">
        <v>31.19</v>
      </c>
      <c r="AO86" s="19">
        <v>40.28</v>
      </c>
      <c r="AP86" s="19">
        <v>60.57</v>
      </c>
      <c r="AQ86" s="19">
        <f>AM86</f>
        <v>60.57</v>
      </c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  <c r="FY86" s="23"/>
      <c r="FZ86" s="23"/>
      <c r="GA86" s="23"/>
      <c r="GB86" s="23"/>
      <c r="GC86" s="23"/>
      <c r="GD86" s="23"/>
      <c r="GE86" s="23"/>
      <c r="GF86" s="23"/>
      <c r="GG86" s="23"/>
      <c r="GH86" s="23"/>
      <c r="GI86" s="23"/>
      <c r="GJ86" s="23"/>
      <c r="GK86" s="23"/>
      <c r="GL86" s="23"/>
      <c r="GM86" s="23"/>
      <c r="GN86" s="23"/>
      <c r="GO86" s="23"/>
      <c r="GP86" s="23"/>
      <c r="GQ86" s="23"/>
      <c r="GR86" s="23"/>
      <c r="GS86" s="23"/>
      <c r="GT86" s="23"/>
      <c r="GU86" s="23"/>
      <c r="GV86" s="23"/>
      <c r="GW86" s="23"/>
      <c r="GX86" s="23"/>
      <c r="GY86" s="23"/>
      <c r="GZ86" s="23"/>
      <c r="HA86" s="23"/>
      <c r="HB86" s="23"/>
      <c r="HC86" s="23"/>
      <c r="HD86" s="23"/>
      <c r="HE86" s="23"/>
      <c r="HF86" s="23"/>
      <c r="HG86" s="23"/>
      <c r="HH86" s="23"/>
      <c r="HI86" s="23"/>
      <c r="HJ86" s="23"/>
      <c r="HK86" s="23"/>
      <c r="HL86" s="23"/>
      <c r="HM86" s="23"/>
      <c r="HN86" s="23"/>
      <c r="HO86" s="23"/>
      <c r="HP86" s="23"/>
      <c r="HQ86" s="23"/>
    </row>
    <row r="87" s="1" customFormat="1" spans="1:225">
      <c r="A87" s="12"/>
      <c r="B87" s="12" t="s">
        <v>151</v>
      </c>
      <c r="C87" s="12">
        <v>786147</v>
      </c>
      <c r="D87" s="12">
        <v>34.5</v>
      </c>
      <c r="E87" s="12">
        <v>1.029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120239</v>
      </c>
      <c r="S87" s="12">
        <v>138</v>
      </c>
      <c r="T87" s="12">
        <v>13.8</v>
      </c>
      <c r="U87" s="12">
        <v>25</v>
      </c>
      <c r="V87" s="12" t="s">
        <v>82</v>
      </c>
      <c r="W87" s="12" t="s">
        <v>156</v>
      </c>
      <c r="X87" s="12">
        <v>34.5</v>
      </c>
      <c r="Y87" s="19">
        <v>0</v>
      </c>
      <c r="Z87" s="19">
        <v>100</v>
      </c>
      <c r="AA87" s="19">
        <v>86.287</v>
      </c>
      <c r="AB87" s="5">
        <f t="shared" si="3"/>
        <v>0.086287</v>
      </c>
      <c r="AC87" s="19" t="s">
        <v>49</v>
      </c>
      <c r="AD87" s="19" t="s">
        <v>49</v>
      </c>
      <c r="AE87" s="19" t="s">
        <v>49</v>
      </c>
      <c r="AF87" s="19" t="s">
        <v>49</v>
      </c>
      <c r="AG87" s="19" t="s">
        <v>49</v>
      </c>
      <c r="AH87" s="19" t="s">
        <v>49</v>
      </c>
      <c r="AI87" s="19" t="s">
        <v>49</v>
      </c>
      <c r="AJ87" s="19" t="s">
        <v>49</v>
      </c>
      <c r="AK87" s="5">
        <v>0</v>
      </c>
      <c r="AL87" s="5">
        <v>0</v>
      </c>
      <c r="AM87" s="5">
        <v>0</v>
      </c>
      <c r="AN87" s="19" t="s">
        <v>49</v>
      </c>
      <c r="AO87" s="19" t="s">
        <v>49</v>
      </c>
      <c r="AP87" s="19" t="s">
        <v>49</v>
      </c>
      <c r="AQ87" s="19">
        <f>AM87</f>
        <v>0</v>
      </c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  <c r="FY87" s="23"/>
      <c r="FZ87" s="23"/>
      <c r="GA87" s="23"/>
      <c r="GB87" s="23"/>
      <c r="GC87" s="23"/>
      <c r="GD87" s="23"/>
      <c r="GE87" s="23"/>
      <c r="GF87" s="23"/>
      <c r="GG87" s="23"/>
      <c r="GH87" s="23"/>
      <c r="GI87" s="23"/>
      <c r="GJ87" s="23"/>
      <c r="GK87" s="23"/>
      <c r="GL87" s="23"/>
      <c r="GM87" s="23"/>
      <c r="GN87" s="23"/>
      <c r="GO87" s="23"/>
      <c r="GP87" s="23"/>
      <c r="GQ87" s="23"/>
      <c r="GR87" s="23"/>
      <c r="GS87" s="23"/>
      <c r="GT87" s="23"/>
      <c r="GU87" s="23"/>
      <c r="GV87" s="23"/>
      <c r="GW87" s="23"/>
      <c r="GX87" s="23"/>
      <c r="GY87" s="23"/>
      <c r="GZ87" s="23"/>
      <c r="HA87" s="23"/>
      <c r="HB87" s="23"/>
      <c r="HC87" s="23"/>
      <c r="HD87" s="23"/>
      <c r="HE87" s="23"/>
      <c r="HF87" s="23"/>
      <c r="HG87" s="23"/>
      <c r="HH87" s="23"/>
      <c r="HI87" s="23"/>
      <c r="HJ87" s="23"/>
      <c r="HK87" s="23"/>
      <c r="HL87" s="23"/>
      <c r="HM87" s="23"/>
      <c r="HN87" s="23"/>
      <c r="HO87" s="23"/>
      <c r="HP87" s="23"/>
      <c r="HQ87" s="23"/>
    </row>
    <row r="88" s="1" customFormat="1" spans="1:225">
      <c r="A88" s="12"/>
      <c r="B88" s="12" t="s">
        <v>151</v>
      </c>
      <c r="C88" s="12">
        <v>786151</v>
      </c>
      <c r="D88" s="12">
        <v>34.5</v>
      </c>
      <c r="E88" s="12">
        <v>1.029</v>
      </c>
      <c r="F88" s="12">
        <v>1758.792</v>
      </c>
      <c r="G88" s="12">
        <v>1815.778</v>
      </c>
      <c r="H88" s="12">
        <v>1898.972</v>
      </c>
      <c r="I88" s="12">
        <v>1905.472</v>
      </c>
      <c r="J88" s="12">
        <v>2449.512</v>
      </c>
      <c r="K88" s="12">
        <v>1936.144</v>
      </c>
      <c r="L88" s="12">
        <v>2195.79</v>
      </c>
      <c r="M88" s="12">
        <v>2202.379</v>
      </c>
      <c r="N88" s="12">
        <v>2278.607</v>
      </c>
      <c r="O88" s="12">
        <v>2347.306</v>
      </c>
      <c r="P88" s="12">
        <v>2187.715</v>
      </c>
      <c r="Q88" s="12">
        <v>2144.13</v>
      </c>
      <c r="R88" s="12">
        <v>120239</v>
      </c>
      <c r="S88" s="12">
        <v>138</v>
      </c>
      <c r="T88" s="12">
        <v>13.8</v>
      </c>
      <c r="U88" s="12">
        <v>25</v>
      </c>
      <c r="V88" s="12" t="s">
        <v>82</v>
      </c>
      <c r="W88" s="12" t="s">
        <v>157</v>
      </c>
      <c r="X88" s="12">
        <v>34.5</v>
      </c>
      <c r="Y88" s="19">
        <v>6.09</v>
      </c>
      <c r="Z88" s="19">
        <v>93.91</v>
      </c>
      <c r="AA88" s="19">
        <v>1306354.777</v>
      </c>
      <c r="AB88" s="5">
        <f t="shared" si="3"/>
        <v>1306.354777</v>
      </c>
      <c r="AC88" s="19">
        <v>0.44</v>
      </c>
      <c r="AD88" s="19">
        <v>4.78</v>
      </c>
      <c r="AE88" s="19">
        <v>17.33</v>
      </c>
      <c r="AF88" s="19">
        <v>0.2</v>
      </c>
      <c r="AG88" s="19">
        <v>75.05</v>
      </c>
      <c r="AH88" s="19">
        <v>0.08</v>
      </c>
      <c r="AI88" s="19">
        <v>2.14</v>
      </c>
      <c r="AJ88" s="19">
        <v>5009</v>
      </c>
      <c r="AK88" s="5">
        <v>1869.79</v>
      </c>
      <c r="AL88" s="5">
        <v>2261.46</v>
      </c>
      <c r="AM88" s="5">
        <v>2916.99</v>
      </c>
      <c r="AN88" s="19">
        <v>1869.79</v>
      </c>
      <c r="AO88" s="19">
        <v>2261.46</v>
      </c>
      <c r="AP88" s="19">
        <v>2916.99</v>
      </c>
      <c r="AQ88" s="19">
        <f>AM88</f>
        <v>2916.99</v>
      </c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  <c r="FY88" s="23"/>
      <c r="FZ88" s="23"/>
      <c r="GA88" s="23"/>
      <c r="GB88" s="23"/>
      <c r="GC88" s="23"/>
      <c r="GD88" s="23"/>
      <c r="GE88" s="23"/>
      <c r="GF88" s="23"/>
      <c r="GG88" s="23"/>
      <c r="GH88" s="23"/>
      <c r="GI88" s="23"/>
      <c r="GJ88" s="23"/>
      <c r="GK88" s="23"/>
      <c r="GL88" s="23"/>
      <c r="GM88" s="23"/>
      <c r="GN88" s="23"/>
      <c r="GO88" s="23"/>
      <c r="GP88" s="23"/>
      <c r="GQ88" s="23"/>
      <c r="GR88" s="23"/>
      <c r="GS88" s="23"/>
      <c r="GT88" s="23"/>
      <c r="GU88" s="23"/>
      <c r="GV88" s="23"/>
      <c r="GW88" s="23"/>
      <c r="GX88" s="23"/>
      <c r="GY88" s="23"/>
      <c r="GZ88" s="23"/>
      <c r="HA88" s="23"/>
      <c r="HB88" s="23"/>
      <c r="HC88" s="23"/>
      <c r="HD88" s="23"/>
      <c r="HE88" s="23"/>
      <c r="HF88" s="23"/>
      <c r="HG88" s="23"/>
      <c r="HH88" s="23"/>
      <c r="HI88" s="23"/>
      <c r="HJ88" s="23"/>
      <c r="HK88" s="23"/>
      <c r="HL88" s="23"/>
      <c r="HM88" s="23"/>
      <c r="HN88" s="23"/>
      <c r="HO88" s="23"/>
      <c r="HP88" s="23"/>
      <c r="HQ88" s="23"/>
    </row>
    <row r="89" s="1" customFormat="1" spans="1:225">
      <c r="A89" s="12"/>
      <c r="B89" s="12" t="s">
        <v>148</v>
      </c>
      <c r="C89" s="12">
        <v>773032</v>
      </c>
      <c r="D89" s="12">
        <v>34.5</v>
      </c>
      <c r="E89" s="12">
        <v>1.029</v>
      </c>
      <c r="F89" s="12">
        <v>2834.139</v>
      </c>
      <c r="G89" s="12">
        <v>4488.931</v>
      </c>
      <c r="H89" s="12">
        <v>4876.972</v>
      </c>
      <c r="I89" s="12">
        <v>5708.694</v>
      </c>
      <c r="J89" s="12">
        <v>6415.372</v>
      </c>
      <c r="K89" s="12">
        <v>6423.717</v>
      </c>
      <c r="L89" s="12">
        <v>5107.411</v>
      </c>
      <c r="M89" s="12">
        <v>5122.921</v>
      </c>
      <c r="N89" s="12">
        <v>5515.354</v>
      </c>
      <c r="O89" s="12">
        <v>6283.792</v>
      </c>
      <c r="P89" s="12">
        <v>5289.236</v>
      </c>
      <c r="Q89" s="12">
        <v>4044.287</v>
      </c>
      <c r="R89" s="12">
        <v>120239</v>
      </c>
      <c r="S89" s="12">
        <v>138</v>
      </c>
      <c r="T89" s="12">
        <v>13.8</v>
      </c>
      <c r="U89" s="12">
        <v>25</v>
      </c>
      <c r="V89" s="12" t="s">
        <v>82</v>
      </c>
      <c r="W89" s="12" t="s">
        <v>158</v>
      </c>
      <c r="X89" s="12">
        <v>34.5</v>
      </c>
      <c r="Y89" s="19">
        <v>0.89</v>
      </c>
      <c r="Z89" s="19">
        <v>99.11</v>
      </c>
      <c r="AA89" s="19">
        <v>2013004.533</v>
      </c>
      <c r="AB89" s="5">
        <f t="shared" si="3"/>
        <v>2013.004533</v>
      </c>
      <c r="AC89" s="19">
        <v>0.38</v>
      </c>
      <c r="AD89" s="19">
        <v>2.7</v>
      </c>
      <c r="AE89" s="19">
        <v>44.36</v>
      </c>
      <c r="AF89" s="19">
        <v>0.12</v>
      </c>
      <c r="AG89" s="19">
        <v>50.43</v>
      </c>
      <c r="AH89" s="19">
        <v>0.04</v>
      </c>
      <c r="AI89" s="19">
        <v>1.89</v>
      </c>
      <c r="AJ89" s="19">
        <v>2353</v>
      </c>
      <c r="AK89" s="5">
        <v>4457.12</v>
      </c>
      <c r="AL89" s="5">
        <v>5412.36</v>
      </c>
      <c r="AM89" s="5">
        <v>7052.41</v>
      </c>
      <c r="AN89" s="19">
        <v>4457.12</v>
      </c>
      <c r="AO89" s="19">
        <v>5412.36</v>
      </c>
      <c r="AP89" s="19">
        <v>7052.41</v>
      </c>
      <c r="AQ89" s="19">
        <f>AM89</f>
        <v>7052.41</v>
      </c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  <c r="FY89" s="23"/>
      <c r="FZ89" s="23"/>
      <c r="GA89" s="23"/>
      <c r="GB89" s="23"/>
      <c r="GC89" s="23"/>
      <c r="GD89" s="23"/>
      <c r="GE89" s="23"/>
      <c r="GF89" s="23"/>
      <c r="GG89" s="23"/>
      <c r="GH89" s="23"/>
      <c r="GI89" s="23"/>
      <c r="GJ89" s="23"/>
      <c r="GK89" s="23"/>
      <c r="GL89" s="23"/>
      <c r="GM89" s="23"/>
      <c r="GN89" s="23"/>
      <c r="GO89" s="23"/>
      <c r="GP89" s="23"/>
      <c r="GQ89" s="23"/>
      <c r="GR89" s="23"/>
      <c r="GS89" s="23"/>
      <c r="GT89" s="23"/>
      <c r="GU89" s="23"/>
      <c r="GV89" s="23"/>
      <c r="GW89" s="23"/>
      <c r="GX89" s="23"/>
      <c r="GY89" s="23"/>
      <c r="GZ89" s="23"/>
      <c r="HA89" s="23"/>
      <c r="HB89" s="23"/>
      <c r="HC89" s="23"/>
      <c r="HD89" s="23"/>
      <c r="HE89" s="23"/>
      <c r="HF89" s="23"/>
      <c r="HG89" s="23"/>
      <c r="HH89" s="23"/>
      <c r="HI89" s="23"/>
      <c r="HJ89" s="23"/>
      <c r="HK89" s="23"/>
      <c r="HL89" s="23"/>
      <c r="HM89" s="23"/>
      <c r="HN89" s="23"/>
      <c r="HO89" s="23"/>
      <c r="HP89" s="23"/>
      <c r="HQ89" s="23"/>
    </row>
    <row r="90" s="1" customFormat="1" spans="1:225">
      <c r="A90" s="12"/>
      <c r="B90" s="12" t="s">
        <v>148</v>
      </c>
      <c r="C90" s="12">
        <v>773036</v>
      </c>
      <c r="D90" s="12">
        <v>34.5</v>
      </c>
      <c r="E90" s="12">
        <v>1.029</v>
      </c>
      <c r="F90" s="12">
        <v>1561.917</v>
      </c>
      <c r="G90" s="12">
        <v>2123.653</v>
      </c>
      <c r="H90" s="12">
        <v>2265.972</v>
      </c>
      <c r="I90" s="12">
        <v>2346.25</v>
      </c>
      <c r="J90" s="12">
        <v>2393.567</v>
      </c>
      <c r="K90" s="12">
        <v>2092.364</v>
      </c>
      <c r="L90" s="12">
        <v>1504.651</v>
      </c>
      <c r="M90" s="12">
        <v>1728.949</v>
      </c>
      <c r="N90" s="12">
        <v>1956.249</v>
      </c>
      <c r="O90" s="12">
        <v>1617.125</v>
      </c>
      <c r="P90" s="12">
        <v>1425.424</v>
      </c>
      <c r="Q90" s="12">
        <v>1478.985</v>
      </c>
      <c r="R90" s="12">
        <v>120239</v>
      </c>
      <c r="S90" s="12">
        <v>138</v>
      </c>
      <c r="T90" s="12">
        <v>13.8</v>
      </c>
      <c r="U90" s="12">
        <v>25</v>
      </c>
      <c r="V90" s="12" t="s">
        <v>82</v>
      </c>
      <c r="W90" s="12" t="s">
        <v>159</v>
      </c>
      <c r="X90" s="12">
        <v>34.5</v>
      </c>
      <c r="Y90" s="19">
        <v>0.06</v>
      </c>
      <c r="Z90" s="19">
        <v>99.94</v>
      </c>
      <c r="AA90" s="19">
        <v>1697098.13099999</v>
      </c>
      <c r="AB90" s="5">
        <f t="shared" si="3"/>
        <v>1697.09813099999</v>
      </c>
      <c r="AC90" s="19">
        <v>0.79</v>
      </c>
      <c r="AD90" s="19">
        <v>1.77</v>
      </c>
      <c r="AE90" s="19">
        <v>47.11</v>
      </c>
      <c r="AF90" s="19">
        <v>0.16</v>
      </c>
      <c r="AG90" s="19">
        <v>49</v>
      </c>
      <c r="AH90" s="19">
        <v>0.21</v>
      </c>
      <c r="AI90" s="19">
        <v>0.92</v>
      </c>
      <c r="AJ90" s="19">
        <v>2369</v>
      </c>
      <c r="AK90" s="5">
        <v>1125.15</v>
      </c>
      <c r="AL90" s="5">
        <v>1404.52</v>
      </c>
      <c r="AM90" s="5">
        <v>1900.59</v>
      </c>
      <c r="AN90" s="19">
        <v>1125.15</v>
      </c>
      <c r="AO90" s="19">
        <v>1404.52</v>
      </c>
      <c r="AP90" s="19">
        <v>1900.59</v>
      </c>
      <c r="AQ90" s="19">
        <f>AM90</f>
        <v>1900.59</v>
      </c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  <c r="FY90" s="23"/>
      <c r="FZ90" s="23"/>
      <c r="GA90" s="23"/>
      <c r="GB90" s="23"/>
      <c r="GC90" s="23"/>
      <c r="GD90" s="23"/>
      <c r="GE90" s="23"/>
      <c r="GF90" s="23"/>
      <c r="GG90" s="23"/>
      <c r="GH90" s="23"/>
      <c r="GI90" s="23"/>
      <c r="GJ90" s="23"/>
      <c r="GK90" s="23"/>
      <c r="GL90" s="23"/>
      <c r="GM90" s="23"/>
      <c r="GN90" s="23"/>
      <c r="GO90" s="23"/>
      <c r="GP90" s="23"/>
      <c r="GQ90" s="23"/>
      <c r="GR90" s="23"/>
      <c r="GS90" s="23"/>
      <c r="GT90" s="23"/>
      <c r="GU90" s="23"/>
      <c r="GV90" s="23"/>
      <c r="GW90" s="23"/>
      <c r="GX90" s="23"/>
      <c r="GY90" s="23"/>
      <c r="GZ90" s="23"/>
      <c r="HA90" s="23"/>
      <c r="HB90" s="23"/>
      <c r="HC90" s="23"/>
      <c r="HD90" s="23"/>
      <c r="HE90" s="23"/>
      <c r="HF90" s="23"/>
      <c r="HG90" s="23"/>
      <c r="HH90" s="23"/>
      <c r="HI90" s="23"/>
      <c r="HJ90" s="23"/>
      <c r="HK90" s="23"/>
      <c r="HL90" s="23"/>
      <c r="HM90" s="23"/>
      <c r="HN90" s="23"/>
      <c r="HO90" s="23"/>
      <c r="HP90" s="23"/>
      <c r="HQ90" s="23"/>
    </row>
    <row r="91" s="1" customFormat="1" spans="1:225">
      <c r="A91" s="12"/>
      <c r="B91" s="12" t="s">
        <v>160</v>
      </c>
      <c r="C91" s="12">
        <v>815953</v>
      </c>
      <c r="D91" s="12">
        <v>34.5</v>
      </c>
      <c r="E91" s="12">
        <v>1.029</v>
      </c>
      <c r="F91" s="12">
        <v>943.222</v>
      </c>
      <c r="G91" s="12">
        <v>912.597</v>
      </c>
      <c r="H91" s="12">
        <v>1033.472</v>
      </c>
      <c r="I91" s="12">
        <v>946.25</v>
      </c>
      <c r="J91" s="12">
        <v>880.558</v>
      </c>
      <c r="K91" s="12">
        <v>863.162</v>
      </c>
      <c r="L91" s="12">
        <v>874.836</v>
      </c>
      <c r="M91" s="12">
        <v>844.869</v>
      </c>
      <c r="N91" s="12">
        <v>811.774</v>
      </c>
      <c r="O91" s="12">
        <v>801.66</v>
      </c>
      <c r="P91" s="12">
        <v>832.457</v>
      </c>
      <c r="Q91" s="12">
        <v>845.643</v>
      </c>
      <c r="R91" s="12">
        <v>120239</v>
      </c>
      <c r="S91" s="12">
        <v>138</v>
      </c>
      <c r="T91" s="12">
        <v>13.8</v>
      </c>
      <c r="U91" s="12">
        <v>25</v>
      </c>
      <c r="V91" s="12" t="s">
        <v>82</v>
      </c>
      <c r="W91" s="12" t="s">
        <v>161</v>
      </c>
      <c r="X91" s="12">
        <v>34.5</v>
      </c>
      <c r="Y91" s="19">
        <v>1.46</v>
      </c>
      <c r="Z91" s="19">
        <v>98.54</v>
      </c>
      <c r="AA91" s="19">
        <v>621659.780999999</v>
      </c>
      <c r="AB91" s="5">
        <f t="shared" si="3"/>
        <v>621.659780999999</v>
      </c>
      <c r="AC91" s="19">
        <v>3.3</v>
      </c>
      <c r="AD91" s="19">
        <v>3.96</v>
      </c>
      <c r="AE91" s="19">
        <v>68.81</v>
      </c>
      <c r="AF91" s="19">
        <v>0</v>
      </c>
      <c r="AG91" s="19">
        <v>18.47</v>
      </c>
      <c r="AH91" s="19">
        <v>0.22</v>
      </c>
      <c r="AI91" s="19">
        <v>5.28</v>
      </c>
      <c r="AJ91" s="19">
        <v>455</v>
      </c>
      <c r="AK91" s="5">
        <v>612.7</v>
      </c>
      <c r="AL91" s="5">
        <v>800.74</v>
      </c>
      <c r="AM91" s="5">
        <v>1109.96</v>
      </c>
      <c r="AN91" s="19">
        <v>612.7</v>
      </c>
      <c r="AO91" s="19">
        <v>800.74</v>
      </c>
      <c r="AP91" s="19">
        <v>1109.96</v>
      </c>
      <c r="AQ91" s="19">
        <f>AM91</f>
        <v>1109.96</v>
      </c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  <c r="FY91" s="23"/>
      <c r="FZ91" s="23"/>
      <c r="GA91" s="23"/>
      <c r="GB91" s="23"/>
      <c r="GC91" s="23"/>
      <c r="GD91" s="23"/>
      <c r="GE91" s="23"/>
      <c r="GF91" s="23"/>
      <c r="GG91" s="23"/>
      <c r="GH91" s="23"/>
      <c r="GI91" s="23"/>
      <c r="GJ91" s="23"/>
      <c r="GK91" s="23"/>
      <c r="GL91" s="23"/>
      <c r="GM91" s="23"/>
      <c r="GN91" s="23"/>
      <c r="GO91" s="23"/>
      <c r="GP91" s="23"/>
      <c r="GQ91" s="23"/>
      <c r="GR91" s="23"/>
      <c r="GS91" s="23"/>
      <c r="GT91" s="23"/>
      <c r="GU91" s="23"/>
      <c r="GV91" s="23"/>
      <c r="GW91" s="23"/>
      <c r="GX91" s="23"/>
      <c r="GY91" s="23"/>
      <c r="GZ91" s="23"/>
      <c r="HA91" s="23"/>
      <c r="HB91" s="23"/>
      <c r="HC91" s="23"/>
      <c r="HD91" s="23"/>
      <c r="HE91" s="23"/>
      <c r="HF91" s="23"/>
      <c r="HG91" s="23"/>
      <c r="HH91" s="23"/>
      <c r="HI91" s="23"/>
      <c r="HJ91" s="23"/>
      <c r="HK91" s="23"/>
      <c r="HL91" s="23"/>
      <c r="HM91" s="23"/>
      <c r="HN91" s="23"/>
      <c r="HO91" s="23"/>
      <c r="HP91" s="23"/>
      <c r="HQ91" s="23"/>
    </row>
    <row r="92" s="1" customFormat="1" spans="1:225">
      <c r="A92" s="12"/>
      <c r="B92" s="12" t="s">
        <v>160</v>
      </c>
      <c r="C92" s="12">
        <v>815957</v>
      </c>
      <c r="D92" s="12">
        <v>34.5</v>
      </c>
      <c r="E92" s="12">
        <v>1.029</v>
      </c>
      <c r="F92" s="12">
        <v>874.417</v>
      </c>
      <c r="G92" s="12">
        <v>1711.569</v>
      </c>
      <c r="H92" s="12">
        <v>1695.917</v>
      </c>
      <c r="I92" s="12">
        <v>1174.764</v>
      </c>
      <c r="J92" s="12">
        <v>1099.749</v>
      </c>
      <c r="K92" s="12">
        <v>998.575</v>
      </c>
      <c r="L92" s="12">
        <v>889.612</v>
      </c>
      <c r="M92" s="12">
        <v>625.36</v>
      </c>
      <c r="N92" s="12">
        <v>746.157</v>
      </c>
      <c r="O92" s="12">
        <v>641.847</v>
      </c>
      <c r="P92" s="12">
        <v>637.447</v>
      </c>
      <c r="Q92" s="12">
        <v>445.512</v>
      </c>
      <c r="R92" s="12">
        <v>120239</v>
      </c>
      <c r="S92" s="12">
        <v>138</v>
      </c>
      <c r="T92" s="12">
        <v>13.8</v>
      </c>
      <c r="U92" s="12">
        <v>25</v>
      </c>
      <c r="V92" s="12" t="s">
        <v>82</v>
      </c>
      <c r="W92" s="12" t="s">
        <v>162</v>
      </c>
      <c r="X92" s="12">
        <v>34.5</v>
      </c>
      <c r="Y92" s="19">
        <v>0.41</v>
      </c>
      <c r="Z92" s="19">
        <v>99.59</v>
      </c>
      <c r="AA92" s="19">
        <v>1310217.246</v>
      </c>
      <c r="AB92" s="5">
        <f t="shared" si="3"/>
        <v>1310.217246</v>
      </c>
      <c r="AC92" s="19">
        <v>1.08</v>
      </c>
      <c r="AD92" s="19">
        <v>2.88</v>
      </c>
      <c r="AE92" s="19">
        <v>55.64</v>
      </c>
      <c r="AF92" s="19">
        <v>0.45</v>
      </c>
      <c r="AG92" s="19">
        <v>38.33</v>
      </c>
      <c r="AH92" s="19">
        <v>0.27</v>
      </c>
      <c r="AI92" s="19">
        <v>1.35</v>
      </c>
      <c r="AJ92" s="19">
        <v>1114</v>
      </c>
      <c r="AK92" s="5">
        <v>505.72</v>
      </c>
      <c r="AL92" s="5">
        <v>633.27</v>
      </c>
      <c r="AM92" s="5">
        <v>849.94</v>
      </c>
      <c r="AN92" s="19">
        <v>505.72</v>
      </c>
      <c r="AO92" s="19">
        <v>633.27</v>
      </c>
      <c r="AP92" s="19">
        <v>849.94</v>
      </c>
      <c r="AQ92" s="19">
        <f>AM92</f>
        <v>849.94</v>
      </c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  <c r="FY92" s="23"/>
      <c r="FZ92" s="23"/>
      <c r="GA92" s="23"/>
      <c r="GB92" s="23"/>
      <c r="GC92" s="23"/>
      <c r="GD92" s="23"/>
      <c r="GE92" s="23"/>
      <c r="GF92" s="23"/>
      <c r="GG92" s="23"/>
      <c r="GH92" s="23"/>
      <c r="GI92" s="23"/>
      <c r="GJ92" s="23"/>
      <c r="GK92" s="23"/>
      <c r="GL92" s="23"/>
      <c r="GM92" s="23"/>
      <c r="GN92" s="23"/>
      <c r="GO92" s="23"/>
      <c r="GP92" s="23"/>
      <c r="GQ92" s="23"/>
      <c r="GR92" s="23"/>
      <c r="GS92" s="23"/>
      <c r="GT92" s="23"/>
      <c r="GU92" s="23"/>
      <c r="GV92" s="23"/>
      <c r="GW92" s="23"/>
      <c r="GX92" s="23"/>
      <c r="GY92" s="23"/>
      <c r="GZ92" s="23"/>
      <c r="HA92" s="23"/>
      <c r="HB92" s="23"/>
      <c r="HC92" s="23"/>
      <c r="HD92" s="23"/>
      <c r="HE92" s="23"/>
      <c r="HF92" s="23"/>
      <c r="HG92" s="23"/>
      <c r="HH92" s="23"/>
      <c r="HI92" s="23"/>
      <c r="HJ92" s="23"/>
      <c r="HK92" s="23"/>
      <c r="HL92" s="23"/>
      <c r="HM92" s="23"/>
      <c r="HN92" s="23"/>
      <c r="HO92" s="23"/>
      <c r="HP92" s="23"/>
      <c r="HQ92" s="23"/>
    </row>
    <row r="93" spans="2:225">
      <c r="B93" s="2" t="s">
        <v>160</v>
      </c>
      <c r="C93" s="2">
        <v>815945</v>
      </c>
      <c r="D93" s="2">
        <v>13.8</v>
      </c>
      <c r="E93" s="2">
        <v>1.029</v>
      </c>
      <c r="F93" s="2">
        <v>2279.625</v>
      </c>
      <c r="G93" s="2">
        <v>2619.333</v>
      </c>
      <c r="H93" s="2">
        <v>2809.694</v>
      </c>
      <c r="I93" s="2">
        <v>2561.528</v>
      </c>
      <c r="J93" s="2">
        <v>2622.439</v>
      </c>
      <c r="K93" s="2">
        <v>2576.136</v>
      </c>
      <c r="L93" s="2">
        <v>2592.401</v>
      </c>
      <c r="M93" s="2">
        <v>2983.621</v>
      </c>
      <c r="N93" s="2">
        <v>3294.838</v>
      </c>
      <c r="O93" s="2">
        <v>3326.986</v>
      </c>
      <c r="P93" s="2">
        <v>3295.488</v>
      </c>
      <c r="Q93" s="2">
        <v>3017.928</v>
      </c>
      <c r="R93" s="2">
        <v>120239</v>
      </c>
      <c r="S93" s="2">
        <v>138</v>
      </c>
      <c r="T93" s="3">
        <v>13.8</v>
      </c>
      <c r="U93" s="2">
        <v>25</v>
      </c>
      <c r="V93" s="2" t="s">
        <v>82</v>
      </c>
      <c r="W93" s="2" t="s">
        <v>163</v>
      </c>
      <c r="X93" s="3">
        <v>13.8</v>
      </c>
      <c r="Y93" s="5">
        <v>15.46</v>
      </c>
      <c r="Z93" s="5">
        <v>84.54</v>
      </c>
      <c r="AA93" s="19">
        <v>533183.973999999</v>
      </c>
      <c r="AB93" s="5">
        <f t="shared" si="3"/>
        <v>533.183973999999</v>
      </c>
      <c r="AC93" s="5">
        <v>0.54</v>
      </c>
      <c r="AD93" s="5">
        <v>7.52</v>
      </c>
      <c r="AE93" s="5">
        <v>5.45</v>
      </c>
      <c r="AF93" s="5">
        <v>2.69</v>
      </c>
      <c r="AG93" s="5">
        <v>82.91</v>
      </c>
      <c r="AH93" s="5">
        <v>0.04</v>
      </c>
      <c r="AI93" s="5">
        <v>0.86</v>
      </c>
      <c r="AJ93" s="5">
        <v>4757</v>
      </c>
      <c r="AK93" s="5">
        <v>2675.97</v>
      </c>
      <c r="AL93" s="5">
        <v>3418.29</v>
      </c>
      <c r="AM93" s="5">
        <v>4394.04</v>
      </c>
      <c r="AN93" s="5">
        <v>2675.97</v>
      </c>
      <c r="AO93" s="5">
        <v>3418.29</v>
      </c>
      <c r="AP93" s="5">
        <v>4394.04</v>
      </c>
      <c r="AQ93" s="19">
        <f>AM93</f>
        <v>4394.04</v>
      </c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</row>
    <row r="94" spans="2:225">
      <c r="B94" s="2" t="s">
        <v>160</v>
      </c>
      <c r="C94" s="2">
        <v>815949</v>
      </c>
      <c r="D94" s="2">
        <v>13.8</v>
      </c>
      <c r="E94" s="2">
        <v>1.029</v>
      </c>
      <c r="F94" s="2">
        <v>2250.667</v>
      </c>
      <c r="G94" s="2">
        <v>2626.375</v>
      </c>
      <c r="H94" s="2">
        <v>2826.417</v>
      </c>
      <c r="I94" s="2">
        <v>2630.194</v>
      </c>
      <c r="J94" s="2">
        <v>2665.026</v>
      </c>
      <c r="K94" s="2">
        <v>2436.261</v>
      </c>
      <c r="L94" s="2">
        <v>2582.406</v>
      </c>
      <c r="M94" s="2">
        <v>2971.326</v>
      </c>
      <c r="N94" s="2">
        <v>3277.05</v>
      </c>
      <c r="O94" s="2">
        <v>3313.347</v>
      </c>
      <c r="P94" s="2">
        <v>2852.94</v>
      </c>
      <c r="Q94" s="2">
        <v>2846.419</v>
      </c>
      <c r="R94" s="2">
        <v>120239</v>
      </c>
      <c r="S94" s="2">
        <v>138</v>
      </c>
      <c r="T94" s="3">
        <v>13.8</v>
      </c>
      <c r="U94" s="2">
        <v>25</v>
      </c>
      <c r="V94" s="2" t="s">
        <v>82</v>
      </c>
      <c r="W94" s="2" t="s">
        <v>164</v>
      </c>
      <c r="X94" s="3">
        <v>13.8</v>
      </c>
      <c r="Y94" s="5">
        <v>13.93</v>
      </c>
      <c r="Z94" s="5">
        <v>86.07</v>
      </c>
      <c r="AA94" s="19">
        <v>602367.612000001</v>
      </c>
      <c r="AB94" s="5">
        <f t="shared" si="3"/>
        <v>602.367612000001</v>
      </c>
      <c r="AC94" s="5">
        <v>0.42</v>
      </c>
      <c r="AD94" s="5">
        <v>7.17</v>
      </c>
      <c r="AE94" s="5">
        <v>6.97</v>
      </c>
      <c r="AF94" s="5">
        <v>1.26</v>
      </c>
      <c r="AG94" s="5">
        <v>83.35</v>
      </c>
      <c r="AH94" s="5">
        <v>0.05</v>
      </c>
      <c r="AI94" s="5">
        <v>0.82</v>
      </c>
      <c r="AJ94" s="5">
        <v>6497</v>
      </c>
      <c r="AK94" s="5">
        <v>2328.03</v>
      </c>
      <c r="AL94" s="5">
        <v>2949.94</v>
      </c>
      <c r="AM94" s="5">
        <v>3803.97</v>
      </c>
      <c r="AN94" s="5">
        <v>2328.03</v>
      </c>
      <c r="AO94" s="5">
        <v>2949.94</v>
      </c>
      <c r="AP94" s="5">
        <v>3803.97</v>
      </c>
      <c r="AQ94" s="19">
        <f>AM94</f>
        <v>3803.97</v>
      </c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</row>
    <row r="95" spans="2:225">
      <c r="B95" s="2" t="s">
        <v>165</v>
      </c>
      <c r="C95" s="2">
        <v>1434303</v>
      </c>
      <c r="D95" s="2">
        <v>34.5</v>
      </c>
      <c r="E95" s="2">
        <v>1.029</v>
      </c>
      <c r="F95" s="2">
        <v>902.556</v>
      </c>
      <c r="G95" s="2">
        <v>902.306</v>
      </c>
      <c r="H95" s="2">
        <v>902.556</v>
      </c>
      <c r="I95" s="2">
        <v>902.667</v>
      </c>
      <c r="J95" s="2">
        <v>746.652</v>
      </c>
      <c r="K95" s="2">
        <v>745.216</v>
      </c>
      <c r="L95" s="2">
        <v>746.652</v>
      </c>
      <c r="M95" s="2">
        <v>746.652</v>
      </c>
      <c r="N95" s="2">
        <v>745.216</v>
      </c>
      <c r="O95" s="2">
        <v>746.652</v>
      </c>
      <c r="P95" s="2">
        <v>1224.279</v>
      </c>
      <c r="Q95" s="2">
        <v>1223.862</v>
      </c>
      <c r="R95" s="2">
        <v>1246178</v>
      </c>
      <c r="S95" s="2">
        <v>138</v>
      </c>
      <c r="T95" s="3">
        <v>34.5</v>
      </c>
      <c r="U95" s="2">
        <v>25</v>
      </c>
      <c r="V95" s="2" t="s">
        <v>78</v>
      </c>
      <c r="W95" s="2" t="s">
        <v>166</v>
      </c>
      <c r="X95" s="3">
        <v>34.5</v>
      </c>
      <c r="Y95" s="5">
        <v>0</v>
      </c>
      <c r="Z95" s="5">
        <v>100</v>
      </c>
      <c r="AA95" s="19">
        <v>74270.4539999999</v>
      </c>
      <c r="AB95" s="5">
        <f t="shared" si="3"/>
        <v>74.2704539999999</v>
      </c>
      <c r="AC95" s="5" t="s">
        <v>49</v>
      </c>
      <c r="AD95" s="5" t="s">
        <v>49</v>
      </c>
      <c r="AE95" s="5" t="s">
        <v>49</v>
      </c>
      <c r="AF95" s="5" t="s">
        <v>49</v>
      </c>
      <c r="AG95" s="5" t="s">
        <v>49</v>
      </c>
      <c r="AH95" s="5" t="s">
        <v>49</v>
      </c>
      <c r="AI95" s="5" t="s">
        <v>49</v>
      </c>
      <c r="AJ95" s="5" t="s">
        <v>49</v>
      </c>
      <c r="AK95" s="5">
        <v>3258.03</v>
      </c>
      <c r="AL95" s="5">
        <v>4324.75</v>
      </c>
      <c r="AM95" s="5">
        <v>5766.42</v>
      </c>
      <c r="AN95" s="5" t="s">
        <v>49</v>
      </c>
      <c r="AO95" s="5" t="s">
        <v>49</v>
      </c>
      <c r="AP95" s="5" t="s">
        <v>49</v>
      </c>
      <c r="AQ95" s="19">
        <f>AM95</f>
        <v>5766.42</v>
      </c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</row>
    <row r="96" spans="2:225">
      <c r="B96" s="2" t="s">
        <v>165</v>
      </c>
      <c r="C96" s="2">
        <v>1434305</v>
      </c>
      <c r="D96" s="2">
        <v>34.5</v>
      </c>
      <c r="E96" s="2">
        <v>1.029</v>
      </c>
      <c r="F96" s="2">
        <v>1279.069</v>
      </c>
      <c r="G96" s="2">
        <v>1291.069</v>
      </c>
      <c r="H96" s="2">
        <v>1437.167</v>
      </c>
      <c r="I96" s="2">
        <v>1358.597</v>
      </c>
      <c r="J96" s="2">
        <v>1903.099</v>
      </c>
      <c r="K96" s="2">
        <v>1867.929</v>
      </c>
      <c r="L96" s="2">
        <v>1811.635</v>
      </c>
      <c r="M96" s="2">
        <v>2030.267</v>
      </c>
      <c r="N96" s="2">
        <v>2178.873</v>
      </c>
      <c r="O96" s="2">
        <v>2200.819</v>
      </c>
      <c r="P96" s="2">
        <v>2040.093</v>
      </c>
      <c r="Q96" s="2">
        <v>1971.206</v>
      </c>
      <c r="R96" s="2">
        <v>1246178</v>
      </c>
      <c r="S96" s="2">
        <v>138</v>
      </c>
      <c r="T96" s="3">
        <v>34.5</v>
      </c>
      <c r="U96" s="2">
        <v>25</v>
      </c>
      <c r="V96" s="2" t="s">
        <v>78</v>
      </c>
      <c r="W96" s="2" t="s">
        <v>167</v>
      </c>
      <c r="X96" s="3">
        <v>34.5</v>
      </c>
      <c r="Y96" s="5">
        <v>8.4</v>
      </c>
      <c r="Z96" s="5">
        <v>91.6</v>
      </c>
      <c r="AA96" s="19">
        <v>788854.580999999</v>
      </c>
      <c r="AB96" s="5">
        <f t="shared" si="3"/>
        <v>788.854580999999</v>
      </c>
      <c r="AC96" s="5">
        <v>0.44</v>
      </c>
      <c r="AD96" s="5">
        <v>5.5</v>
      </c>
      <c r="AE96" s="5">
        <v>22.79</v>
      </c>
      <c r="AF96" s="5">
        <v>0.27</v>
      </c>
      <c r="AG96" s="5">
        <v>68.85</v>
      </c>
      <c r="AH96" s="5">
        <v>0</v>
      </c>
      <c r="AI96" s="5">
        <v>2.11</v>
      </c>
      <c r="AJ96" s="5">
        <v>4472</v>
      </c>
      <c r="AK96" s="5">
        <v>1735.46</v>
      </c>
      <c r="AL96" s="5">
        <v>2143.26</v>
      </c>
      <c r="AM96" s="5">
        <v>2720.16</v>
      </c>
      <c r="AN96" s="5">
        <v>1735.46</v>
      </c>
      <c r="AO96" s="5">
        <v>2143.26</v>
      </c>
      <c r="AP96" s="5">
        <v>2720.16</v>
      </c>
      <c r="AQ96" s="19">
        <f>AM96</f>
        <v>2720.16</v>
      </c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</row>
    <row r="97" spans="2:225">
      <c r="B97" s="2" t="s">
        <v>168</v>
      </c>
      <c r="C97" s="2">
        <v>5557350</v>
      </c>
      <c r="D97" s="2">
        <v>13.8</v>
      </c>
      <c r="E97" s="2">
        <v>1.029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1262500</v>
      </c>
      <c r="S97" s="2">
        <v>69</v>
      </c>
      <c r="T97" s="3">
        <v>13.8</v>
      </c>
      <c r="U97" s="2">
        <v>15</v>
      </c>
      <c r="V97" s="2" t="s">
        <v>78</v>
      </c>
      <c r="W97" s="2" t="s">
        <v>169</v>
      </c>
      <c r="X97" s="3">
        <v>13.8</v>
      </c>
      <c r="Y97" s="5">
        <v>69.59</v>
      </c>
      <c r="Z97" s="5">
        <v>30.41</v>
      </c>
      <c r="AA97" s="19">
        <v>94604.008</v>
      </c>
      <c r="AB97" s="5">
        <f t="shared" si="3"/>
        <v>94.604008</v>
      </c>
      <c r="AC97" s="5">
        <v>0.12</v>
      </c>
      <c r="AD97" s="5">
        <v>2.37</v>
      </c>
      <c r="AE97" s="5">
        <v>0.08</v>
      </c>
      <c r="AF97" s="5">
        <v>1.6</v>
      </c>
      <c r="AG97" s="5">
        <v>95.69</v>
      </c>
      <c r="AH97" s="5">
        <v>0.02</v>
      </c>
      <c r="AI97" s="5">
        <v>0.12</v>
      </c>
      <c r="AJ97" s="5">
        <v>5286</v>
      </c>
      <c r="AK97" s="5">
        <v>1058.11</v>
      </c>
      <c r="AL97" s="5">
        <v>1414.51</v>
      </c>
      <c r="AM97" s="5">
        <v>1909.34</v>
      </c>
      <c r="AN97" s="5">
        <v>1058.11</v>
      </c>
      <c r="AO97" s="5">
        <v>1414.51</v>
      </c>
      <c r="AP97" s="5">
        <v>1909.34</v>
      </c>
      <c r="AQ97" s="5">
        <v>2249.3</v>
      </c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</row>
    <row r="98" spans="2:225">
      <c r="B98" s="2" t="s">
        <v>168</v>
      </c>
      <c r="C98" s="2">
        <v>1438539</v>
      </c>
      <c r="D98" s="2">
        <v>13.8</v>
      </c>
      <c r="E98" s="2">
        <v>1.029</v>
      </c>
      <c r="F98" s="2">
        <v>850.875</v>
      </c>
      <c r="G98" s="2">
        <v>872.389</v>
      </c>
      <c r="H98" s="2">
        <v>904.278</v>
      </c>
      <c r="I98" s="2">
        <v>851.194</v>
      </c>
      <c r="J98" s="2">
        <v>927.828</v>
      </c>
      <c r="K98" s="2">
        <v>1098.979</v>
      </c>
      <c r="L98" s="2">
        <v>1647.422</v>
      </c>
      <c r="M98" s="2">
        <v>2356.736</v>
      </c>
      <c r="N98" s="2">
        <v>2322.59</v>
      </c>
      <c r="O98" s="2">
        <v>2336.792</v>
      </c>
      <c r="P98" s="2">
        <v>1530.729</v>
      </c>
      <c r="Q98" s="2">
        <v>1277.849</v>
      </c>
      <c r="R98" s="2">
        <v>1262500</v>
      </c>
      <c r="S98" s="2">
        <v>69</v>
      </c>
      <c r="T98" s="3">
        <v>13.8</v>
      </c>
      <c r="U98" s="2">
        <v>15</v>
      </c>
      <c r="V98" s="2" t="s">
        <v>78</v>
      </c>
      <c r="W98" s="2" t="s">
        <v>170</v>
      </c>
      <c r="X98" s="3">
        <v>13.8</v>
      </c>
      <c r="Y98" s="5">
        <v>0</v>
      </c>
      <c r="Z98" s="5">
        <v>100</v>
      </c>
      <c r="AA98" s="19">
        <v>230308.947</v>
      </c>
      <c r="AB98" s="5">
        <f t="shared" si="3"/>
        <v>230.308947</v>
      </c>
      <c r="AC98" s="5">
        <v>10.9</v>
      </c>
      <c r="AD98" s="5">
        <v>2.87</v>
      </c>
      <c r="AE98" s="5">
        <v>71.07</v>
      </c>
      <c r="AF98" s="5">
        <v>0</v>
      </c>
      <c r="AG98" s="5">
        <v>14.33</v>
      </c>
      <c r="AH98" s="5">
        <v>0</v>
      </c>
      <c r="AI98" s="5">
        <v>0.86</v>
      </c>
      <c r="AJ98" s="5">
        <v>349</v>
      </c>
      <c r="AK98" s="5">
        <v>1089.89</v>
      </c>
      <c r="AL98" s="5">
        <v>1421.17</v>
      </c>
      <c r="AM98" s="5">
        <v>2041</v>
      </c>
      <c r="AN98" s="5">
        <v>1089.89</v>
      </c>
      <c r="AO98" s="5">
        <v>1421.17</v>
      </c>
      <c r="AP98" s="5">
        <v>2041</v>
      </c>
      <c r="AQ98" s="5">
        <f>AM98</f>
        <v>2041</v>
      </c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  <c r="HQ98" s="6"/>
    </row>
    <row r="99" spans="2:225">
      <c r="B99" s="2" t="s">
        <v>168</v>
      </c>
      <c r="C99" s="2">
        <v>1438543</v>
      </c>
      <c r="D99" s="2">
        <v>13.8</v>
      </c>
      <c r="E99" s="2">
        <v>1.029</v>
      </c>
      <c r="F99" s="2">
        <v>2569.458</v>
      </c>
      <c r="G99" s="2">
        <v>1798.875</v>
      </c>
      <c r="H99" s="2">
        <v>1502.486</v>
      </c>
      <c r="I99" s="2">
        <v>1246.597</v>
      </c>
      <c r="J99" s="2">
        <v>1353.594</v>
      </c>
      <c r="K99" s="2">
        <v>1559.589</v>
      </c>
      <c r="L99" s="2">
        <v>1387.993</v>
      </c>
      <c r="M99" s="2">
        <v>1936.751</v>
      </c>
      <c r="N99" s="2">
        <v>1843.668</v>
      </c>
      <c r="O99" s="2">
        <v>2527.597</v>
      </c>
      <c r="P99" s="2">
        <v>2408.534</v>
      </c>
      <c r="Q99" s="2">
        <v>1052.692</v>
      </c>
      <c r="R99" s="2">
        <v>1262500</v>
      </c>
      <c r="S99" s="2">
        <v>69</v>
      </c>
      <c r="T99" s="3">
        <v>13.8</v>
      </c>
      <c r="U99" s="2">
        <v>15</v>
      </c>
      <c r="V99" s="2" t="s">
        <v>78</v>
      </c>
      <c r="W99" s="2" t="s">
        <v>171</v>
      </c>
      <c r="X99" s="3">
        <v>13.8</v>
      </c>
      <c r="Y99" s="5">
        <v>52.13</v>
      </c>
      <c r="Z99" s="5">
        <v>47.87</v>
      </c>
      <c r="AA99" s="19">
        <v>25650.256</v>
      </c>
      <c r="AB99" s="5">
        <f t="shared" si="3"/>
        <v>25.650256</v>
      </c>
      <c r="AC99" s="5">
        <v>8.89</v>
      </c>
      <c r="AD99" s="5">
        <v>50.99</v>
      </c>
      <c r="AE99" s="5">
        <v>2.8</v>
      </c>
      <c r="AF99" s="5">
        <v>14.56</v>
      </c>
      <c r="AG99" s="5">
        <v>21.85</v>
      </c>
      <c r="AH99" s="5">
        <v>0</v>
      </c>
      <c r="AI99" s="5">
        <v>0.8</v>
      </c>
      <c r="AJ99" s="5">
        <v>247</v>
      </c>
      <c r="AK99" s="5">
        <v>1262.09</v>
      </c>
      <c r="AL99" s="5">
        <v>2180.39</v>
      </c>
      <c r="AM99" s="5">
        <v>3211.42</v>
      </c>
      <c r="AN99" s="5">
        <v>1262.09</v>
      </c>
      <c r="AO99" s="5">
        <v>2180.39</v>
      </c>
      <c r="AP99" s="5">
        <v>3211.42</v>
      </c>
      <c r="AQ99" s="5">
        <f t="shared" ref="AQ99:AQ130" si="4">AM99</f>
        <v>3211.42</v>
      </c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</row>
    <row r="100" spans="2:225">
      <c r="B100" s="2" t="s">
        <v>168</v>
      </c>
      <c r="C100" s="2">
        <v>1438553</v>
      </c>
      <c r="D100" s="2">
        <v>34.5</v>
      </c>
      <c r="E100" s="2">
        <v>1.029</v>
      </c>
      <c r="F100" s="2">
        <v>2835.306</v>
      </c>
      <c r="G100" s="2">
        <v>2866.292</v>
      </c>
      <c r="H100" s="2">
        <v>2708.514</v>
      </c>
      <c r="I100" s="2">
        <v>2567.556</v>
      </c>
      <c r="J100" s="2">
        <v>2883.38</v>
      </c>
      <c r="K100" s="2">
        <v>4171.749</v>
      </c>
      <c r="L100" s="2">
        <v>4389.84</v>
      </c>
      <c r="M100" s="2">
        <v>3540.472</v>
      </c>
      <c r="N100" s="2">
        <v>3132.41</v>
      </c>
      <c r="O100" s="2">
        <v>2974.486</v>
      </c>
      <c r="P100" s="2">
        <v>2530.034</v>
      </c>
      <c r="Q100" s="2">
        <v>2300.054</v>
      </c>
      <c r="R100" s="2">
        <v>1262503</v>
      </c>
      <c r="S100" s="2">
        <v>69</v>
      </c>
      <c r="T100" s="3">
        <v>34.5</v>
      </c>
      <c r="U100" s="2">
        <v>25</v>
      </c>
      <c r="V100" s="2" t="s">
        <v>78</v>
      </c>
      <c r="W100" s="2" t="s">
        <v>172</v>
      </c>
      <c r="X100" s="3">
        <v>34.5</v>
      </c>
      <c r="Y100" s="5">
        <v>2.07</v>
      </c>
      <c r="Z100" s="5">
        <v>97.93</v>
      </c>
      <c r="AA100" s="19">
        <v>251970.048</v>
      </c>
      <c r="AB100" s="5">
        <f t="shared" si="3"/>
        <v>251.970048</v>
      </c>
      <c r="AC100" s="5">
        <v>30.17</v>
      </c>
      <c r="AD100" s="5">
        <v>3.18</v>
      </c>
      <c r="AE100" s="5">
        <v>47.62</v>
      </c>
      <c r="AF100" s="5">
        <v>0</v>
      </c>
      <c r="AG100" s="5">
        <v>19.06</v>
      </c>
      <c r="AH100" s="5">
        <v>0</v>
      </c>
      <c r="AI100" s="5">
        <v>0</v>
      </c>
      <c r="AJ100" s="5">
        <v>189</v>
      </c>
      <c r="AK100" s="5">
        <v>1980.2</v>
      </c>
      <c r="AL100" s="5">
        <v>2551.96</v>
      </c>
      <c r="AM100" s="5">
        <v>3373.43</v>
      </c>
      <c r="AN100" s="5">
        <v>1980.2</v>
      </c>
      <c r="AO100" s="5">
        <v>2551.96</v>
      </c>
      <c r="AP100" s="5">
        <v>3373.43</v>
      </c>
      <c r="AQ100" s="5">
        <f t="shared" si="4"/>
        <v>3373.43</v>
      </c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</row>
    <row r="101" spans="2:225">
      <c r="B101" s="2" t="s">
        <v>168</v>
      </c>
      <c r="C101" s="2">
        <v>1438557</v>
      </c>
      <c r="D101" s="2">
        <v>34.5</v>
      </c>
      <c r="E101" s="2">
        <v>1.029</v>
      </c>
      <c r="F101" s="2">
        <v>790.653</v>
      </c>
      <c r="G101" s="2">
        <v>939.972</v>
      </c>
      <c r="H101" s="2">
        <v>704.917</v>
      </c>
      <c r="I101" s="2">
        <v>621.208</v>
      </c>
      <c r="J101" s="2">
        <v>967.132</v>
      </c>
      <c r="K101" s="2">
        <v>1837.332</v>
      </c>
      <c r="L101" s="2">
        <v>1756.429</v>
      </c>
      <c r="M101" s="2">
        <v>1249.157</v>
      </c>
      <c r="N101" s="2">
        <v>732.954</v>
      </c>
      <c r="O101" s="2">
        <v>896.089</v>
      </c>
      <c r="P101" s="2">
        <v>797.085</v>
      </c>
      <c r="Q101" s="2">
        <v>1751.59</v>
      </c>
      <c r="R101" s="2">
        <v>1262503</v>
      </c>
      <c r="S101" s="2">
        <v>69</v>
      </c>
      <c r="T101" s="3">
        <v>34.5</v>
      </c>
      <c r="U101" s="2">
        <v>25</v>
      </c>
      <c r="V101" s="2" t="s">
        <v>78</v>
      </c>
      <c r="W101" s="2" t="s">
        <v>173</v>
      </c>
      <c r="X101" s="3">
        <v>34.5</v>
      </c>
      <c r="Y101" s="5">
        <v>5</v>
      </c>
      <c r="Z101" s="5">
        <v>95</v>
      </c>
      <c r="AA101" s="19">
        <v>259108.655</v>
      </c>
      <c r="AB101" s="5">
        <f t="shared" si="3"/>
        <v>259.108655</v>
      </c>
      <c r="AC101" s="5">
        <v>12.85</v>
      </c>
      <c r="AD101" s="5">
        <v>2.4</v>
      </c>
      <c r="AE101" s="5">
        <v>25.7</v>
      </c>
      <c r="AF101" s="5">
        <v>0.8</v>
      </c>
      <c r="AG101" s="5">
        <v>58.23</v>
      </c>
      <c r="AH101" s="5">
        <v>0</v>
      </c>
      <c r="AI101" s="5">
        <v>0</v>
      </c>
      <c r="AJ101" s="5">
        <v>249</v>
      </c>
      <c r="AK101" s="5">
        <v>615.36</v>
      </c>
      <c r="AL101" s="5">
        <v>772.86</v>
      </c>
      <c r="AM101" s="5">
        <v>1062.79</v>
      </c>
      <c r="AN101" s="5">
        <v>615.36</v>
      </c>
      <c r="AO101" s="5">
        <v>772.86</v>
      </c>
      <c r="AP101" s="5">
        <v>1062.79</v>
      </c>
      <c r="AQ101" s="5">
        <f t="shared" si="4"/>
        <v>1062.79</v>
      </c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</row>
    <row r="102" spans="2:225">
      <c r="B102" s="2" t="s">
        <v>168</v>
      </c>
      <c r="C102" s="2">
        <v>1438561</v>
      </c>
      <c r="D102" s="2">
        <v>34.5</v>
      </c>
      <c r="E102" s="2">
        <v>1.029</v>
      </c>
      <c r="F102" s="2">
        <v>1311.153</v>
      </c>
      <c r="G102" s="2">
        <v>2277.639</v>
      </c>
      <c r="H102" s="2">
        <v>1961.861</v>
      </c>
      <c r="I102" s="2">
        <v>1622.778</v>
      </c>
      <c r="J102" s="2">
        <v>1358.519</v>
      </c>
      <c r="K102" s="2">
        <v>3086.049</v>
      </c>
      <c r="L102" s="2">
        <v>2045.267</v>
      </c>
      <c r="M102" s="2">
        <v>1700.6</v>
      </c>
      <c r="N102" s="2">
        <v>1469.182</v>
      </c>
      <c r="O102" s="2">
        <v>1622.889</v>
      </c>
      <c r="P102" s="2">
        <v>794.386</v>
      </c>
      <c r="Q102" s="2">
        <v>687.618</v>
      </c>
      <c r="R102" s="2">
        <v>1262503</v>
      </c>
      <c r="S102" s="2">
        <v>69</v>
      </c>
      <c r="T102" s="3">
        <v>34.5</v>
      </c>
      <c r="U102" s="2">
        <v>25</v>
      </c>
      <c r="V102" s="2" t="s">
        <v>78</v>
      </c>
      <c r="W102" s="2" t="s">
        <v>174</v>
      </c>
      <c r="X102" s="3">
        <v>34.5</v>
      </c>
      <c r="Y102" s="5">
        <v>2.39</v>
      </c>
      <c r="Z102" s="5">
        <v>97.61</v>
      </c>
      <c r="AA102" s="19">
        <v>153156.16</v>
      </c>
      <c r="AB102" s="5">
        <f t="shared" si="3"/>
        <v>153.15616</v>
      </c>
      <c r="AC102" s="5">
        <v>8.72</v>
      </c>
      <c r="AD102" s="5">
        <v>7.13</v>
      </c>
      <c r="AE102" s="5">
        <v>70.63</v>
      </c>
      <c r="AF102" s="5">
        <v>0</v>
      </c>
      <c r="AG102" s="5">
        <v>13.48</v>
      </c>
      <c r="AH102" s="5">
        <v>0</v>
      </c>
      <c r="AI102" s="5">
        <v>0</v>
      </c>
      <c r="AJ102" s="5">
        <v>126</v>
      </c>
      <c r="AK102" s="5">
        <v>547.6</v>
      </c>
      <c r="AL102" s="5">
        <v>753.02</v>
      </c>
      <c r="AM102" s="5">
        <v>1059.2</v>
      </c>
      <c r="AN102" s="5">
        <v>547.6</v>
      </c>
      <c r="AO102" s="5">
        <v>753.02</v>
      </c>
      <c r="AP102" s="5">
        <v>1059.2</v>
      </c>
      <c r="AQ102" s="5">
        <f t="shared" si="4"/>
        <v>1059.2</v>
      </c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</row>
    <row r="103" spans="2:225">
      <c r="B103" s="2" t="s">
        <v>168</v>
      </c>
      <c r="C103" s="2">
        <v>1438565</v>
      </c>
      <c r="D103" s="2">
        <v>34.5</v>
      </c>
      <c r="E103" s="2">
        <v>1.029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1262503</v>
      </c>
      <c r="S103" s="2">
        <v>69</v>
      </c>
      <c r="T103" s="3">
        <v>34.5</v>
      </c>
      <c r="U103" s="2">
        <v>25</v>
      </c>
      <c r="V103" s="2" t="s">
        <v>78</v>
      </c>
      <c r="W103" s="2" t="s">
        <v>175</v>
      </c>
      <c r="X103" s="3">
        <v>34.5</v>
      </c>
      <c r="Y103" s="5">
        <v>0</v>
      </c>
      <c r="Z103" s="5">
        <v>100</v>
      </c>
      <c r="AA103" s="19">
        <v>15.048</v>
      </c>
      <c r="AB103" s="5">
        <f t="shared" si="3"/>
        <v>0.015048</v>
      </c>
      <c r="AC103" s="5" t="s">
        <v>49</v>
      </c>
      <c r="AD103" s="5" t="s">
        <v>49</v>
      </c>
      <c r="AE103" s="5" t="s">
        <v>49</v>
      </c>
      <c r="AF103" s="5" t="s">
        <v>49</v>
      </c>
      <c r="AG103" s="5" t="s">
        <v>49</v>
      </c>
      <c r="AH103" s="5" t="s">
        <v>49</v>
      </c>
      <c r="AI103" s="5" t="s">
        <v>49</v>
      </c>
      <c r="AJ103" s="5" t="s">
        <v>49</v>
      </c>
      <c r="AK103" s="5">
        <v>0</v>
      </c>
      <c r="AL103" s="5">
        <v>0</v>
      </c>
      <c r="AM103" s="5">
        <v>0</v>
      </c>
      <c r="AN103" s="5" t="s">
        <v>49</v>
      </c>
      <c r="AO103" s="5" t="s">
        <v>49</v>
      </c>
      <c r="AP103" s="5" t="s">
        <v>49</v>
      </c>
      <c r="AQ103" s="5">
        <f t="shared" si="4"/>
        <v>0</v>
      </c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  <c r="HQ103" s="6"/>
    </row>
    <row r="104" spans="2:225">
      <c r="B104" s="2" t="s">
        <v>168</v>
      </c>
      <c r="C104" s="2">
        <v>1438569</v>
      </c>
      <c r="D104" s="2">
        <v>34.5</v>
      </c>
      <c r="E104" s="2">
        <v>1.029</v>
      </c>
      <c r="F104" s="2">
        <v>728.597</v>
      </c>
      <c r="G104" s="2">
        <v>622.681</v>
      </c>
      <c r="H104" s="2">
        <v>507.083</v>
      </c>
      <c r="I104" s="2">
        <v>552.889</v>
      </c>
      <c r="J104" s="2">
        <v>957.618</v>
      </c>
      <c r="K104" s="2">
        <v>1781.871</v>
      </c>
      <c r="L104" s="2">
        <v>3010.974</v>
      </c>
      <c r="M104" s="2">
        <v>2468.129</v>
      </c>
      <c r="N104" s="2">
        <v>1849.051</v>
      </c>
      <c r="O104" s="2">
        <v>1590.833</v>
      </c>
      <c r="P104" s="2">
        <v>2089.387</v>
      </c>
      <c r="Q104" s="2">
        <v>1543.378</v>
      </c>
      <c r="R104" s="2">
        <v>1262503</v>
      </c>
      <c r="S104" s="2">
        <v>69</v>
      </c>
      <c r="T104" s="3">
        <v>34.5</v>
      </c>
      <c r="U104" s="2">
        <v>25</v>
      </c>
      <c r="V104" s="2" t="s">
        <v>78</v>
      </c>
      <c r="W104" s="2" t="s">
        <v>176</v>
      </c>
      <c r="X104" s="3">
        <v>34.5</v>
      </c>
      <c r="Y104" s="5">
        <v>0</v>
      </c>
      <c r="Z104" s="5">
        <v>100</v>
      </c>
      <c r="AA104" s="19">
        <v>265487.624</v>
      </c>
      <c r="AB104" s="5">
        <f t="shared" si="3"/>
        <v>265.487624</v>
      </c>
      <c r="AC104" s="5">
        <v>17.59</v>
      </c>
      <c r="AD104" s="5">
        <v>1.65</v>
      </c>
      <c r="AE104" s="5">
        <v>69.78</v>
      </c>
      <c r="AF104" s="5">
        <v>0</v>
      </c>
      <c r="AG104" s="5">
        <v>11</v>
      </c>
      <c r="AH104" s="5">
        <v>0</v>
      </c>
      <c r="AI104" s="5">
        <v>0</v>
      </c>
      <c r="AJ104" s="5">
        <v>182</v>
      </c>
      <c r="AK104" s="5">
        <v>1521.1</v>
      </c>
      <c r="AL104" s="5">
        <v>1947.31</v>
      </c>
      <c r="AM104" s="5">
        <v>2785.89</v>
      </c>
      <c r="AN104" s="5">
        <v>1521.1</v>
      </c>
      <c r="AO104" s="5">
        <v>1947.31</v>
      </c>
      <c r="AP104" s="5">
        <v>2785.89</v>
      </c>
      <c r="AQ104" s="5">
        <f t="shared" si="4"/>
        <v>2785.89</v>
      </c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  <c r="HQ104" s="6"/>
    </row>
    <row r="105" spans="2:225">
      <c r="B105" s="2" t="s">
        <v>177</v>
      </c>
      <c r="C105" s="2">
        <v>1442813</v>
      </c>
      <c r="D105" s="2">
        <v>34.5</v>
      </c>
      <c r="E105" s="2">
        <v>1.029</v>
      </c>
      <c r="F105" s="2">
        <v>558.319</v>
      </c>
      <c r="G105" s="2">
        <v>1005.806</v>
      </c>
      <c r="H105" s="2">
        <v>1413.792</v>
      </c>
      <c r="I105" s="2">
        <v>949.569</v>
      </c>
      <c r="J105" s="2">
        <v>1073.164</v>
      </c>
      <c r="K105" s="2">
        <v>1060.411</v>
      </c>
      <c r="L105" s="2">
        <v>1036.822</v>
      </c>
      <c r="M105" s="2">
        <v>1123.861</v>
      </c>
      <c r="N105" s="2">
        <v>1184.903</v>
      </c>
      <c r="O105" s="2">
        <v>1192.153</v>
      </c>
      <c r="P105" s="2">
        <v>2064.245</v>
      </c>
      <c r="Q105" s="2">
        <v>684.276</v>
      </c>
      <c r="R105" s="2">
        <v>1271399</v>
      </c>
      <c r="S105" s="2">
        <v>138</v>
      </c>
      <c r="T105" s="3">
        <v>34.5</v>
      </c>
      <c r="U105" s="2">
        <v>30</v>
      </c>
      <c r="V105" s="2" t="s">
        <v>78</v>
      </c>
      <c r="W105" s="2" t="s">
        <v>178</v>
      </c>
      <c r="X105" s="3">
        <v>34.5</v>
      </c>
      <c r="Y105" s="5">
        <v>0</v>
      </c>
      <c r="Z105" s="5">
        <v>100</v>
      </c>
      <c r="AA105" s="19">
        <v>531875.798000001</v>
      </c>
      <c r="AB105" s="5">
        <f t="shared" si="3"/>
        <v>531.875798000001</v>
      </c>
      <c r="AC105" s="5">
        <v>6.77</v>
      </c>
      <c r="AD105" s="5">
        <v>1.76</v>
      </c>
      <c r="AE105" s="5">
        <v>22.67</v>
      </c>
      <c r="AF105" s="5">
        <v>0.4</v>
      </c>
      <c r="AG105" s="5">
        <v>67.15</v>
      </c>
      <c r="AH105" s="5">
        <v>0</v>
      </c>
      <c r="AI105" s="5">
        <v>1.21</v>
      </c>
      <c r="AJ105" s="5">
        <v>1239</v>
      </c>
      <c r="AK105" s="5">
        <v>1665.18</v>
      </c>
      <c r="AL105" s="5">
        <v>2018</v>
      </c>
      <c r="AM105" s="5">
        <v>2752.36</v>
      </c>
      <c r="AN105" s="5">
        <v>1665.18</v>
      </c>
      <c r="AO105" s="5">
        <v>2018</v>
      </c>
      <c r="AP105" s="5">
        <v>2752.36</v>
      </c>
      <c r="AQ105" s="5">
        <f t="shared" si="4"/>
        <v>2752.36</v>
      </c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  <c r="HQ105" s="6"/>
    </row>
    <row r="106" spans="2:225">
      <c r="B106" s="2" t="s">
        <v>177</v>
      </c>
      <c r="C106" s="2">
        <v>1442817</v>
      </c>
      <c r="D106" s="2">
        <v>34.5</v>
      </c>
      <c r="E106" s="2">
        <v>1.029</v>
      </c>
      <c r="F106" s="2">
        <v>214.944</v>
      </c>
      <c r="G106" s="2">
        <v>192.542</v>
      </c>
      <c r="H106" s="2">
        <v>400.958</v>
      </c>
      <c r="I106" s="2">
        <v>1345.056</v>
      </c>
      <c r="J106" s="2">
        <v>1354.047</v>
      </c>
      <c r="K106" s="2">
        <v>2954.728</v>
      </c>
      <c r="L106" s="2">
        <v>3611.418</v>
      </c>
      <c r="M106" s="2">
        <v>2496.95</v>
      </c>
      <c r="N106" s="2">
        <v>2490.706</v>
      </c>
      <c r="O106" s="2">
        <v>2818.5</v>
      </c>
      <c r="P106" s="2">
        <v>1873.63</v>
      </c>
      <c r="Q106" s="2">
        <v>1146.835</v>
      </c>
      <c r="R106" s="2">
        <v>1271399</v>
      </c>
      <c r="S106" s="2">
        <v>138</v>
      </c>
      <c r="T106" s="3">
        <v>34.5</v>
      </c>
      <c r="U106" s="2">
        <v>30</v>
      </c>
      <c r="V106" s="2" t="s">
        <v>78</v>
      </c>
      <c r="W106" s="2" t="s">
        <v>179</v>
      </c>
      <c r="X106" s="3">
        <v>34.5</v>
      </c>
      <c r="Y106" s="5">
        <v>0</v>
      </c>
      <c r="Z106" s="5">
        <v>100</v>
      </c>
      <c r="AA106" s="19">
        <v>413857.729999999</v>
      </c>
      <c r="AB106" s="5">
        <f t="shared" si="3"/>
        <v>413.857729999999</v>
      </c>
      <c r="AC106" s="5">
        <v>7.07</v>
      </c>
      <c r="AD106" s="5">
        <v>2.64</v>
      </c>
      <c r="AE106" s="5">
        <v>79.63</v>
      </c>
      <c r="AF106" s="5">
        <v>0.88</v>
      </c>
      <c r="AG106" s="5">
        <v>8.84</v>
      </c>
      <c r="AH106" s="5">
        <v>0</v>
      </c>
      <c r="AI106" s="5">
        <v>0.88</v>
      </c>
      <c r="AJ106" s="5">
        <v>113</v>
      </c>
      <c r="AK106" s="5">
        <v>1289.08</v>
      </c>
      <c r="AL106" s="5">
        <v>1717.54</v>
      </c>
      <c r="AM106" s="5">
        <v>2498.21</v>
      </c>
      <c r="AN106" s="5">
        <v>1289.08</v>
      </c>
      <c r="AO106" s="5">
        <v>1717.54</v>
      </c>
      <c r="AP106" s="5">
        <v>2498.21</v>
      </c>
      <c r="AQ106" s="5">
        <f t="shared" si="4"/>
        <v>2498.21</v>
      </c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</row>
    <row r="107" spans="2:225">
      <c r="B107" s="2" t="s">
        <v>177</v>
      </c>
      <c r="C107" s="2">
        <v>2014880</v>
      </c>
      <c r="D107" s="2">
        <v>34.5</v>
      </c>
      <c r="E107" s="2">
        <v>1.029</v>
      </c>
      <c r="F107" s="2">
        <v>189.931</v>
      </c>
      <c r="G107" s="2">
        <v>466.611</v>
      </c>
      <c r="H107" s="2">
        <v>283.903</v>
      </c>
      <c r="I107" s="2">
        <v>270.653</v>
      </c>
      <c r="J107" s="2">
        <v>768.807</v>
      </c>
      <c r="K107" s="2">
        <v>2239.144</v>
      </c>
      <c r="L107" s="2">
        <v>2543.383</v>
      </c>
      <c r="M107" s="2">
        <v>2072.774</v>
      </c>
      <c r="N107" s="2">
        <v>1243.132</v>
      </c>
      <c r="O107" s="2">
        <v>755.033</v>
      </c>
      <c r="P107" s="2">
        <v>949.874</v>
      </c>
      <c r="Q107" s="2">
        <v>387.19</v>
      </c>
      <c r="R107" s="2">
        <v>1271399</v>
      </c>
      <c r="S107" s="2">
        <v>138</v>
      </c>
      <c r="T107" s="3">
        <v>34.5</v>
      </c>
      <c r="U107" s="2">
        <v>30</v>
      </c>
      <c r="V107" s="2" t="s">
        <v>78</v>
      </c>
      <c r="W107" s="2" t="s">
        <v>180</v>
      </c>
      <c r="X107" s="3">
        <v>34.5</v>
      </c>
      <c r="Y107" s="5">
        <v>0</v>
      </c>
      <c r="Z107" s="5">
        <v>100</v>
      </c>
      <c r="AA107" s="19">
        <v>133674.578</v>
      </c>
      <c r="AB107" s="5">
        <f t="shared" si="3"/>
        <v>133.674578</v>
      </c>
      <c r="AC107" s="5">
        <v>31.47</v>
      </c>
      <c r="AD107" s="5">
        <v>0</v>
      </c>
      <c r="AE107" s="5">
        <v>35.18</v>
      </c>
      <c r="AF107" s="5">
        <v>0</v>
      </c>
      <c r="AG107" s="5">
        <v>31.46</v>
      </c>
      <c r="AH107" s="5">
        <v>0</v>
      </c>
      <c r="AI107" s="5">
        <v>1.85</v>
      </c>
      <c r="AJ107" s="5">
        <v>54</v>
      </c>
      <c r="AK107" s="5">
        <v>756.11</v>
      </c>
      <c r="AL107" s="5">
        <v>980.42</v>
      </c>
      <c r="AM107" s="5">
        <v>1266.52</v>
      </c>
      <c r="AN107" s="5">
        <v>756.11</v>
      </c>
      <c r="AO107" s="5">
        <v>980.42</v>
      </c>
      <c r="AP107" s="5">
        <v>1266.52</v>
      </c>
      <c r="AQ107" s="5">
        <f t="shared" si="4"/>
        <v>1266.52</v>
      </c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  <c r="HQ107" s="6"/>
    </row>
    <row r="108" spans="2:225">
      <c r="B108" s="2" t="s">
        <v>177</v>
      </c>
      <c r="C108" s="2">
        <v>6084702</v>
      </c>
      <c r="D108" s="2">
        <v>34.5</v>
      </c>
      <c r="E108" s="2">
        <v>1.029</v>
      </c>
      <c r="F108" s="2">
        <v>1862.097</v>
      </c>
      <c r="G108" s="2">
        <v>3305.264</v>
      </c>
      <c r="H108" s="2">
        <v>2839.222</v>
      </c>
      <c r="I108" s="2">
        <v>2150.736</v>
      </c>
      <c r="J108" s="2">
        <v>2174.335</v>
      </c>
      <c r="K108" s="2">
        <v>4257.523</v>
      </c>
      <c r="L108" s="2">
        <v>5915.253</v>
      </c>
      <c r="M108" s="2">
        <v>5316.675</v>
      </c>
      <c r="N108" s="2">
        <v>5150.046</v>
      </c>
      <c r="O108" s="2">
        <v>3323.264</v>
      </c>
      <c r="P108" s="2">
        <v>3187.194</v>
      </c>
      <c r="Q108" s="2">
        <v>4021.419</v>
      </c>
      <c r="R108" s="2">
        <v>1271399</v>
      </c>
      <c r="S108" s="2">
        <v>138</v>
      </c>
      <c r="T108" s="3">
        <v>34.5</v>
      </c>
      <c r="U108" s="2">
        <v>30</v>
      </c>
      <c r="V108" s="2" t="s">
        <v>78</v>
      </c>
      <c r="W108" s="2" t="s">
        <v>181</v>
      </c>
      <c r="X108" s="3">
        <v>34.5</v>
      </c>
      <c r="Y108" s="5">
        <v>24.76</v>
      </c>
      <c r="Z108" s="5">
        <v>75.24</v>
      </c>
      <c r="AA108" s="19">
        <v>178978.294</v>
      </c>
      <c r="AB108" s="5">
        <f t="shared" si="3"/>
        <v>178.978294</v>
      </c>
      <c r="AC108" s="5">
        <v>2.11</v>
      </c>
      <c r="AD108" s="5">
        <v>4.99</v>
      </c>
      <c r="AE108" s="5">
        <v>4.92</v>
      </c>
      <c r="AF108" s="5">
        <v>0.83</v>
      </c>
      <c r="AG108" s="5">
        <v>85.1</v>
      </c>
      <c r="AH108" s="5">
        <v>0.04</v>
      </c>
      <c r="AI108" s="5">
        <v>2.05</v>
      </c>
      <c r="AJ108" s="5">
        <v>2807</v>
      </c>
      <c r="AK108" s="5">
        <v>2779.27</v>
      </c>
      <c r="AL108" s="5">
        <v>3371.08</v>
      </c>
      <c r="AM108" s="5">
        <v>4249.65</v>
      </c>
      <c r="AN108" s="5">
        <v>2779.27</v>
      </c>
      <c r="AO108" s="5">
        <v>3371.08</v>
      </c>
      <c r="AP108" s="5">
        <v>4249.65</v>
      </c>
      <c r="AQ108" s="5">
        <f t="shared" si="4"/>
        <v>4249.65</v>
      </c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</row>
    <row r="109" spans="2:225">
      <c r="B109" s="2" t="s">
        <v>182</v>
      </c>
      <c r="C109" s="2">
        <v>1434224</v>
      </c>
      <c r="D109" s="2">
        <v>13.8</v>
      </c>
      <c r="E109" s="2">
        <v>1.029</v>
      </c>
      <c r="F109" s="2">
        <v>426.528</v>
      </c>
      <c r="G109" s="2">
        <v>437.611</v>
      </c>
      <c r="H109" s="2">
        <v>618.431</v>
      </c>
      <c r="I109" s="2">
        <v>639.181</v>
      </c>
      <c r="J109" s="2">
        <v>695.121</v>
      </c>
      <c r="K109" s="2">
        <v>639.796</v>
      </c>
      <c r="L109" s="2">
        <v>414.483</v>
      </c>
      <c r="M109" s="2">
        <v>794.829</v>
      </c>
      <c r="N109" s="2">
        <v>776.368</v>
      </c>
      <c r="O109" s="2">
        <v>634.435</v>
      </c>
      <c r="P109" s="2">
        <v>539.412</v>
      </c>
      <c r="Q109" s="2">
        <v>551.189</v>
      </c>
      <c r="R109" s="2">
        <v>1275834</v>
      </c>
      <c r="S109" s="2">
        <v>138</v>
      </c>
      <c r="T109" s="3">
        <v>13.8</v>
      </c>
      <c r="U109" s="2">
        <v>7.5</v>
      </c>
      <c r="V109" s="2" t="s">
        <v>78</v>
      </c>
      <c r="W109" s="2" t="s">
        <v>183</v>
      </c>
      <c r="X109" s="3">
        <v>13.8</v>
      </c>
      <c r="Y109" s="5">
        <v>0</v>
      </c>
      <c r="Z109" s="5">
        <v>100</v>
      </c>
      <c r="AA109" s="19">
        <v>253458.54</v>
      </c>
      <c r="AB109" s="5">
        <f t="shared" si="3"/>
        <v>253.45854</v>
      </c>
      <c r="AC109" s="5">
        <v>0.36</v>
      </c>
      <c r="AD109" s="5">
        <v>3.22</v>
      </c>
      <c r="AE109" s="5">
        <v>23.21</v>
      </c>
      <c r="AF109" s="5">
        <v>0.18</v>
      </c>
      <c r="AG109" s="5">
        <v>72.13</v>
      </c>
      <c r="AH109" s="5">
        <v>0</v>
      </c>
      <c r="AI109" s="5">
        <v>0.9</v>
      </c>
      <c r="AJ109" s="5">
        <v>560</v>
      </c>
      <c r="AK109" s="5">
        <v>427.22</v>
      </c>
      <c r="AL109" s="5">
        <v>542.14</v>
      </c>
      <c r="AM109" s="5">
        <v>719.23</v>
      </c>
      <c r="AN109" s="5">
        <v>427.22</v>
      </c>
      <c r="AO109" s="5">
        <v>542.14</v>
      </c>
      <c r="AP109" s="5">
        <v>719.23</v>
      </c>
      <c r="AQ109" s="5">
        <f t="shared" si="4"/>
        <v>719.23</v>
      </c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</row>
    <row r="110" spans="2:225">
      <c r="B110" s="2" t="s">
        <v>182</v>
      </c>
      <c r="C110" s="2">
        <v>1434227</v>
      </c>
      <c r="D110" s="2">
        <v>13.8</v>
      </c>
      <c r="E110" s="2">
        <v>1.029</v>
      </c>
      <c r="F110" s="2">
        <v>345.528</v>
      </c>
      <c r="G110" s="2">
        <v>247.111</v>
      </c>
      <c r="H110" s="2">
        <v>260.792</v>
      </c>
      <c r="I110" s="2">
        <v>280.861</v>
      </c>
      <c r="J110" s="2">
        <v>265.168</v>
      </c>
      <c r="K110" s="2">
        <v>229.662</v>
      </c>
      <c r="L110" s="2">
        <v>255.197</v>
      </c>
      <c r="M110" s="2">
        <v>349.417</v>
      </c>
      <c r="N110" s="2">
        <v>324.457</v>
      </c>
      <c r="O110" s="2">
        <v>340.781</v>
      </c>
      <c r="P110" s="2">
        <v>314.303</v>
      </c>
      <c r="Q110" s="2">
        <v>1135.446</v>
      </c>
      <c r="R110" s="2">
        <v>1275834</v>
      </c>
      <c r="S110" s="2">
        <v>138</v>
      </c>
      <c r="T110" s="3">
        <v>13.8</v>
      </c>
      <c r="U110" s="2">
        <v>7.5</v>
      </c>
      <c r="V110" s="2" t="s">
        <v>78</v>
      </c>
      <c r="W110" s="2" t="s">
        <v>184</v>
      </c>
      <c r="X110" s="3">
        <v>13.8</v>
      </c>
      <c r="Y110" s="5">
        <v>0</v>
      </c>
      <c r="Z110" s="5">
        <v>100</v>
      </c>
      <c r="AA110" s="19">
        <v>388365.772</v>
      </c>
      <c r="AB110" s="5">
        <f t="shared" si="3"/>
        <v>388.365772</v>
      </c>
      <c r="AC110" s="5">
        <v>0</v>
      </c>
      <c r="AD110" s="5">
        <v>1.19</v>
      </c>
      <c r="AE110" s="5">
        <v>51.47</v>
      </c>
      <c r="AF110" s="5">
        <v>0.26</v>
      </c>
      <c r="AG110" s="5">
        <v>46.66</v>
      </c>
      <c r="AH110" s="5">
        <v>0</v>
      </c>
      <c r="AI110" s="5">
        <v>0.4</v>
      </c>
      <c r="AJ110" s="5">
        <v>748</v>
      </c>
      <c r="AK110" s="5">
        <v>248.09</v>
      </c>
      <c r="AL110" s="5">
        <v>308.46</v>
      </c>
      <c r="AM110" s="5">
        <v>419.08</v>
      </c>
      <c r="AN110" s="5">
        <v>248.09</v>
      </c>
      <c r="AO110" s="5">
        <v>308.46</v>
      </c>
      <c r="AP110" s="5">
        <v>419.08</v>
      </c>
      <c r="AQ110" s="5">
        <f t="shared" si="4"/>
        <v>419.08</v>
      </c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</row>
    <row r="111" spans="2:225">
      <c r="B111" s="2" t="s">
        <v>182</v>
      </c>
      <c r="C111" s="2">
        <v>1434231</v>
      </c>
      <c r="D111" s="2">
        <v>13.8</v>
      </c>
      <c r="E111" s="2">
        <v>1.029</v>
      </c>
      <c r="F111" s="2">
        <v>728.389</v>
      </c>
      <c r="G111" s="2">
        <v>739.944</v>
      </c>
      <c r="H111" s="2">
        <v>745.583</v>
      </c>
      <c r="I111" s="2">
        <v>839.5</v>
      </c>
      <c r="J111" s="2">
        <v>737.008</v>
      </c>
      <c r="K111" s="2">
        <v>618.322</v>
      </c>
      <c r="L111" s="2">
        <v>702.442</v>
      </c>
      <c r="M111" s="2">
        <v>769.76</v>
      </c>
      <c r="N111" s="2">
        <v>842.751</v>
      </c>
      <c r="O111" s="2">
        <v>849.019</v>
      </c>
      <c r="P111" s="2">
        <v>822.235</v>
      </c>
      <c r="Q111" s="2">
        <v>1189.311</v>
      </c>
      <c r="R111" s="2">
        <v>1275834</v>
      </c>
      <c r="S111" s="2">
        <v>138</v>
      </c>
      <c r="T111" s="3">
        <v>13.8</v>
      </c>
      <c r="U111" s="2">
        <v>7.5</v>
      </c>
      <c r="V111" s="2" t="s">
        <v>78</v>
      </c>
      <c r="W111" s="2" t="s">
        <v>185</v>
      </c>
      <c r="X111" s="3">
        <v>13.8</v>
      </c>
      <c r="Y111" s="5">
        <v>0</v>
      </c>
      <c r="Z111" s="5">
        <v>100</v>
      </c>
      <c r="AA111" s="19">
        <v>99059.759</v>
      </c>
      <c r="AB111" s="5">
        <f t="shared" si="3"/>
        <v>99.059759</v>
      </c>
      <c r="AC111" s="5">
        <v>1.09</v>
      </c>
      <c r="AD111" s="5">
        <v>7.39</v>
      </c>
      <c r="AE111" s="5">
        <v>11.27</v>
      </c>
      <c r="AF111" s="5">
        <v>1.63</v>
      </c>
      <c r="AG111" s="5">
        <v>78.58</v>
      </c>
      <c r="AH111" s="5">
        <v>0</v>
      </c>
      <c r="AI111" s="5">
        <v>0</v>
      </c>
      <c r="AJ111" s="5">
        <v>364</v>
      </c>
      <c r="AK111" s="5">
        <v>635.87</v>
      </c>
      <c r="AL111" s="5">
        <v>826.83</v>
      </c>
      <c r="AM111" s="5">
        <v>1096.33</v>
      </c>
      <c r="AN111" s="5">
        <v>635.87</v>
      </c>
      <c r="AO111" s="5">
        <v>826.83</v>
      </c>
      <c r="AP111" s="5">
        <v>1096.33</v>
      </c>
      <c r="AQ111" s="5">
        <f t="shared" si="4"/>
        <v>1096.33</v>
      </c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</row>
    <row r="112" spans="2:225">
      <c r="B112" s="2" t="s">
        <v>182</v>
      </c>
      <c r="C112" s="2">
        <v>1434236</v>
      </c>
      <c r="D112" s="2">
        <v>13.8</v>
      </c>
      <c r="E112" s="2">
        <v>1.029</v>
      </c>
      <c r="F112" s="2">
        <v>5.139</v>
      </c>
      <c r="G112" s="2">
        <v>5.181</v>
      </c>
      <c r="H112" s="2">
        <v>5.792</v>
      </c>
      <c r="I112" s="2">
        <v>5.472</v>
      </c>
      <c r="J112" s="2">
        <v>5.977</v>
      </c>
      <c r="K112" s="2">
        <v>5.85</v>
      </c>
      <c r="L112" s="2">
        <v>5.66</v>
      </c>
      <c r="M112" s="2">
        <v>6.415</v>
      </c>
      <c r="N112" s="2">
        <v>6.917</v>
      </c>
      <c r="O112" s="2">
        <v>7</v>
      </c>
      <c r="P112" s="2">
        <v>8.502</v>
      </c>
      <c r="Q112" s="2">
        <v>8.2</v>
      </c>
      <c r="R112" s="2">
        <v>1275834</v>
      </c>
      <c r="S112" s="2">
        <v>138</v>
      </c>
      <c r="T112" s="3">
        <v>13.8</v>
      </c>
      <c r="U112" s="2">
        <v>7.5</v>
      </c>
      <c r="V112" s="2" t="s">
        <v>78</v>
      </c>
      <c r="W112" s="2" t="s">
        <v>186</v>
      </c>
      <c r="X112" s="3">
        <v>13.8</v>
      </c>
      <c r="Y112" s="5">
        <v>0</v>
      </c>
      <c r="Z112" s="5">
        <v>100</v>
      </c>
      <c r="AA112" s="19">
        <v>2574.584</v>
      </c>
      <c r="AB112" s="5">
        <f t="shared" si="3"/>
        <v>2.574584</v>
      </c>
      <c r="AC112" s="5">
        <v>0</v>
      </c>
      <c r="AD112" s="5">
        <v>100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2</v>
      </c>
      <c r="AK112" s="5">
        <v>4.58</v>
      </c>
      <c r="AL112" s="5">
        <v>7.69</v>
      </c>
      <c r="AM112" s="5">
        <v>11.34</v>
      </c>
      <c r="AN112" s="5">
        <v>4.58</v>
      </c>
      <c r="AO112" s="5">
        <v>7.69</v>
      </c>
      <c r="AP112" s="5">
        <v>11.34</v>
      </c>
      <c r="AQ112" s="5">
        <f t="shared" si="4"/>
        <v>11.34</v>
      </c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</row>
    <row r="113" spans="2:225">
      <c r="B113" s="2" t="s">
        <v>187</v>
      </c>
      <c r="C113" s="2">
        <v>1438531</v>
      </c>
      <c r="D113" s="2">
        <v>13.8</v>
      </c>
      <c r="E113" s="2">
        <v>1.029</v>
      </c>
      <c r="F113" s="2">
        <v>1689.028</v>
      </c>
      <c r="G113" s="2">
        <v>1867.931</v>
      </c>
      <c r="H113" s="2">
        <v>1844.25</v>
      </c>
      <c r="I113" s="2">
        <v>1790.125</v>
      </c>
      <c r="J113" s="2">
        <v>2066.749</v>
      </c>
      <c r="K113" s="2">
        <v>3056.324</v>
      </c>
      <c r="L113" s="2">
        <v>3418.205</v>
      </c>
      <c r="M113" s="2">
        <v>3595.925</v>
      </c>
      <c r="N113" s="2">
        <v>3000.022</v>
      </c>
      <c r="O113" s="2">
        <v>3061.472</v>
      </c>
      <c r="P113" s="2">
        <v>2509.744</v>
      </c>
      <c r="Q113" s="2">
        <v>2089.111</v>
      </c>
      <c r="R113" s="2">
        <v>128901</v>
      </c>
      <c r="S113" s="2">
        <v>138</v>
      </c>
      <c r="T113" s="3">
        <v>13.8</v>
      </c>
      <c r="U113" s="2">
        <v>25</v>
      </c>
      <c r="V113" s="2" t="s">
        <v>82</v>
      </c>
      <c r="W113" s="2" t="s">
        <v>188</v>
      </c>
      <c r="X113" s="3">
        <v>13.8</v>
      </c>
      <c r="Y113" s="5">
        <v>10.61</v>
      </c>
      <c r="Z113" s="5">
        <v>89.39</v>
      </c>
      <c r="AA113" s="19">
        <v>505075.829000001</v>
      </c>
      <c r="AB113" s="5">
        <f t="shared" si="3"/>
        <v>505.075829000001</v>
      </c>
      <c r="AC113" s="5">
        <v>2.29</v>
      </c>
      <c r="AD113" s="5">
        <v>5.67</v>
      </c>
      <c r="AE113" s="5">
        <v>18.28</v>
      </c>
      <c r="AF113" s="5">
        <v>0.88</v>
      </c>
      <c r="AG113" s="5">
        <v>71.06</v>
      </c>
      <c r="AH113" s="5">
        <v>0.37</v>
      </c>
      <c r="AI113" s="5">
        <v>1.46</v>
      </c>
      <c r="AJ113" s="5">
        <v>3517</v>
      </c>
      <c r="AK113" s="5">
        <v>2088.14</v>
      </c>
      <c r="AL113" s="5">
        <v>2578.8</v>
      </c>
      <c r="AM113" s="5">
        <v>3346.37</v>
      </c>
      <c r="AN113" s="5">
        <v>2088.14</v>
      </c>
      <c r="AO113" s="5">
        <v>2578.8</v>
      </c>
      <c r="AP113" s="5">
        <v>3346.37</v>
      </c>
      <c r="AQ113" s="5">
        <f t="shared" si="4"/>
        <v>3346.37</v>
      </c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</row>
    <row r="114" spans="2:225">
      <c r="B114" s="2" t="s">
        <v>187</v>
      </c>
      <c r="C114" s="2">
        <v>1438535</v>
      </c>
      <c r="D114" s="2">
        <v>13.8</v>
      </c>
      <c r="E114" s="2">
        <v>1.029</v>
      </c>
      <c r="F114" s="2">
        <v>1421.903</v>
      </c>
      <c r="G114" s="2">
        <v>1690.653</v>
      </c>
      <c r="H114" s="2">
        <v>1496.931</v>
      </c>
      <c r="I114" s="2">
        <v>1491.528</v>
      </c>
      <c r="J114" s="2">
        <v>1640.836</v>
      </c>
      <c r="K114" s="2">
        <v>2801.765</v>
      </c>
      <c r="L114" s="2">
        <v>3080.814</v>
      </c>
      <c r="M114" s="2">
        <v>2682.462</v>
      </c>
      <c r="N114" s="2">
        <v>2328.597</v>
      </c>
      <c r="O114" s="2">
        <v>1917.5</v>
      </c>
      <c r="P114" s="2">
        <v>1518.454</v>
      </c>
      <c r="Q114" s="2">
        <v>1468.292</v>
      </c>
      <c r="R114" s="2">
        <v>128901</v>
      </c>
      <c r="S114" s="2">
        <v>138</v>
      </c>
      <c r="T114" s="3">
        <v>13.8</v>
      </c>
      <c r="U114" s="2">
        <v>25</v>
      </c>
      <c r="V114" s="2" t="s">
        <v>82</v>
      </c>
      <c r="W114" s="2" t="s">
        <v>189</v>
      </c>
      <c r="X114" s="3">
        <v>13.8</v>
      </c>
      <c r="Y114" s="5">
        <v>7.18</v>
      </c>
      <c r="Z114" s="5">
        <v>92.82</v>
      </c>
      <c r="AA114" s="19">
        <v>242495.667</v>
      </c>
      <c r="AB114" s="5">
        <f t="shared" si="3"/>
        <v>242.495667</v>
      </c>
      <c r="AC114" s="5">
        <v>3.1</v>
      </c>
      <c r="AD114" s="5">
        <v>3.4</v>
      </c>
      <c r="AE114" s="5">
        <v>17.85</v>
      </c>
      <c r="AF114" s="5">
        <v>0.77</v>
      </c>
      <c r="AG114" s="5">
        <v>73.79</v>
      </c>
      <c r="AH114" s="5">
        <v>0.14</v>
      </c>
      <c r="AI114" s="5">
        <v>0.97</v>
      </c>
      <c r="AJ114" s="5">
        <v>1446</v>
      </c>
      <c r="AK114" s="5">
        <v>1293.74</v>
      </c>
      <c r="AL114" s="5">
        <v>1591.93</v>
      </c>
      <c r="AM114" s="5">
        <v>2024.63</v>
      </c>
      <c r="AN114" s="5">
        <v>1293.74</v>
      </c>
      <c r="AO114" s="5">
        <v>1591.93</v>
      </c>
      <c r="AP114" s="5">
        <v>2024.63</v>
      </c>
      <c r="AQ114" s="5">
        <f t="shared" si="4"/>
        <v>2024.63</v>
      </c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</row>
    <row r="115" spans="2:225">
      <c r="B115" s="2" t="s">
        <v>190</v>
      </c>
      <c r="C115" s="2">
        <v>803114</v>
      </c>
      <c r="D115" s="2">
        <v>13.8</v>
      </c>
      <c r="E115" s="2">
        <v>1.029</v>
      </c>
      <c r="F115" s="2">
        <v>1192.028</v>
      </c>
      <c r="G115" s="2">
        <v>1261.792</v>
      </c>
      <c r="H115" s="2">
        <v>1248.069</v>
      </c>
      <c r="I115" s="2">
        <v>1302.861</v>
      </c>
      <c r="J115" s="2">
        <v>1404.385</v>
      </c>
      <c r="K115" s="2">
        <v>1307.192</v>
      </c>
      <c r="L115" s="2">
        <v>1313.026</v>
      </c>
      <c r="M115" s="2">
        <v>1342.39</v>
      </c>
      <c r="N115" s="2">
        <v>1450.383</v>
      </c>
      <c r="O115" s="2">
        <v>1466.264</v>
      </c>
      <c r="P115" s="2">
        <v>1535.628</v>
      </c>
      <c r="Q115" s="2">
        <v>1479.467</v>
      </c>
      <c r="R115" s="2">
        <v>128901</v>
      </c>
      <c r="S115" s="2">
        <v>138</v>
      </c>
      <c r="T115" s="3">
        <v>13.8</v>
      </c>
      <c r="U115" s="2">
        <v>25</v>
      </c>
      <c r="V115" s="2" t="s">
        <v>82</v>
      </c>
      <c r="W115" s="2" t="s">
        <v>191</v>
      </c>
      <c r="X115" s="3">
        <v>13.8</v>
      </c>
      <c r="Y115" s="5">
        <v>37.87</v>
      </c>
      <c r="Z115" s="5">
        <v>62.13</v>
      </c>
      <c r="AA115" s="19">
        <v>87561.991</v>
      </c>
      <c r="AB115" s="5">
        <f t="shared" si="3"/>
        <v>87.561991</v>
      </c>
      <c r="AC115" s="5">
        <v>0.11</v>
      </c>
      <c r="AD115" s="5">
        <v>2.32</v>
      </c>
      <c r="AE115" s="5">
        <v>2.62</v>
      </c>
      <c r="AF115" s="5">
        <v>1.56</v>
      </c>
      <c r="AG115" s="5">
        <v>93.18</v>
      </c>
      <c r="AH115" s="5">
        <v>0</v>
      </c>
      <c r="AI115" s="5">
        <v>0.19</v>
      </c>
      <c r="AJ115" s="5">
        <v>3651</v>
      </c>
      <c r="AK115" s="5">
        <v>1154.81</v>
      </c>
      <c r="AL115" s="5">
        <v>1543.99</v>
      </c>
      <c r="AM115" s="5">
        <v>2047.53</v>
      </c>
      <c r="AN115" s="5">
        <v>1154.81</v>
      </c>
      <c r="AO115" s="5">
        <v>1543.99</v>
      </c>
      <c r="AP115" s="5">
        <v>2047.53</v>
      </c>
      <c r="AQ115" s="5">
        <f t="shared" si="4"/>
        <v>2047.53</v>
      </c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</row>
    <row r="116" spans="2:225">
      <c r="B116" s="2" t="s">
        <v>190</v>
      </c>
      <c r="C116" s="2">
        <v>811580</v>
      </c>
      <c r="D116" s="2">
        <v>13.8</v>
      </c>
      <c r="E116" s="2">
        <v>1.029</v>
      </c>
      <c r="F116" s="2">
        <v>2282.292</v>
      </c>
      <c r="G116" s="2">
        <v>1581.125</v>
      </c>
      <c r="H116" s="2">
        <v>1737.153</v>
      </c>
      <c r="I116" s="2">
        <v>2267.5</v>
      </c>
      <c r="J116" s="2">
        <v>2243.937</v>
      </c>
      <c r="K116" s="2">
        <v>5147.2</v>
      </c>
      <c r="L116" s="2">
        <v>2154.684</v>
      </c>
      <c r="M116" s="2">
        <v>2893.709</v>
      </c>
      <c r="N116" s="2">
        <v>2514.139</v>
      </c>
      <c r="O116" s="2">
        <v>2534</v>
      </c>
      <c r="P116" s="2">
        <v>2996.614</v>
      </c>
      <c r="Q116" s="2">
        <v>2921.245</v>
      </c>
      <c r="R116" s="2">
        <v>128901</v>
      </c>
      <c r="S116" s="2">
        <v>138</v>
      </c>
      <c r="T116" s="3">
        <v>13.8</v>
      </c>
      <c r="U116" s="2">
        <v>25</v>
      </c>
      <c r="V116" s="2" t="s">
        <v>82</v>
      </c>
      <c r="W116" s="2" t="s">
        <v>192</v>
      </c>
      <c r="X116" s="3">
        <v>13.8</v>
      </c>
      <c r="Y116" s="5">
        <v>99.24</v>
      </c>
      <c r="Z116" s="5">
        <v>0.76</v>
      </c>
      <c r="AA116" s="19">
        <v>69831.441</v>
      </c>
      <c r="AB116" s="5">
        <f t="shared" si="3"/>
        <v>69.831441</v>
      </c>
      <c r="AC116" s="5">
        <v>0.8</v>
      </c>
      <c r="AD116" s="5">
        <v>6.53</v>
      </c>
      <c r="AE116" s="5">
        <v>0.51</v>
      </c>
      <c r="AF116" s="5">
        <v>3.37</v>
      </c>
      <c r="AG116" s="5">
        <v>88.45</v>
      </c>
      <c r="AH116" s="5">
        <v>0</v>
      </c>
      <c r="AI116" s="5">
        <v>0.38</v>
      </c>
      <c r="AJ116" s="5">
        <v>3421</v>
      </c>
      <c r="AK116" s="5">
        <v>2581.12</v>
      </c>
      <c r="AL116" s="5">
        <v>3224.28</v>
      </c>
      <c r="AM116" s="5">
        <v>3995.54</v>
      </c>
      <c r="AN116" s="5">
        <v>2581.12</v>
      </c>
      <c r="AO116" s="5">
        <v>3224.28</v>
      </c>
      <c r="AP116" s="5">
        <v>3995.54</v>
      </c>
      <c r="AQ116" s="5">
        <f t="shared" si="4"/>
        <v>3995.54</v>
      </c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</row>
    <row r="117" spans="2:225">
      <c r="B117" s="2" t="s">
        <v>190</v>
      </c>
      <c r="C117" s="2">
        <v>811587</v>
      </c>
      <c r="D117" s="2">
        <v>13.8</v>
      </c>
      <c r="E117" s="2">
        <v>1.029</v>
      </c>
      <c r="F117" s="2">
        <v>1848.125</v>
      </c>
      <c r="G117" s="2">
        <v>1837.611</v>
      </c>
      <c r="H117" s="2">
        <v>2066.069</v>
      </c>
      <c r="I117" s="2">
        <v>2103.278</v>
      </c>
      <c r="J117" s="2">
        <v>2270.046</v>
      </c>
      <c r="K117" s="2">
        <v>1986.465</v>
      </c>
      <c r="L117" s="2">
        <v>2068.819</v>
      </c>
      <c r="M117" s="2">
        <v>2521.803</v>
      </c>
      <c r="N117" s="2">
        <v>2605.014</v>
      </c>
      <c r="O117" s="2">
        <v>2718.042</v>
      </c>
      <c r="P117" s="2">
        <v>2488.154</v>
      </c>
      <c r="Q117" s="2">
        <v>2353.829</v>
      </c>
      <c r="R117" s="2">
        <v>128901</v>
      </c>
      <c r="S117" s="2">
        <v>138</v>
      </c>
      <c r="T117" s="3">
        <v>13.8</v>
      </c>
      <c r="U117" s="2">
        <v>25</v>
      </c>
      <c r="V117" s="2" t="s">
        <v>82</v>
      </c>
      <c r="W117" s="2" t="s">
        <v>193</v>
      </c>
      <c r="X117" s="3">
        <v>13.8</v>
      </c>
      <c r="Y117" s="5">
        <v>78.18</v>
      </c>
      <c r="Z117" s="5">
        <v>21.82</v>
      </c>
      <c r="AA117" s="19">
        <v>75165.187</v>
      </c>
      <c r="AB117" s="5">
        <f t="shared" si="3"/>
        <v>75.165187</v>
      </c>
      <c r="AC117" s="5">
        <v>0.5</v>
      </c>
      <c r="AD117" s="5">
        <v>4.08</v>
      </c>
      <c r="AE117" s="5">
        <v>0.91</v>
      </c>
      <c r="AF117" s="5">
        <v>1.29</v>
      </c>
      <c r="AG117" s="5">
        <v>93.14</v>
      </c>
      <c r="AH117" s="5">
        <v>0</v>
      </c>
      <c r="AI117" s="5">
        <v>0.07</v>
      </c>
      <c r="AJ117" s="5">
        <v>8949</v>
      </c>
      <c r="AK117" s="5">
        <v>1934.15</v>
      </c>
      <c r="AL117" s="5">
        <v>2531.63</v>
      </c>
      <c r="AM117" s="5">
        <v>3317.58</v>
      </c>
      <c r="AN117" s="5">
        <v>1934.15</v>
      </c>
      <c r="AO117" s="5">
        <v>2531.63</v>
      </c>
      <c r="AP117" s="5">
        <v>3317.58</v>
      </c>
      <c r="AQ117" s="5">
        <f t="shared" si="4"/>
        <v>3317.58</v>
      </c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</row>
    <row r="118" spans="2:225">
      <c r="B118" s="2" t="s">
        <v>190</v>
      </c>
      <c r="C118" s="2">
        <v>811591</v>
      </c>
      <c r="D118" s="2">
        <v>13.8</v>
      </c>
      <c r="E118" s="2">
        <v>1.029</v>
      </c>
      <c r="F118" s="2">
        <v>2922.569</v>
      </c>
      <c r="G118" s="2">
        <v>3019.458</v>
      </c>
      <c r="H118" s="2">
        <v>3271.056</v>
      </c>
      <c r="I118" s="2">
        <v>3427.264</v>
      </c>
      <c r="J118" s="2">
        <v>3728.137</v>
      </c>
      <c r="K118" s="2">
        <v>3310.324</v>
      </c>
      <c r="L118" s="2">
        <v>3389.212</v>
      </c>
      <c r="M118" s="2">
        <v>4266.793</v>
      </c>
      <c r="N118" s="2">
        <v>4430.561</v>
      </c>
      <c r="O118" s="2">
        <v>4592</v>
      </c>
      <c r="P118" s="2">
        <v>4253.339</v>
      </c>
      <c r="Q118" s="2">
        <v>3825.017</v>
      </c>
      <c r="R118" s="2">
        <v>128901</v>
      </c>
      <c r="S118" s="2">
        <v>138</v>
      </c>
      <c r="T118" s="3">
        <v>13.8</v>
      </c>
      <c r="U118" s="2">
        <v>25</v>
      </c>
      <c r="V118" s="2" t="s">
        <v>82</v>
      </c>
      <c r="W118" s="2" t="s">
        <v>194</v>
      </c>
      <c r="X118" s="3">
        <v>13.8</v>
      </c>
      <c r="Y118" s="5">
        <v>74.63</v>
      </c>
      <c r="Z118" s="5">
        <v>25.37</v>
      </c>
      <c r="AA118" s="19">
        <v>147142.839</v>
      </c>
      <c r="AB118" s="5">
        <f t="shared" si="3"/>
        <v>147.142839</v>
      </c>
      <c r="AC118" s="5">
        <v>0.16</v>
      </c>
      <c r="AD118" s="5">
        <v>3.1</v>
      </c>
      <c r="AE118" s="5">
        <v>0.44</v>
      </c>
      <c r="AF118" s="5">
        <v>2.22</v>
      </c>
      <c r="AG118" s="5">
        <v>93.99</v>
      </c>
      <c r="AH118" s="5">
        <v>0</v>
      </c>
      <c r="AI118" s="5">
        <v>0.07</v>
      </c>
      <c r="AJ118" s="5">
        <v>7724</v>
      </c>
      <c r="AK118" s="5">
        <v>3113.49</v>
      </c>
      <c r="AL118" s="5">
        <v>4135.19</v>
      </c>
      <c r="AM118" s="5">
        <v>5671.2</v>
      </c>
      <c r="AN118" s="5">
        <v>3113.49</v>
      </c>
      <c r="AO118" s="5">
        <v>4135.19</v>
      </c>
      <c r="AP118" s="5">
        <v>5671.2</v>
      </c>
      <c r="AQ118" s="5">
        <f t="shared" si="4"/>
        <v>5671.2</v>
      </c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</row>
    <row r="119" spans="2:225">
      <c r="B119" s="2" t="s">
        <v>190</v>
      </c>
      <c r="C119" s="2">
        <v>811666</v>
      </c>
      <c r="D119" s="2">
        <v>13.8</v>
      </c>
      <c r="E119" s="2">
        <v>1.029</v>
      </c>
      <c r="F119" s="2">
        <v>1528.931</v>
      </c>
      <c r="G119" s="2">
        <v>1546.972</v>
      </c>
      <c r="H119" s="2">
        <v>1658.806</v>
      </c>
      <c r="I119" s="2">
        <v>1753.153</v>
      </c>
      <c r="J119" s="2">
        <v>1822.26</v>
      </c>
      <c r="K119" s="2">
        <v>1645.558</v>
      </c>
      <c r="L119" s="2">
        <v>1732.753</v>
      </c>
      <c r="M119" s="2">
        <v>2020.413</v>
      </c>
      <c r="N119" s="2">
        <v>2423.223</v>
      </c>
      <c r="O119" s="2">
        <v>2447.792</v>
      </c>
      <c r="P119" s="2">
        <v>2591.744</v>
      </c>
      <c r="Q119" s="2">
        <v>2501.877</v>
      </c>
      <c r="R119" s="2">
        <v>128901</v>
      </c>
      <c r="S119" s="2">
        <v>138</v>
      </c>
      <c r="T119" s="3">
        <v>13.8</v>
      </c>
      <c r="U119" s="2">
        <v>25</v>
      </c>
      <c r="V119" s="2" t="s">
        <v>82</v>
      </c>
      <c r="W119" s="2" t="s">
        <v>195</v>
      </c>
      <c r="X119" s="3">
        <v>13.8</v>
      </c>
      <c r="Y119" s="5">
        <v>57.95</v>
      </c>
      <c r="Z119" s="5">
        <v>42.05</v>
      </c>
      <c r="AA119" s="19">
        <v>109925.409</v>
      </c>
      <c r="AB119" s="5">
        <f t="shared" si="3"/>
        <v>109.925409</v>
      </c>
      <c r="AC119" s="5">
        <v>0.85</v>
      </c>
      <c r="AD119" s="5">
        <v>11.4</v>
      </c>
      <c r="AE119" s="5">
        <v>7.35</v>
      </c>
      <c r="AF119" s="5">
        <v>3.78</v>
      </c>
      <c r="AG119" s="5">
        <v>76.21</v>
      </c>
      <c r="AH119" s="5">
        <v>0</v>
      </c>
      <c r="AI119" s="5">
        <v>0.39</v>
      </c>
      <c r="AJ119" s="5">
        <v>3274</v>
      </c>
      <c r="AK119" s="5">
        <v>2222.02</v>
      </c>
      <c r="AL119" s="5">
        <v>2795.52</v>
      </c>
      <c r="AM119" s="5">
        <v>3455.71</v>
      </c>
      <c r="AN119" s="5">
        <v>2222.02</v>
      </c>
      <c r="AO119" s="5">
        <v>2795.52</v>
      </c>
      <c r="AP119" s="5">
        <v>3455.71</v>
      </c>
      <c r="AQ119" s="5">
        <f t="shared" si="4"/>
        <v>3455.71</v>
      </c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</row>
    <row r="120" spans="2:225">
      <c r="B120" s="2" t="s">
        <v>190</v>
      </c>
      <c r="C120" s="2">
        <v>5779849</v>
      </c>
      <c r="D120" s="2">
        <v>13.8</v>
      </c>
      <c r="E120" s="2">
        <v>1.029</v>
      </c>
      <c r="F120" s="2">
        <v>2489.153</v>
      </c>
      <c r="G120" s="2">
        <v>2551.125</v>
      </c>
      <c r="H120" s="2">
        <v>2837.361</v>
      </c>
      <c r="I120" s="2">
        <v>3021.153</v>
      </c>
      <c r="J120" s="2">
        <v>3216.146</v>
      </c>
      <c r="K120" s="2">
        <v>2847.5</v>
      </c>
      <c r="L120" s="2">
        <v>2883.242</v>
      </c>
      <c r="M120" s="2">
        <v>3502.574</v>
      </c>
      <c r="N120" s="2">
        <v>3813.407</v>
      </c>
      <c r="O120" s="2">
        <v>3676.861</v>
      </c>
      <c r="P120" s="2">
        <v>3575.574</v>
      </c>
      <c r="Q120" s="2">
        <v>3142.368</v>
      </c>
      <c r="R120" s="2">
        <v>128901</v>
      </c>
      <c r="S120" s="2">
        <v>138</v>
      </c>
      <c r="T120" s="3">
        <v>13.8</v>
      </c>
      <c r="U120" s="2">
        <v>25</v>
      </c>
      <c r="V120" s="2" t="s">
        <v>82</v>
      </c>
      <c r="W120" s="2" t="s">
        <v>196</v>
      </c>
      <c r="X120" s="3">
        <v>13.8</v>
      </c>
      <c r="Y120" s="5">
        <v>16.13</v>
      </c>
      <c r="Z120" s="5">
        <v>83.87</v>
      </c>
      <c r="AA120" s="19">
        <v>389351.418000002</v>
      </c>
      <c r="AB120" s="5">
        <f t="shared" si="3"/>
        <v>389.351418000002</v>
      </c>
      <c r="AC120" s="5">
        <v>0.9</v>
      </c>
      <c r="AD120" s="5">
        <v>3.28</v>
      </c>
      <c r="AE120" s="5">
        <v>6.02</v>
      </c>
      <c r="AF120" s="5">
        <v>2.87</v>
      </c>
      <c r="AG120" s="5">
        <v>86.92</v>
      </c>
      <c r="AH120" s="5">
        <v>0</v>
      </c>
      <c r="AI120" s="5">
        <v>0.02</v>
      </c>
      <c r="AJ120" s="5">
        <v>4629</v>
      </c>
      <c r="AK120" s="5">
        <v>2645.96</v>
      </c>
      <c r="AL120" s="5">
        <v>3476.1</v>
      </c>
      <c r="AM120" s="5">
        <v>4767.5</v>
      </c>
      <c r="AN120" s="5">
        <v>2645.96</v>
      </c>
      <c r="AO120" s="5">
        <v>3476.1</v>
      </c>
      <c r="AP120" s="5">
        <v>4767.5</v>
      </c>
      <c r="AQ120" s="5">
        <f t="shared" si="4"/>
        <v>4767.5</v>
      </c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</row>
    <row r="121" s="1" customFormat="1" spans="1:225">
      <c r="A121" s="12"/>
      <c r="B121" s="12" t="s">
        <v>197</v>
      </c>
      <c r="C121" s="12">
        <v>815925</v>
      </c>
      <c r="D121" s="12">
        <v>34.5</v>
      </c>
      <c r="E121" s="12">
        <v>1.029</v>
      </c>
      <c r="F121" s="12">
        <v>934.917</v>
      </c>
      <c r="G121" s="12">
        <v>1255.972</v>
      </c>
      <c r="H121" s="12">
        <v>1051.472</v>
      </c>
      <c r="I121" s="12">
        <v>899.931</v>
      </c>
      <c r="J121" s="12">
        <v>765.288</v>
      </c>
      <c r="K121" s="12">
        <v>999.379</v>
      </c>
      <c r="L121" s="12">
        <v>824.717</v>
      </c>
      <c r="M121" s="12">
        <v>688.044</v>
      </c>
      <c r="N121" s="12">
        <v>692.854</v>
      </c>
      <c r="O121" s="12">
        <v>728.993</v>
      </c>
      <c r="P121" s="12">
        <v>627.75</v>
      </c>
      <c r="Q121" s="12">
        <v>474.856</v>
      </c>
      <c r="R121" s="12">
        <v>128901</v>
      </c>
      <c r="S121" s="12">
        <v>138</v>
      </c>
      <c r="T121" s="12">
        <v>13.8</v>
      </c>
      <c r="U121" s="12">
        <v>25</v>
      </c>
      <c r="V121" s="12" t="s">
        <v>82</v>
      </c>
      <c r="W121" s="12" t="s">
        <v>198</v>
      </c>
      <c r="X121" s="12">
        <v>34.5</v>
      </c>
      <c r="Y121" s="19">
        <v>0.23</v>
      </c>
      <c r="Z121" s="19">
        <v>99.77</v>
      </c>
      <c r="AA121" s="19">
        <v>1115715.841</v>
      </c>
      <c r="AB121" s="5">
        <f t="shared" si="3"/>
        <v>1115.715841</v>
      </c>
      <c r="AC121" s="19">
        <v>0.77</v>
      </c>
      <c r="AD121" s="19">
        <v>1.55</v>
      </c>
      <c r="AE121" s="19">
        <v>70.14</v>
      </c>
      <c r="AF121" s="19">
        <v>0.23</v>
      </c>
      <c r="AG121" s="19">
        <v>26.29</v>
      </c>
      <c r="AH121" s="19">
        <v>0.08</v>
      </c>
      <c r="AI121" s="19">
        <v>0.92</v>
      </c>
      <c r="AJ121" s="19">
        <v>1293</v>
      </c>
      <c r="AK121" s="5">
        <v>504.72</v>
      </c>
      <c r="AL121" s="5">
        <v>613.88</v>
      </c>
      <c r="AM121" s="5">
        <v>837.01</v>
      </c>
      <c r="AN121" s="19">
        <v>504.72</v>
      </c>
      <c r="AO121" s="19">
        <v>613.88</v>
      </c>
      <c r="AP121" s="19">
        <v>837.01</v>
      </c>
      <c r="AQ121" s="5">
        <f t="shared" si="4"/>
        <v>837.01</v>
      </c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  <c r="FY121" s="23"/>
      <c r="FZ121" s="23"/>
      <c r="GA121" s="23"/>
      <c r="GB121" s="23"/>
      <c r="GC121" s="23"/>
      <c r="GD121" s="23"/>
      <c r="GE121" s="23"/>
      <c r="GF121" s="23"/>
      <c r="GG121" s="23"/>
      <c r="GH121" s="23"/>
      <c r="GI121" s="23"/>
      <c r="GJ121" s="23"/>
      <c r="GK121" s="23"/>
      <c r="GL121" s="23"/>
      <c r="GM121" s="23"/>
      <c r="GN121" s="23"/>
      <c r="GO121" s="23"/>
      <c r="GP121" s="23"/>
      <c r="GQ121" s="23"/>
      <c r="GR121" s="23"/>
      <c r="GS121" s="23"/>
      <c r="GT121" s="23"/>
      <c r="GU121" s="23"/>
      <c r="GV121" s="23"/>
      <c r="GW121" s="23"/>
      <c r="GX121" s="23"/>
      <c r="GY121" s="23"/>
      <c r="GZ121" s="23"/>
      <c r="HA121" s="23"/>
      <c r="HB121" s="23"/>
      <c r="HC121" s="23"/>
      <c r="HD121" s="23"/>
      <c r="HE121" s="23"/>
      <c r="HF121" s="23"/>
      <c r="HG121" s="23"/>
      <c r="HH121" s="23"/>
      <c r="HI121" s="23"/>
      <c r="HJ121" s="23"/>
      <c r="HK121" s="23"/>
      <c r="HL121" s="23"/>
      <c r="HM121" s="23"/>
      <c r="HN121" s="23"/>
      <c r="HO121" s="23"/>
      <c r="HP121" s="23"/>
      <c r="HQ121" s="23"/>
    </row>
    <row r="122" spans="2:225">
      <c r="B122" s="2" t="s">
        <v>197</v>
      </c>
      <c r="C122" s="2">
        <v>815917</v>
      </c>
      <c r="D122" s="2">
        <v>13.8</v>
      </c>
      <c r="E122" s="2">
        <v>1.029</v>
      </c>
      <c r="F122" s="2">
        <v>1048.806</v>
      </c>
      <c r="G122" s="2">
        <v>1590.875</v>
      </c>
      <c r="H122" s="2">
        <v>1305.625</v>
      </c>
      <c r="I122" s="2">
        <v>1087.347</v>
      </c>
      <c r="J122" s="2">
        <v>1042.111</v>
      </c>
      <c r="K122" s="2">
        <v>1186.836</v>
      </c>
      <c r="L122" s="2">
        <v>1248.624</v>
      </c>
      <c r="M122" s="2">
        <v>1164.633</v>
      </c>
      <c r="N122" s="2">
        <v>1139.956</v>
      </c>
      <c r="O122" s="2">
        <v>1171.31</v>
      </c>
      <c r="P122" s="2">
        <v>1064.225</v>
      </c>
      <c r="Q122" s="2">
        <v>870.674</v>
      </c>
      <c r="R122" s="2">
        <v>128901</v>
      </c>
      <c r="S122" s="2">
        <v>138</v>
      </c>
      <c r="T122" s="3">
        <v>13.8</v>
      </c>
      <c r="U122" s="2">
        <v>25</v>
      </c>
      <c r="V122" s="2" t="s">
        <v>82</v>
      </c>
      <c r="W122" s="2" t="s">
        <v>199</v>
      </c>
      <c r="X122" s="3">
        <v>13.8</v>
      </c>
      <c r="Y122" s="5">
        <v>15.9</v>
      </c>
      <c r="Z122" s="5">
        <v>84.1</v>
      </c>
      <c r="AA122" s="19">
        <v>206364.02</v>
      </c>
      <c r="AB122" s="5">
        <f t="shared" si="3"/>
        <v>206.36402</v>
      </c>
      <c r="AC122" s="5">
        <v>1.3</v>
      </c>
      <c r="AD122" s="5">
        <v>9.8</v>
      </c>
      <c r="AE122" s="5">
        <v>7.63</v>
      </c>
      <c r="AF122" s="5">
        <v>1.6</v>
      </c>
      <c r="AG122" s="5">
        <v>78.12</v>
      </c>
      <c r="AH122" s="5">
        <v>0</v>
      </c>
      <c r="AI122" s="5">
        <v>1.54</v>
      </c>
      <c r="AJ122" s="5">
        <v>1613</v>
      </c>
      <c r="AK122" s="5">
        <v>936.53</v>
      </c>
      <c r="AL122" s="5">
        <v>1168.51</v>
      </c>
      <c r="AM122" s="5">
        <v>1418.99</v>
      </c>
      <c r="AN122" s="5">
        <v>936.53</v>
      </c>
      <c r="AO122" s="5">
        <v>1168.51</v>
      </c>
      <c r="AP122" s="5">
        <v>1418.99</v>
      </c>
      <c r="AQ122" s="5">
        <f t="shared" si="4"/>
        <v>1418.99</v>
      </c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</row>
    <row r="123" spans="2:225">
      <c r="B123" s="2" t="s">
        <v>197</v>
      </c>
      <c r="C123" s="2">
        <v>815921</v>
      </c>
      <c r="D123" s="2">
        <v>13.8</v>
      </c>
      <c r="E123" s="2">
        <v>1.029</v>
      </c>
      <c r="F123" s="2">
        <v>1014.542</v>
      </c>
      <c r="G123" s="2">
        <v>1176.167</v>
      </c>
      <c r="H123" s="2">
        <v>1062.708</v>
      </c>
      <c r="I123" s="2">
        <v>987.194</v>
      </c>
      <c r="J123" s="2">
        <v>970.197</v>
      </c>
      <c r="K123" s="2">
        <v>959.015</v>
      </c>
      <c r="L123" s="2">
        <v>823.028</v>
      </c>
      <c r="M123" s="2">
        <v>920.706</v>
      </c>
      <c r="N123" s="2">
        <v>1245.943</v>
      </c>
      <c r="O123" s="2">
        <v>1303.835</v>
      </c>
      <c r="P123" s="2">
        <v>1233.31</v>
      </c>
      <c r="Q123" s="2">
        <v>1129.601</v>
      </c>
      <c r="R123" s="2">
        <v>128901</v>
      </c>
      <c r="S123" s="2">
        <v>138</v>
      </c>
      <c r="T123" s="3">
        <v>13.8</v>
      </c>
      <c r="U123" s="2">
        <v>25</v>
      </c>
      <c r="V123" s="2" t="s">
        <v>82</v>
      </c>
      <c r="W123" s="2" t="s">
        <v>200</v>
      </c>
      <c r="X123" s="3">
        <v>13.8</v>
      </c>
      <c r="Y123" s="5">
        <v>13.79</v>
      </c>
      <c r="Z123" s="5">
        <v>86.21</v>
      </c>
      <c r="AA123" s="19">
        <v>275344.94</v>
      </c>
      <c r="AB123" s="5">
        <f t="shared" si="3"/>
        <v>275.34494</v>
      </c>
      <c r="AC123" s="5">
        <v>1.35</v>
      </c>
      <c r="AD123" s="5">
        <v>3.71</v>
      </c>
      <c r="AE123" s="5">
        <v>7.1</v>
      </c>
      <c r="AF123" s="5">
        <v>1.2</v>
      </c>
      <c r="AG123" s="5">
        <v>85.5</v>
      </c>
      <c r="AH123" s="5">
        <v>0</v>
      </c>
      <c r="AI123" s="5">
        <v>1.19</v>
      </c>
      <c r="AJ123" s="5">
        <v>2523</v>
      </c>
      <c r="AK123" s="5">
        <v>1070.53</v>
      </c>
      <c r="AL123" s="5">
        <v>1324.4</v>
      </c>
      <c r="AM123" s="5">
        <v>1644.44</v>
      </c>
      <c r="AN123" s="5">
        <v>1070.53</v>
      </c>
      <c r="AO123" s="5">
        <v>1324.4</v>
      </c>
      <c r="AP123" s="5">
        <v>1644.44</v>
      </c>
      <c r="AQ123" s="5">
        <f t="shared" si="4"/>
        <v>1644.44</v>
      </c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</row>
    <row r="124" spans="2:225">
      <c r="B124" s="2" t="s">
        <v>201</v>
      </c>
      <c r="C124" s="2">
        <v>846055</v>
      </c>
      <c r="D124" s="2">
        <v>13.8</v>
      </c>
      <c r="E124" s="2">
        <v>1.029</v>
      </c>
      <c r="F124" s="2">
        <v>1782.514</v>
      </c>
      <c r="G124" s="2">
        <v>2533.597</v>
      </c>
      <c r="H124" s="2">
        <v>2172.75</v>
      </c>
      <c r="I124" s="2">
        <v>1904.708</v>
      </c>
      <c r="J124" s="2">
        <v>1868.694</v>
      </c>
      <c r="K124" s="2">
        <v>2329.843</v>
      </c>
      <c r="L124" s="2">
        <v>2158.599</v>
      </c>
      <c r="M124" s="2">
        <v>2146.946</v>
      </c>
      <c r="N124" s="2">
        <v>1944.862</v>
      </c>
      <c r="O124" s="2">
        <v>1979.708</v>
      </c>
      <c r="P124" s="2">
        <v>1691.958</v>
      </c>
      <c r="Q124" s="2">
        <v>1554.142</v>
      </c>
      <c r="R124" s="2">
        <v>128901</v>
      </c>
      <c r="S124" s="2">
        <v>138</v>
      </c>
      <c r="T124" s="3">
        <v>13.8</v>
      </c>
      <c r="U124" s="2">
        <v>25</v>
      </c>
      <c r="V124" s="2" t="s">
        <v>82</v>
      </c>
      <c r="W124" s="2" t="s">
        <v>202</v>
      </c>
      <c r="X124" s="3">
        <v>13.8</v>
      </c>
      <c r="Y124" s="5">
        <v>9.82</v>
      </c>
      <c r="Z124" s="5">
        <v>90.18</v>
      </c>
      <c r="AA124" s="19">
        <v>461039.133</v>
      </c>
      <c r="AB124" s="5">
        <f t="shared" si="3"/>
        <v>461.039133</v>
      </c>
      <c r="AC124" s="5">
        <v>1.48</v>
      </c>
      <c r="AD124" s="5">
        <v>5.24</v>
      </c>
      <c r="AE124" s="5">
        <v>11.89</v>
      </c>
      <c r="AF124" s="5">
        <v>1.32</v>
      </c>
      <c r="AG124" s="5">
        <v>78.71</v>
      </c>
      <c r="AH124" s="5">
        <v>0</v>
      </c>
      <c r="AI124" s="5">
        <v>1.4</v>
      </c>
      <c r="AJ124" s="5">
        <v>2598</v>
      </c>
      <c r="AK124" s="5">
        <v>1470.9</v>
      </c>
      <c r="AL124" s="5">
        <v>1797.96</v>
      </c>
      <c r="AM124" s="5">
        <v>2255.97</v>
      </c>
      <c r="AN124" s="5">
        <v>1470.9</v>
      </c>
      <c r="AO124" s="5">
        <v>1797.96</v>
      </c>
      <c r="AP124" s="5">
        <v>2255.97</v>
      </c>
      <c r="AQ124" s="5">
        <f t="shared" si="4"/>
        <v>2255.97</v>
      </c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</row>
    <row r="125" spans="2:225">
      <c r="B125" s="2" t="s">
        <v>190</v>
      </c>
      <c r="C125" s="2">
        <v>811595</v>
      </c>
      <c r="D125" s="2">
        <v>34.5</v>
      </c>
      <c r="E125" s="2">
        <v>1.029</v>
      </c>
      <c r="F125" s="2">
        <v>315.972</v>
      </c>
      <c r="G125" s="2">
        <v>418.708</v>
      </c>
      <c r="H125" s="2">
        <v>788.639</v>
      </c>
      <c r="I125" s="2">
        <v>779.514</v>
      </c>
      <c r="J125" s="2">
        <v>330.569</v>
      </c>
      <c r="K125" s="2">
        <v>2444.797</v>
      </c>
      <c r="L125" s="2">
        <v>3733.491</v>
      </c>
      <c r="M125" s="2">
        <v>2794.792</v>
      </c>
      <c r="N125" s="2">
        <v>2085.535</v>
      </c>
      <c r="O125" s="2">
        <v>2062.847</v>
      </c>
      <c r="P125" s="2">
        <v>1625.543</v>
      </c>
      <c r="Q125" s="2">
        <v>767.711</v>
      </c>
      <c r="R125" s="2">
        <v>129170</v>
      </c>
      <c r="S125" s="2">
        <v>138</v>
      </c>
      <c r="T125" s="3">
        <v>34.5</v>
      </c>
      <c r="U125" s="2">
        <v>15</v>
      </c>
      <c r="V125" s="2" t="s">
        <v>78</v>
      </c>
      <c r="W125" s="2" t="s">
        <v>203</v>
      </c>
      <c r="X125" s="3">
        <v>34.5</v>
      </c>
      <c r="Y125" s="5">
        <v>0.23</v>
      </c>
      <c r="Z125" s="5">
        <v>99.77</v>
      </c>
      <c r="AA125" s="19">
        <v>193301.103</v>
      </c>
      <c r="AB125" s="5">
        <f t="shared" si="3"/>
        <v>193.301103</v>
      </c>
      <c r="AC125" s="5">
        <v>18.48</v>
      </c>
      <c r="AD125" s="5">
        <v>3.26</v>
      </c>
      <c r="AE125" s="5">
        <v>67.39</v>
      </c>
      <c r="AF125" s="5">
        <v>0</v>
      </c>
      <c r="AG125" s="5">
        <v>9.79</v>
      </c>
      <c r="AH125" s="5">
        <v>0</v>
      </c>
      <c r="AI125" s="5">
        <v>1.09</v>
      </c>
      <c r="AJ125" s="5">
        <v>92</v>
      </c>
      <c r="AK125" s="5">
        <v>1205.09</v>
      </c>
      <c r="AL125" s="5">
        <v>1523.25</v>
      </c>
      <c r="AM125" s="5">
        <v>2167.42</v>
      </c>
      <c r="AN125" s="5">
        <v>1205.09</v>
      </c>
      <c r="AO125" s="5">
        <v>1523.25</v>
      </c>
      <c r="AP125" s="5">
        <v>2167.42</v>
      </c>
      <c r="AQ125" s="5">
        <f t="shared" si="4"/>
        <v>2167.42</v>
      </c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</row>
    <row r="126" spans="2:225">
      <c r="B126" s="2" t="s">
        <v>190</v>
      </c>
      <c r="C126" s="2">
        <v>811599</v>
      </c>
      <c r="D126" s="2">
        <v>34.5</v>
      </c>
      <c r="E126" s="2">
        <v>1.029</v>
      </c>
      <c r="F126" s="2">
        <v>2170.694</v>
      </c>
      <c r="G126" s="2">
        <v>3488.5</v>
      </c>
      <c r="H126" s="2">
        <v>2493.5</v>
      </c>
      <c r="I126" s="2">
        <v>1897.75</v>
      </c>
      <c r="J126" s="2">
        <v>2015.878</v>
      </c>
      <c r="K126" s="2">
        <v>3628.299</v>
      </c>
      <c r="L126" s="2">
        <v>3177.886</v>
      </c>
      <c r="M126" s="2">
        <v>3105.724</v>
      </c>
      <c r="N126" s="2">
        <v>3122.999</v>
      </c>
      <c r="O126" s="2">
        <v>2821.403</v>
      </c>
      <c r="P126" s="2">
        <v>2398.031</v>
      </c>
      <c r="Q126" s="2">
        <v>2350.092</v>
      </c>
      <c r="R126" s="2">
        <v>129170</v>
      </c>
      <c r="S126" s="2">
        <v>138</v>
      </c>
      <c r="T126" s="3">
        <v>34.5</v>
      </c>
      <c r="U126" s="2">
        <v>15</v>
      </c>
      <c r="V126" s="2" t="s">
        <v>78</v>
      </c>
      <c r="W126" s="2" t="s">
        <v>204</v>
      </c>
      <c r="X126" s="3">
        <v>34.5</v>
      </c>
      <c r="Y126" s="5">
        <v>0.32</v>
      </c>
      <c r="Z126" s="5">
        <v>99.68</v>
      </c>
      <c r="AA126" s="19">
        <v>1174303.685</v>
      </c>
      <c r="AB126" s="5">
        <f t="shared" si="3"/>
        <v>1174.303685</v>
      </c>
      <c r="AC126" s="5">
        <v>2.11</v>
      </c>
      <c r="AD126" s="5">
        <v>2.15</v>
      </c>
      <c r="AE126" s="5">
        <v>48.73</v>
      </c>
      <c r="AF126" s="5">
        <v>0.38</v>
      </c>
      <c r="AG126" s="5">
        <v>45.97</v>
      </c>
      <c r="AH126" s="5">
        <v>0</v>
      </c>
      <c r="AI126" s="5">
        <v>0.69</v>
      </c>
      <c r="AJ126" s="5">
        <v>2190</v>
      </c>
      <c r="AK126" s="5">
        <v>1886.48</v>
      </c>
      <c r="AL126" s="5">
        <v>2308.47</v>
      </c>
      <c r="AM126" s="5">
        <v>3197.42</v>
      </c>
      <c r="AN126" s="5">
        <v>1886.48</v>
      </c>
      <c r="AO126" s="5">
        <v>2308.47</v>
      </c>
      <c r="AP126" s="5">
        <v>3197.42</v>
      </c>
      <c r="AQ126" s="5">
        <f t="shared" si="4"/>
        <v>3197.42</v>
      </c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</row>
    <row r="127" spans="2:225">
      <c r="B127" s="2" t="s">
        <v>190</v>
      </c>
      <c r="C127" s="2">
        <v>811603</v>
      </c>
      <c r="D127" s="2">
        <v>34.5</v>
      </c>
      <c r="E127" s="2">
        <v>1.029</v>
      </c>
      <c r="F127" s="2">
        <v>841.194</v>
      </c>
      <c r="G127" s="2">
        <v>1010.306</v>
      </c>
      <c r="H127" s="2">
        <v>868.361</v>
      </c>
      <c r="I127" s="2">
        <v>784.625</v>
      </c>
      <c r="J127" s="2">
        <v>1300.538</v>
      </c>
      <c r="K127" s="2">
        <v>2465.378</v>
      </c>
      <c r="L127" s="2">
        <v>3182.647</v>
      </c>
      <c r="M127" s="2">
        <v>3146.761</v>
      </c>
      <c r="N127" s="2">
        <v>2769.308</v>
      </c>
      <c r="O127" s="2">
        <v>2114.736</v>
      </c>
      <c r="P127" s="2">
        <v>1188.092</v>
      </c>
      <c r="Q127" s="2">
        <v>1121.978</v>
      </c>
      <c r="R127" s="2">
        <v>129170</v>
      </c>
      <c r="S127" s="2">
        <v>138</v>
      </c>
      <c r="T127" s="3">
        <v>34.5</v>
      </c>
      <c r="U127" s="2">
        <v>15</v>
      </c>
      <c r="V127" s="2" t="s">
        <v>78</v>
      </c>
      <c r="W127" s="2" t="s">
        <v>205</v>
      </c>
      <c r="X127" s="3">
        <v>34.5</v>
      </c>
      <c r="Y127" s="5">
        <v>4.29</v>
      </c>
      <c r="Z127" s="5">
        <v>95.71</v>
      </c>
      <c r="AA127" s="19">
        <v>330731.689</v>
      </c>
      <c r="AB127" s="5">
        <f t="shared" si="3"/>
        <v>330.731689</v>
      </c>
      <c r="AC127" s="5">
        <v>2.83</v>
      </c>
      <c r="AD127" s="5">
        <v>2.42</v>
      </c>
      <c r="AE127" s="5">
        <v>44.13</v>
      </c>
      <c r="AF127" s="5">
        <v>0.4</v>
      </c>
      <c r="AG127" s="5">
        <v>49.8</v>
      </c>
      <c r="AH127" s="5">
        <v>0</v>
      </c>
      <c r="AI127" s="5">
        <v>0.4</v>
      </c>
      <c r="AJ127" s="5">
        <v>494</v>
      </c>
      <c r="AK127" s="5">
        <v>801.58</v>
      </c>
      <c r="AL127" s="5">
        <v>1132.91</v>
      </c>
      <c r="AM127" s="5">
        <v>1584.14</v>
      </c>
      <c r="AN127" s="5">
        <v>801.58</v>
      </c>
      <c r="AO127" s="5">
        <v>1132.91</v>
      </c>
      <c r="AP127" s="5">
        <v>1584.14</v>
      </c>
      <c r="AQ127" s="5">
        <f t="shared" si="4"/>
        <v>1584.14</v>
      </c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</row>
    <row r="128" spans="2:225">
      <c r="B128" s="2" t="s">
        <v>206</v>
      </c>
      <c r="C128" s="2">
        <v>1430064</v>
      </c>
      <c r="D128" s="2">
        <v>34.5</v>
      </c>
      <c r="E128" s="2">
        <v>1.029</v>
      </c>
      <c r="F128" s="2">
        <v>4004.069</v>
      </c>
      <c r="G128" s="2">
        <v>387.458</v>
      </c>
      <c r="H128" s="2">
        <v>1191.583</v>
      </c>
      <c r="I128" s="2">
        <v>2321.556</v>
      </c>
      <c r="J128" s="2">
        <v>3202.117</v>
      </c>
      <c r="K128" s="2">
        <v>2750.425</v>
      </c>
      <c r="L128" s="2">
        <v>2237.115</v>
      </c>
      <c r="M128" s="2">
        <v>3024.143</v>
      </c>
      <c r="N128" s="2">
        <v>2397.356</v>
      </c>
      <c r="O128" s="2">
        <v>1051.736</v>
      </c>
      <c r="P128" s="2">
        <v>1488.6</v>
      </c>
      <c r="Q128" s="2">
        <v>573.018</v>
      </c>
      <c r="R128" s="2">
        <v>1292585</v>
      </c>
      <c r="S128" s="2">
        <v>138</v>
      </c>
      <c r="T128" s="3">
        <v>34.5</v>
      </c>
      <c r="U128" s="2">
        <v>30</v>
      </c>
      <c r="V128" s="2" t="s">
        <v>78</v>
      </c>
      <c r="W128" s="2" t="s">
        <v>207</v>
      </c>
      <c r="X128" s="3">
        <v>34.5</v>
      </c>
      <c r="Y128" s="5">
        <v>6.31</v>
      </c>
      <c r="Z128" s="5">
        <v>93.69</v>
      </c>
      <c r="AA128" s="19">
        <v>91803.095</v>
      </c>
      <c r="AB128" s="5">
        <f t="shared" si="3"/>
        <v>91.803095</v>
      </c>
      <c r="AC128" s="5">
        <v>5.16</v>
      </c>
      <c r="AD128" s="5">
        <v>1.72</v>
      </c>
      <c r="AE128" s="5">
        <v>29.3</v>
      </c>
      <c r="AF128" s="5">
        <v>0</v>
      </c>
      <c r="AG128" s="5">
        <v>63.8</v>
      </c>
      <c r="AH128" s="5">
        <v>0</v>
      </c>
      <c r="AI128" s="5">
        <v>0</v>
      </c>
      <c r="AJ128" s="5">
        <v>58</v>
      </c>
      <c r="AK128" s="5">
        <v>1254.41</v>
      </c>
      <c r="AL128" s="5">
        <v>1528.26</v>
      </c>
      <c r="AM128" s="5">
        <v>1984.83</v>
      </c>
      <c r="AN128" s="5">
        <v>1254.41</v>
      </c>
      <c r="AO128" s="5">
        <v>1528.26</v>
      </c>
      <c r="AP128" s="5">
        <v>1984.83</v>
      </c>
      <c r="AQ128" s="5">
        <f t="shared" si="4"/>
        <v>1984.83</v>
      </c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</row>
    <row r="129" spans="2:225">
      <c r="B129" s="2" t="s">
        <v>206</v>
      </c>
      <c r="C129" s="2">
        <v>1430068</v>
      </c>
      <c r="D129" s="2">
        <v>34.5</v>
      </c>
      <c r="E129" s="2">
        <v>1.029</v>
      </c>
      <c r="F129" s="2">
        <v>2148.681</v>
      </c>
      <c r="G129" s="2">
        <v>2297.569</v>
      </c>
      <c r="H129" s="2">
        <v>3569.792</v>
      </c>
      <c r="I129" s="2">
        <v>4455.292</v>
      </c>
      <c r="J129" s="2">
        <v>4940.228</v>
      </c>
      <c r="K129" s="2">
        <v>5107.038</v>
      </c>
      <c r="L129" s="2">
        <v>5098.606</v>
      </c>
      <c r="M129" s="2">
        <v>5361.818</v>
      </c>
      <c r="N129" s="2">
        <v>4582.98</v>
      </c>
      <c r="O129" s="2">
        <v>2726</v>
      </c>
      <c r="P129" s="2">
        <v>1688.946</v>
      </c>
      <c r="Q129" s="2">
        <v>1293.371</v>
      </c>
      <c r="R129" s="2">
        <v>1292585</v>
      </c>
      <c r="S129" s="2">
        <v>138</v>
      </c>
      <c r="T129" s="3">
        <v>34.5</v>
      </c>
      <c r="U129" s="2">
        <v>30</v>
      </c>
      <c r="V129" s="2" t="s">
        <v>78</v>
      </c>
      <c r="W129" s="2" t="s">
        <v>208</v>
      </c>
      <c r="X129" s="3">
        <v>34.5</v>
      </c>
      <c r="Y129" s="5">
        <v>1.05</v>
      </c>
      <c r="Z129" s="5">
        <v>98.95</v>
      </c>
      <c r="AA129" s="19">
        <v>439605.632</v>
      </c>
      <c r="AB129" s="5">
        <f t="shared" si="3"/>
        <v>439.605632</v>
      </c>
      <c r="AC129" s="5">
        <v>2.8</v>
      </c>
      <c r="AD129" s="5">
        <v>5.59</v>
      </c>
      <c r="AE129" s="5">
        <v>76.76</v>
      </c>
      <c r="AF129" s="5">
        <v>0</v>
      </c>
      <c r="AG129" s="5">
        <v>14.89</v>
      </c>
      <c r="AH129" s="5">
        <v>0</v>
      </c>
      <c r="AI129" s="5">
        <v>0</v>
      </c>
      <c r="AJ129" s="5">
        <v>215</v>
      </c>
      <c r="AK129" s="5">
        <v>1240.83</v>
      </c>
      <c r="AL129" s="5">
        <v>1611</v>
      </c>
      <c r="AM129" s="5">
        <v>2251.96</v>
      </c>
      <c r="AN129" s="5">
        <v>1240.83</v>
      </c>
      <c r="AO129" s="5">
        <v>1611</v>
      </c>
      <c r="AP129" s="5">
        <v>2251.96</v>
      </c>
      <c r="AQ129" s="5">
        <f t="shared" si="4"/>
        <v>2251.96</v>
      </c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</row>
    <row r="130" spans="2:225">
      <c r="B130" s="2" t="s">
        <v>206</v>
      </c>
      <c r="C130" s="2">
        <v>4727889</v>
      </c>
      <c r="D130" s="2">
        <v>34.5</v>
      </c>
      <c r="E130" s="2">
        <v>1.029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1292585</v>
      </c>
      <c r="S130" s="2">
        <v>138</v>
      </c>
      <c r="T130" s="3">
        <v>34.5</v>
      </c>
      <c r="U130" s="2">
        <v>30</v>
      </c>
      <c r="V130" s="2" t="s">
        <v>78</v>
      </c>
      <c r="W130" s="2" t="s">
        <v>209</v>
      </c>
      <c r="X130" s="3">
        <v>34.5</v>
      </c>
      <c r="Y130" s="5">
        <v>0</v>
      </c>
      <c r="Z130" s="5">
        <v>100</v>
      </c>
      <c r="AA130" s="19">
        <v>21.562</v>
      </c>
      <c r="AB130" s="5">
        <f t="shared" si="3"/>
        <v>0.021562</v>
      </c>
      <c r="AC130" s="5" t="s">
        <v>49</v>
      </c>
      <c r="AD130" s="5" t="s">
        <v>49</v>
      </c>
      <c r="AE130" s="5" t="s">
        <v>49</v>
      </c>
      <c r="AF130" s="5" t="s">
        <v>49</v>
      </c>
      <c r="AG130" s="5" t="s">
        <v>49</v>
      </c>
      <c r="AH130" s="5" t="s">
        <v>49</v>
      </c>
      <c r="AI130" s="5" t="s">
        <v>49</v>
      </c>
      <c r="AJ130" s="5" t="s">
        <v>49</v>
      </c>
      <c r="AK130" s="5">
        <v>0</v>
      </c>
      <c r="AL130" s="5">
        <v>0</v>
      </c>
      <c r="AM130" s="5">
        <v>0</v>
      </c>
      <c r="AN130" s="5" t="s">
        <v>49</v>
      </c>
      <c r="AO130" s="5" t="s">
        <v>49</v>
      </c>
      <c r="AP130" s="5" t="s">
        <v>49</v>
      </c>
      <c r="AQ130" s="5">
        <f t="shared" si="4"/>
        <v>0</v>
      </c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</row>
    <row r="131" spans="2:225">
      <c r="B131" s="2" t="s">
        <v>206</v>
      </c>
      <c r="C131" s="2">
        <v>5779845</v>
      </c>
      <c r="D131" s="2">
        <v>34.5</v>
      </c>
      <c r="E131" s="2">
        <v>1.029</v>
      </c>
      <c r="F131" s="2">
        <v>198.681</v>
      </c>
      <c r="G131" s="2">
        <v>252.542</v>
      </c>
      <c r="H131" s="2">
        <v>410.542</v>
      </c>
      <c r="I131" s="2">
        <v>488.181</v>
      </c>
      <c r="J131" s="2">
        <v>617.176</v>
      </c>
      <c r="K131" s="2">
        <v>461.4</v>
      </c>
      <c r="L131" s="2">
        <v>1261.991</v>
      </c>
      <c r="M131" s="2">
        <v>1354.135</v>
      </c>
      <c r="N131" s="2">
        <v>1416.656</v>
      </c>
      <c r="O131" s="2">
        <v>283.425</v>
      </c>
      <c r="P131" s="2">
        <v>162.679</v>
      </c>
      <c r="Q131" s="2">
        <v>385.985</v>
      </c>
      <c r="R131" s="2">
        <v>1292585</v>
      </c>
      <c r="S131" s="2">
        <v>138</v>
      </c>
      <c r="T131" s="3">
        <v>34.5</v>
      </c>
      <c r="U131" s="2">
        <v>30</v>
      </c>
      <c r="V131" s="2" t="s">
        <v>78</v>
      </c>
      <c r="W131" s="2" t="s">
        <v>210</v>
      </c>
      <c r="X131" s="3">
        <v>34.5</v>
      </c>
      <c r="Y131" s="5">
        <v>0.54</v>
      </c>
      <c r="Z131" s="5">
        <v>99.46</v>
      </c>
      <c r="AA131" s="19">
        <v>758314.419999999</v>
      </c>
      <c r="AB131" s="5">
        <f t="shared" si="3"/>
        <v>758.314419999999</v>
      </c>
      <c r="AC131" s="5">
        <v>0.22</v>
      </c>
      <c r="AD131" s="5">
        <v>3.14</v>
      </c>
      <c r="AE131" s="5">
        <v>37.48</v>
      </c>
      <c r="AF131" s="5">
        <v>0</v>
      </c>
      <c r="AG131" s="5">
        <v>57.88</v>
      </c>
      <c r="AH131" s="5">
        <v>0</v>
      </c>
      <c r="AI131" s="5">
        <v>1.27</v>
      </c>
      <c r="AJ131" s="5">
        <v>1868</v>
      </c>
      <c r="AK131" s="5">
        <v>134.05</v>
      </c>
      <c r="AL131" s="5">
        <v>169.26</v>
      </c>
      <c r="AM131" s="5">
        <v>216.91</v>
      </c>
      <c r="AN131" s="5">
        <v>324.97</v>
      </c>
      <c r="AO131" s="5">
        <v>410.19</v>
      </c>
      <c r="AP131" s="5">
        <v>525.66</v>
      </c>
      <c r="AQ131" s="5">
        <v>647.81</v>
      </c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</row>
    <row r="132" spans="2:225">
      <c r="B132" s="2" t="s">
        <v>206</v>
      </c>
      <c r="C132" s="2">
        <v>1430027</v>
      </c>
      <c r="D132" s="2">
        <v>13.8</v>
      </c>
      <c r="E132" s="2">
        <v>1.029</v>
      </c>
      <c r="F132" s="2">
        <v>2088.125</v>
      </c>
      <c r="G132" s="2">
        <v>2113.833</v>
      </c>
      <c r="H132" s="2">
        <v>2605.417</v>
      </c>
      <c r="I132" s="2">
        <v>3301.958</v>
      </c>
      <c r="J132" s="2">
        <v>3584.227</v>
      </c>
      <c r="K132" s="2">
        <v>3227.254</v>
      </c>
      <c r="L132" s="2">
        <v>3152.625</v>
      </c>
      <c r="M132" s="2">
        <v>3566.749</v>
      </c>
      <c r="N132" s="2">
        <v>3477.296</v>
      </c>
      <c r="O132" s="2">
        <v>2749.458</v>
      </c>
      <c r="P132" s="2">
        <v>2208.104</v>
      </c>
      <c r="Q132" s="2">
        <v>2288.792</v>
      </c>
      <c r="R132" s="2">
        <v>1292595</v>
      </c>
      <c r="S132" s="2">
        <v>138</v>
      </c>
      <c r="T132" s="3">
        <v>13.8</v>
      </c>
      <c r="U132" s="2">
        <v>25</v>
      </c>
      <c r="V132" s="2" t="s">
        <v>78</v>
      </c>
      <c r="W132" s="2" t="s">
        <v>211</v>
      </c>
      <c r="X132" s="3">
        <v>13.8</v>
      </c>
      <c r="Y132" s="5">
        <v>9.52</v>
      </c>
      <c r="Z132" s="5">
        <v>90.48</v>
      </c>
      <c r="AA132" s="19">
        <v>469510.285000001</v>
      </c>
      <c r="AB132" s="5">
        <f t="shared" ref="AB132:AB195" si="5">AA132/1000</f>
        <v>469.510285000001</v>
      </c>
      <c r="AC132" s="5">
        <v>0.38</v>
      </c>
      <c r="AD132" s="5">
        <v>2.88</v>
      </c>
      <c r="AE132" s="5">
        <v>13.05</v>
      </c>
      <c r="AF132" s="5">
        <v>0.16</v>
      </c>
      <c r="AG132" s="5">
        <v>83.19</v>
      </c>
      <c r="AH132" s="5">
        <v>0.08</v>
      </c>
      <c r="AI132" s="5">
        <v>0.29</v>
      </c>
      <c r="AJ132" s="5">
        <v>3797</v>
      </c>
      <c r="AK132" s="5">
        <v>1740.01</v>
      </c>
      <c r="AL132" s="5">
        <v>2255</v>
      </c>
      <c r="AM132" s="5">
        <v>2944.18</v>
      </c>
      <c r="AN132" s="5">
        <v>1740.01</v>
      </c>
      <c r="AO132" s="5">
        <v>2255</v>
      </c>
      <c r="AP132" s="5">
        <v>2944.18</v>
      </c>
      <c r="AQ132" s="5">
        <f>AM132</f>
        <v>2944.18</v>
      </c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</row>
    <row r="133" spans="2:225">
      <c r="B133" s="2" t="s">
        <v>206</v>
      </c>
      <c r="C133" s="2">
        <v>1430031</v>
      </c>
      <c r="D133" s="2">
        <v>13.8</v>
      </c>
      <c r="E133" s="2">
        <v>1.029</v>
      </c>
      <c r="F133" s="2">
        <v>0.347</v>
      </c>
      <c r="G133" s="2">
        <v>0.319</v>
      </c>
      <c r="H133" s="2">
        <v>0.347</v>
      </c>
      <c r="I133" s="2">
        <v>0.333</v>
      </c>
      <c r="J133" s="2">
        <v>1486.361</v>
      </c>
      <c r="K133" s="2">
        <v>1318.668</v>
      </c>
      <c r="L133" s="2">
        <v>1199.473</v>
      </c>
      <c r="M133" s="2">
        <v>1053.338</v>
      </c>
      <c r="N133" s="2">
        <v>909.458</v>
      </c>
      <c r="O133" s="2">
        <v>1202.539</v>
      </c>
      <c r="P133" s="2">
        <v>303.227</v>
      </c>
      <c r="Q133" s="2">
        <v>302.524</v>
      </c>
      <c r="R133" s="2">
        <v>1292595</v>
      </c>
      <c r="S133" s="2">
        <v>138</v>
      </c>
      <c r="T133" s="3">
        <v>13.8</v>
      </c>
      <c r="U133" s="2">
        <v>25</v>
      </c>
      <c r="V133" s="2" t="s">
        <v>78</v>
      </c>
      <c r="W133" s="2" t="s">
        <v>212</v>
      </c>
      <c r="X133" s="3">
        <v>13.8</v>
      </c>
      <c r="Y133" s="5">
        <v>0</v>
      </c>
      <c r="Z133" s="5">
        <v>100</v>
      </c>
      <c r="AA133" s="19">
        <v>19951.675</v>
      </c>
      <c r="AB133" s="5">
        <f t="shared" si="5"/>
        <v>19.951675</v>
      </c>
      <c r="AC133" s="5">
        <v>7.14</v>
      </c>
      <c r="AD133" s="5">
        <v>0</v>
      </c>
      <c r="AE133" s="5">
        <v>78.56</v>
      </c>
      <c r="AF133" s="5">
        <v>0</v>
      </c>
      <c r="AG133" s="5">
        <v>14.28</v>
      </c>
      <c r="AH133" s="5">
        <v>0</v>
      </c>
      <c r="AI133" s="5">
        <v>0</v>
      </c>
      <c r="AJ133" s="5">
        <v>28</v>
      </c>
      <c r="AK133" s="5">
        <v>185.58</v>
      </c>
      <c r="AL133" s="5">
        <v>243.28</v>
      </c>
      <c r="AM133" s="5">
        <v>404.31</v>
      </c>
      <c r="AN133" s="5">
        <v>185.58</v>
      </c>
      <c r="AO133" s="5">
        <v>243.28</v>
      </c>
      <c r="AP133" s="5">
        <v>404.31</v>
      </c>
      <c r="AQ133" s="5">
        <f t="shared" ref="AQ133:AQ164" si="6">AM133</f>
        <v>404.31</v>
      </c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</row>
    <row r="134" spans="2:225">
      <c r="B134" s="2" t="s">
        <v>206</v>
      </c>
      <c r="C134" s="2">
        <v>2013924</v>
      </c>
      <c r="D134" s="2">
        <v>13.8</v>
      </c>
      <c r="E134" s="2">
        <v>1.029</v>
      </c>
      <c r="F134" s="2">
        <v>1726.792</v>
      </c>
      <c r="G134" s="2">
        <v>1646.042</v>
      </c>
      <c r="H134" s="2">
        <v>1965.222</v>
      </c>
      <c r="I134" s="2">
        <v>2152.056</v>
      </c>
      <c r="J134" s="2">
        <v>2499.585</v>
      </c>
      <c r="K134" s="2">
        <v>1937.929</v>
      </c>
      <c r="L134" s="2">
        <v>1864.168</v>
      </c>
      <c r="M134" s="2">
        <v>2734.822</v>
      </c>
      <c r="N134" s="2">
        <v>2902.654</v>
      </c>
      <c r="O134" s="2">
        <v>2941.903</v>
      </c>
      <c r="P134" s="2">
        <v>2659.431</v>
      </c>
      <c r="Q134" s="2">
        <v>2581.215</v>
      </c>
      <c r="R134" s="2">
        <v>1292595</v>
      </c>
      <c r="S134" s="2">
        <v>138</v>
      </c>
      <c r="T134" s="3">
        <v>13.8</v>
      </c>
      <c r="U134" s="2">
        <v>25</v>
      </c>
      <c r="V134" s="2" t="s">
        <v>78</v>
      </c>
      <c r="W134" s="2" t="s">
        <v>213</v>
      </c>
      <c r="X134" s="3">
        <v>13.8</v>
      </c>
      <c r="Y134" s="5">
        <v>73.81</v>
      </c>
      <c r="Z134" s="5">
        <v>26.19</v>
      </c>
      <c r="AA134" s="19">
        <v>80831.607</v>
      </c>
      <c r="AB134" s="5">
        <f t="shared" si="5"/>
        <v>80.831607</v>
      </c>
      <c r="AC134" s="5">
        <v>0.35</v>
      </c>
      <c r="AD134" s="5">
        <v>6.53</v>
      </c>
      <c r="AE134" s="5">
        <v>1.65</v>
      </c>
      <c r="AF134" s="5">
        <v>0.52</v>
      </c>
      <c r="AG134" s="5">
        <v>89.78</v>
      </c>
      <c r="AH134" s="5">
        <v>0</v>
      </c>
      <c r="AI134" s="5">
        <v>1.24</v>
      </c>
      <c r="AJ134" s="5">
        <v>3509</v>
      </c>
      <c r="AK134" s="5">
        <v>2212.68</v>
      </c>
      <c r="AL134" s="5">
        <v>2757.68</v>
      </c>
      <c r="AM134" s="5">
        <v>3545.96</v>
      </c>
      <c r="AN134" s="5">
        <v>2212.68</v>
      </c>
      <c r="AO134" s="5">
        <v>2757.68</v>
      </c>
      <c r="AP134" s="5">
        <v>3545.96</v>
      </c>
      <c r="AQ134" s="5">
        <f t="shared" si="6"/>
        <v>3545.96</v>
      </c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</row>
    <row r="135" spans="2:225">
      <c r="B135" s="2" t="s">
        <v>206</v>
      </c>
      <c r="C135" s="2">
        <v>2013935</v>
      </c>
      <c r="D135" s="2">
        <v>13.8</v>
      </c>
      <c r="E135" s="2">
        <v>1.029</v>
      </c>
      <c r="F135" s="2">
        <v>2444.5</v>
      </c>
      <c r="G135" s="2">
        <v>2359.653</v>
      </c>
      <c r="H135" s="2">
        <v>2571.847</v>
      </c>
      <c r="I135" s="2">
        <v>2524.417</v>
      </c>
      <c r="J135" s="2">
        <v>2477.179</v>
      </c>
      <c r="K135" s="2">
        <v>2021.726</v>
      </c>
      <c r="L135" s="2">
        <v>2222.235</v>
      </c>
      <c r="M135" s="2">
        <v>2837.19</v>
      </c>
      <c r="N135" s="2">
        <v>2948.063</v>
      </c>
      <c r="O135" s="2">
        <v>3230.306</v>
      </c>
      <c r="P135" s="2">
        <v>3013.11</v>
      </c>
      <c r="Q135" s="2">
        <v>2898.367</v>
      </c>
      <c r="R135" s="2">
        <v>1292595</v>
      </c>
      <c r="S135" s="2">
        <v>138</v>
      </c>
      <c r="T135" s="3">
        <v>13.8</v>
      </c>
      <c r="U135" s="2">
        <v>25</v>
      </c>
      <c r="V135" s="2" t="s">
        <v>78</v>
      </c>
      <c r="W135" s="2" t="s">
        <v>214</v>
      </c>
      <c r="X135" s="3">
        <v>13.8</v>
      </c>
      <c r="Y135" s="5">
        <v>14.56</v>
      </c>
      <c r="Z135" s="5">
        <v>85.44</v>
      </c>
      <c r="AA135" s="19">
        <v>566036.417</v>
      </c>
      <c r="AB135" s="5">
        <f t="shared" si="5"/>
        <v>566.036417</v>
      </c>
      <c r="AC135" s="5">
        <v>0.44</v>
      </c>
      <c r="AD135" s="5">
        <v>3.36</v>
      </c>
      <c r="AE135" s="5">
        <v>26.05</v>
      </c>
      <c r="AF135" s="5">
        <v>0.21</v>
      </c>
      <c r="AG135" s="5">
        <v>69.02</v>
      </c>
      <c r="AH135" s="5">
        <v>0.01</v>
      </c>
      <c r="AI135" s="5">
        <v>0.9</v>
      </c>
      <c r="AJ135" s="5">
        <v>6933</v>
      </c>
      <c r="AK135" s="5">
        <v>2462.75</v>
      </c>
      <c r="AL135" s="5">
        <v>3067.51</v>
      </c>
      <c r="AM135" s="5">
        <v>4017.54</v>
      </c>
      <c r="AN135" s="5">
        <v>2462.75</v>
      </c>
      <c r="AO135" s="5">
        <v>3067.51</v>
      </c>
      <c r="AP135" s="5">
        <v>4017.54</v>
      </c>
      <c r="AQ135" s="5">
        <f t="shared" si="6"/>
        <v>4017.54</v>
      </c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</row>
    <row r="136" spans="2:225">
      <c r="B136" s="2" t="s">
        <v>206</v>
      </c>
      <c r="C136" s="2">
        <v>1430035</v>
      </c>
      <c r="D136" s="2">
        <v>13.8</v>
      </c>
      <c r="E136" s="2">
        <v>1.029</v>
      </c>
      <c r="F136" s="2">
        <v>345.181</v>
      </c>
      <c r="G136" s="2">
        <v>1496.403</v>
      </c>
      <c r="H136" s="2">
        <v>2999.417</v>
      </c>
      <c r="I136" s="2">
        <v>4272.083</v>
      </c>
      <c r="J136" s="2">
        <v>4940.655</v>
      </c>
      <c r="K136" s="2">
        <v>4492.571</v>
      </c>
      <c r="L136" s="2">
        <v>4020.653</v>
      </c>
      <c r="M136" s="2">
        <v>4339.967</v>
      </c>
      <c r="N136" s="2">
        <v>4218.767</v>
      </c>
      <c r="O136" s="2">
        <v>2752.847</v>
      </c>
      <c r="P136" s="2">
        <v>1715.585</v>
      </c>
      <c r="Q136" s="2">
        <v>577.714</v>
      </c>
      <c r="R136" s="2">
        <v>1292595</v>
      </c>
      <c r="S136" s="2">
        <v>138</v>
      </c>
      <c r="T136" s="3">
        <v>13.8</v>
      </c>
      <c r="U136" s="2">
        <v>25</v>
      </c>
      <c r="V136" s="2" t="s">
        <v>78</v>
      </c>
      <c r="W136" s="2" t="s">
        <v>215</v>
      </c>
      <c r="X136" s="3">
        <v>13.8</v>
      </c>
      <c r="Y136" s="5">
        <v>24.45</v>
      </c>
      <c r="Z136" s="5">
        <v>75.55</v>
      </c>
      <c r="AA136" s="19">
        <v>58979.931</v>
      </c>
      <c r="AB136" s="5">
        <f t="shared" si="5"/>
        <v>58.979931</v>
      </c>
      <c r="AC136" s="5">
        <v>1.22</v>
      </c>
      <c r="AD136" s="5">
        <v>2.63</v>
      </c>
      <c r="AE136" s="5">
        <v>8.57</v>
      </c>
      <c r="AF136" s="5">
        <v>0</v>
      </c>
      <c r="AG136" s="5">
        <v>87.36</v>
      </c>
      <c r="AH136" s="5">
        <v>0</v>
      </c>
      <c r="AI136" s="5">
        <v>0.2</v>
      </c>
      <c r="AJ136" s="5">
        <v>490</v>
      </c>
      <c r="AK136" s="5">
        <v>1267.26</v>
      </c>
      <c r="AL136" s="5">
        <v>1643.96</v>
      </c>
      <c r="AM136" s="5">
        <v>2287.48</v>
      </c>
      <c r="AN136" s="5">
        <v>1267.26</v>
      </c>
      <c r="AO136" s="5">
        <v>1643.96</v>
      </c>
      <c r="AP136" s="5">
        <v>2287.48</v>
      </c>
      <c r="AQ136" s="5">
        <f t="shared" si="6"/>
        <v>2287.48</v>
      </c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</row>
    <row r="137" spans="2:225">
      <c r="B137" s="2" t="s">
        <v>216</v>
      </c>
      <c r="C137" s="2">
        <v>764380</v>
      </c>
      <c r="D137" s="2">
        <v>13.8</v>
      </c>
      <c r="E137" s="2">
        <v>1.029</v>
      </c>
      <c r="F137" s="2">
        <v>4849.306</v>
      </c>
      <c r="G137" s="2">
        <v>4642.708</v>
      </c>
      <c r="H137" s="2">
        <v>5238.25</v>
      </c>
      <c r="I137" s="2">
        <v>4934.292</v>
      </c>
      <c r="J137" s="2">
        <v>4968.799</v>
      </c>
      <c r="K137" s="2">
        <v>3932.52</v>
      </c>
      <c r="L137" s="2">
        <v>4426.208</v>
      </c>
      <c r="M137" s="2">
        <v>5747.926</v>
      </c>
      <c r="N137" s="2">
        <v>3824.371</v>
      </c>
      <c r="O137" s="2">
        <v>3873.153</v>
      </c>
      <c r="P137" s="2">
        <v>4301.807</v>
      </c>
      <c r="Q137" s="2">
        <v>4007.917</v>
      </c>
      <c r="R137" s="2">
        <v>12966</v>
      </c>
      <c r="S137" s="2">
        <v>138</v>
      </c>
      <c r="T137" s="3">
        <v>13.8</v>
      </c>
      <c r="U137" s="2">
        <v>45</v>
      </c>
      <c r="V137" s="2" t="s">
        <v>78</v>
      </c>
      <c r="W137" s="2" t="s">
        <v>217</v>
      </c>
      <c r="X137" s="3">
        <v>13.8</v>
      </c>
      <c r="Y137" s="5">
        <v>100</v>
      </c>
      <c r="Z137" s="5">
        <v>0</v>
      </c>
      <c r="AA137" s="19">
        <v>37603.753</v>
      </c>
      <c r="AB137" s="5">
        <f t="shared" si="5"/>
        <v>37.603753</v>
      </c>
      <c r="AC137" s="5">
        <v>1.16</v>
      </c>
      <c r="AD137" s="5">
        <v>12.94</v>
      </c>
      <c r="AE137" s="5">
        <v>0.03</v>
      </c>
      <c r="AF137" s="5">
        <v>0.44</v>
      </c>
      <c r="AG137" s="5">
        <v>84.2</v>
      </c>
      <c r="AH137" s="5">
        <v>0</v>
      </c>
      <c r="AI137" s="5">
        <v>1.2</v>
      </c>
      <c r="AJ137" s="5">
        <v>2914</v>
      </c>
      <c r="AK137" s="5">
        <v>3424.29</v>
      </c>
      <c r="AL137" s="5">
        <v>4410.67</v>
      </c>
      <c r="AM137" s="5">
        <v>5735.82</v>
      </c>
      <c r="AN137" s="5">
        <v>3424.29</v>
      </c>
      <c r="AO137" s="5">
        <v>4410.67</v>
      </c>
      <c r="AP137" s="5">
        <v>5735.82</v>
      </c>
      <c r="AQ137" s="5">
        <f t="shared" si="6"/>
        <v>5735.82</v>
      </c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</row>
    <row r="138" spans="2:225">
      <c r="B138" s="2" t="s">
        <v>216</v>
      </c>
      <c r="C138" s="2">
        <v>764384</v>
      </c>
      <c r="D138" s="2">
        <v>13.8</v>
      </c>
      <c r="E138" s="2">
        <v>1.029</v>
      </c>
      <c r="F138" s="2">
        <v>4175.847</v>
      </c>
      <c r="G138" s="2">
        <v>4037.361</v>
      </c>
      <c r="H138" s="2">
        <v>4454.958</v>
      </c>
      <c r="I138" s="2">
        <v>4323</v>
      </c>
      <c r="J138" s="2">
        <v>4263.315</v>
      </c>
      <c r="K138" s="2">
        <v>3424.494</v>
      </c>
      <c r="L138" s="2">
        <v>3766.285</v>
      </c>
      <c r="M138" s="2">
        <v>4940.24</v>
      </c>
      <c r="N138" s="2">
        <v>5313.306</v>
      </c>
      <c r="O138" s="2">
        <v>5475.694</v>
      </c>
      <c r="P138" s="2">
        <v>5281.162</v>
      </c>
      <c r="Q138" s="2">
        <v>3780.408</v>
      </c>
      <c r="R138" s="2">
        <v>12966</v>
      </c>
      <c r="S138" s="2">
        <v>138</v>
      </c>
      <c r="T138" s="3">
        <v>13.8</v>
      </c>
      <c r="U138" s="2">
        <v>45</v>
      </c>
      <c r="V138" s="2" t="s">
        <v>78</v>
      </c>
      <c r="W138" s="2" t="s">
        <v>218</v>
      </c>
      <c r="X138" s="3">
        <v>13.8</v>
      </c>
      <c r="Y138" s="5">
        <v>98.93</v>
      </c>
      <c r="Z138" s="5">
        <v>1.07</v>
      </c>
      <c r="AA138" s="19">
        <v>85242.609</v>
      </c>
      <c r="AB138" s="5">
        <f t="shared" si="5"/>
        <v>85.242609</v>
      </c>
      <c r="AC138" s="5">
        <v>0.15</v>
      </c>
      <c r="AD138" s="5">
        <v>3.17</v>
      </c>
      <c r="AE138" s="5">
        <v>0</v>
      </c>
      <c r="AF138" s="5">
        <v>0.37</v>
      </c>
      <c r="AG138" s="5">
        <v>95.7</v>
      </c>
      <c r="AH138" s="5">
        <v>0.01</v>
      </c>
      <c r="AI138" s="5">
        <v>0.58</v>
      </c>
      <c r="AJ138" s="5">
        <v>8983</v>
      </c>
      <c r="AK138" s="5">
        <v>3936.28</v>
      </c>
      <c r="AL138" s="5">
        <v>5264.58</v>
      </c>
      <c r="AM138" s="5">
        <v>7041.65</v>
      </c>
      <c r="AN138" s="5">
        <v>3936.28</v>
      </c>
      <c r="AO138" s="5">
        <v>5264.58</v>
      </c>
      <c r="AP138" s="5">
        <v>7041.65</v>
      </c>
      <c r="AQ138" s="5">
        <f t="shared" si="6"/>
        <v>7041.65</v>
      </c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  <c r="HQ138" s="6"/>
    </row>
    <row r="139" spans="2:225">
      <c r="B139" s="2" t="s">
        <v>216</v>
      </c>
      <c r="C139" s="2">
        <v>764388</v>
      </c>
      <c r="D139" s="2">
        <v>13.8</v>
      </c>
      <c r="E139" s="2">
        <v>1.029</v>
      </c>
      <c r="F139" s="2">
        <v>1977.431</v>
      </c>
      <c r="G139" s="2">
        <v>1942.583</v>
      </c>
      <c r="H139" s="2">
        <v>2212.708</v>
      </c>
      <c r="I139" s="2">
        <v>2057.667</v>
      </c>
      <c r="J139" s="2">
        <v>2111.649</v>
      </c>
      <c r="K139" s="2">
        <v>1679.639</v>
      </c>
      <c r="L139" s="2">
        <v>1894.821</v>
      </c>
      <c r="M139" s="2">
        <v>2086.732</v>
      </c>
      <c r="N139" s="2">
        <v>2355.056</v>
      </c>
      <c r="O139" s="2">
        <v>2425.694</v>
      </c>
      <c r="P139" s="2">
        <v>2269.978</v>
      </c>
      <c r="Q139" s="2">
        <v>2045.468</v>
      </c>
      <c r="R139" s="2">
        <v>12966</v>
      </c>
      <c r="S139" s="2">
        <v>138</v>
      </c>
      <c r="T139" s="3">
        <v>13.8</v>
      </c>
      <c r="U139" s="2">
        <v>45</v>
      </c>
      <c r="V139" s="2" t="s">
        <v>78</v>
      </c>
      <c r="W139" s="2" t="s">
        <v>219</v>
      </c>
      <c r="X139" s="3">
        <v>13.8</v>
      </c>
      <c r="Y139" s="5">
        <v>100</v>
      </c>
      <c r="Z139" s="5">
        <v>0</v>
      </c>
      <c r="AA139" s="19">
        <v>36018.306</v>
      </c>
      <c r="AB139" s="5">
        <f t="shared" si="5"/>
        <v>36.018306</v>
      </c>
      <c r="AC139" s="5">
        <v>0.59</v>
      </c>
      <c r="AD139" s="5">
        <v>6.4</v>
      </c>
      <c r="AE139" s="5">
        <v>0</v>
      </c>
      <c r="AF139" s="5">
        <v>0.43</v>
      </c>
      <c r="AG139" s="5">
        <v>92.12</v>
      </c>
      <c r="AH139" s="5">
        <v>0</v>
      </c>
      <c r="AI139" s="5">
        <v>0.47</v>
      </c>
      <c r="AJ139" s="5">
        <v>2593</v>
      </c>
      <c r="AK139" s="5">
        <v>1710.07</v>
      </c>
      <c r="AL139" s="5">
        <v>2224.51</v>
      </c>
      <c r="AM139" s="5">
        <v>3026.68</v>
      </c>
      <c r="AN139" s="5">
        <v>1710.07</v>
      </c>
      <c r="AO139" s="5">
        <v>2224.51</v>
      </c>
      <c r="AP139" s="5">
        <v>3026.68</v>
      </c>
      <c r="AQ139" s="5">
        <f t="shared" si="6"/>
        <v>3026.68</v>
      </c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</row>
    <row r="140" spans="2:225">
      <c r="B140" s="2" t="s">
        <v>216</v>
      </c>
      <c r="C140" s="2">
        <v>764392</v>
      </c>
      <c r="D140" s="2">
        <v>13.8</v>
      </c>
      <c r="E140" s="2">
        <v>1.029</v>
      </c>
      <c r="F140" s="2">
        <v>2189.361</v>
      </c>
      <c r="G140" s="2">
        <v>1965.778</v>
      </c>
      <c r="H140" s="2">
        <v>2209.069</v>
      </c>
      <c r="I140" s="2">
        <v>2075.528</v>
      </c>
      <c r="J140" s="2">
        <v>2139.358</v>
      </c>
      <c r="K140" s="2">
        <v>1902.618</v>
      </c>
      <c r="L140" s="2">
        <v>2040.804</v>
      </c>
      <c r="M140" s="2">
        <v>2233.079</v>
      </c>
      <c r="N140" s="2">
        <v>2263.544</v>
      </c>
      <c r="O140" s="2">
        <v>2439.389</v>
      </c>
      <c r="P140" s="2">
        <v>2424.433</v>
      </c>
      <c r="Q140" s="2">
        <v>2433.288</v>
      </c>
      <c r="R140" s="2">
        <v>12966</v>
      </c>
      <c r="S140" s="2">
        <v>138</v>
      </c>
      <c r="T140" s="3">
        <v>13.8</v>
      </c>
      <c r="U140" s="2">
        <v>45</v>
      </c>
      <c r="V140" s="2" t="s">
        <v>78</v>
      </c>
      <c r="W140" s="2" t="s">
        <v>220</v>
      </c>
      <c r="X140" s="3">
        <v>13.8</v>
      </c>
      <c r="Y140" s="5">
        <v>100</v>
      </c>
      <c r="Z140" s="5">
        <v>0</v>
      </c>
      <c r="AA140" s="19">
        <v>3146.93</v>
      </c>
      <c r="AB140" s="5">
        <f t="shared" si="5"/>
        <v>3.14693</v>
      </c>
      <c r="AC140" s="5">
        <v>6.86</v>
      </c>
      <c r="AD140" s="5">
        <v>53.43</v>
      </c>
      <c r="AE140" s="5">
        <v>0</v>
      </c>
      <c r="AF140" s="5">
        <v>0.46</v>
      </c>
      <c r="AG140" s="5">
        <v>25.12</v>
      </c>
      <c r="AH140" s="5">
        <v>0</v>
      </c>
      <c r="AI140" s="5">
        <v>14.16</v>
      </c>
      <c r="AJ140" s="5">
        <v>219</v>
      </c>
      <c r="AK140" s="5">
        <v>940.69</v>
      </c>
      <c r="AL140" s="5">
        <v>2153.63</v>
      </c>
      <c r="AM140" s="5">
        <v>3232.62</v>
      </c>
      <c r="AN140" s="5">
        <v>940.69</v>
      </c>
      <c r="AO140" s="5">
        <v>2153.63</v>
      </c>
      <c r="AP140" s="5">
        <v>3232.62</v>
      </c>
      <c r="AQ140" s="5">
        <f t="shared" si="6"/>
        <v>3232.62</v>
      </c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  <c r="HO140" s="6"/>
      <c r="HP140" s="6"/>
      <c r="HQ140" s="6"/>
    </row>
    <row r="141" spans="2:225">
      <c r="B141" s="2" t="s">
        <v>216</v>
      </c>
      <c r="C141" s="2">
        <v>764396</v>
      </c>
      <c r="D141" s="2">
        <v>13.8</v>
      </c>
      <c r="E141" s="2">
        <v>1.029</v>
      </c>
      <c r="F141" s="2">
        <v>3409.194</v>
      </c>
      <c r="G141" s="2">
        <v>3287.389</v>
      </c>
      <c r="H141" s="2">
        <v>3748.236</v>
      </c>
      <c r="I141" s="2">
        <v>3397.25</v>
      </c>
      <c r="J141" s="2">
        <v>3494.158</v>
      </c>
      <c r="K141" s="2">
        <v>2929.494</v>
      </c>
      <c r="L141" s="2">
        <v>3295.81</v>
      </c>
      <c r="M141" s="2">
        <v>4161.901</v>
      </c>
      <c r="N141" s="2">
        <v>4258.271</v>
      </c>
      <c r="O141" s="2">
        <v>4724.486</v>
      </c>
      <c r="P141" s="2">
        <v>4444</v>
      </c>
      <c r="Q141" s="2">
        <v>4069.44</v>
      </c>
      <c r="R141" s="2">
        <v>12966</v>
      </c>
      <c r="S141" s="2">
        <v>138</v>
      </c>
      <c r="T141" s="3">
        <v>13.8</v>
      </c>
      <c r="U141" s="2">
        <v>45</v>
      </c>
      <c r="V141" s="2" t="s">
        <v>78</v>
      </c>
      <c r="W141" s="2" t="s">
        <v>221</v>
      </c>
      <c r="X141" s="3">
        <v>13.8</v>
      </c>
      <c r="Y141" s="5">
        <v>100</v>
      </c>
      <c r="Z141" s="5">
        <v>0</v>
      </c>
      <c r="AA141" s="19">
        <v>21302.433</v>
      </c>
      <c r="AB141" s="5">
        <f t="shared" si="5"/>
        <v>21.302433</v>
      </c>
      <c r="AC141" s="5">
        <v>1.57</v>
      </c>
      <c r="AD141" s="5">
        <v>26.52</v>
      </c>
      <c r="AE141" s="5">
        <v>0.04</v>
      </c>
      <c r="AF141" s="5">
        <v>0.26</v>
      </c>
      <c r="AG141" s="5">
        <v>70.75</v>
      </c>
      <c r="AH141" s="5">
        <v>0</v>
      </c>
      <c r="AI141" s="5">
        <v>0.9</v>
      </c>
      <c r="AJ141" s="5">
        <v>2792</v>
      </c>
      <c r="AK141" s="5">
        <v>3596.73</v>
      </c>
      <c r="AL141" s="5">
        <v>4590.78</v>
      </c>
      <c r="AM141" s="5">
        <v>5925.42</v>
      </c>
      <c r="AN141" s="5">
        <v>3596.73</v>
      </c>
      <c r="AO141" s="5">
        <v>4590.78</v>
      </c>
      <c r="AP141" s="5">
        <v>5925.42</v>
      </c>
      <c r="AQ141" s="5">
        <f t="shared" si="6"/>
        <v>5925.42</v>
      </c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  <c r="HJ141" s="6"/>
      <c r="HK141" s="6"/>
      <c r="HL141" s="6"/>
      <c r="HM141" s="6"/>
      <c r="HN141" s="6"/>
      <c r="HO141" s="6"/>
      <c r="HP141" s="6"/>
      <c r="HQ141" s="6"/>
    </row>
    <row r="142" spans="2:225">
      <c r="B142" s="2" t="s">
        <v>216</v>
      </c>
      <c r="C142" s="2">
        <v>764400</v>
      </c>
      <c r="D142" s="2">
        <v>13.8</v>
      </c>
      <c r="E142" s="2">
        <v>1.029</v>
      </c>
      <c r="F142" s="2">
        <v>1089.875</v>
      </c>
      <c r="G142" s="2">
        <v>1032.403</v>
      </c>
      <c r="H142" s="2">
        <v>1152.917</v>
      </c>
      <c r="I142" s="2">
        <v>1126.819</v>
      </c>
      <c r="J142" s="2">
        <v>1115.11</v>
      </c>
      <c r="K142" s="2">
        <v>910.849</v>
      </c>
      <c r="L142" s="2">
        <v>1036.828</v>
      </c>
      <c r="M142" s="2">
        <v>1315.749</v>
      </c>
      <c r="N142" s="2">
        <v>1364.115</v>
      </c>
      <c r="O142" s="2">
        <v>1506.625</v>
      </c>
      <c r="P142" s="2">
        <v>1341.164</v>
      </c>
      <c r="Q142" s="2">
        <v>1321.989</v>
      </c>
      <c r="R142" s="2">
        <v>12966</v>
      </c>
      <c r="S142" s="2">
        <v>138</v>
      </c>
      <c r="T142" s="3">
        <v>13.8</v>
      </c>
      <c r="U142" s="2">
        <v>45</v>
      </c>
      <c r="V142" s="2" t="s">
        <v>78</v>
      </c>
      <c r="W142" s="2" t="s">
        <v>222</v>
      </c>
      <c r="X142" s="3">
        <v>13.8</v>
      </c>
      <c r="Y142" s="5">
        <v>100</v>
      </c>
      <c r="Z142" s="5">
        <v>0</v>
      </c>
      <c r="AA142" s="19">
        <v>15735.955</v>
      </c>
      <c r="AB142" s="5">
        <f t="shared" si="5"/>
        <v>15.735955</v>
      </c>
      <c r="AC142" s="5">
        <v>0.17</v>
      </c>
      <c r="AD142" s="5">
        <v>8</v>
      </c>
      <c r="AE142" s="5">
        <v>0</v>
      </c>
      <c r="AF142" s="5">
        <v>0.56</v>
      </c>
      <c r="AG142" s="5">
        <v>91.12</v>
      </c>
      <c r="AH142" s="5">
        <v>0</v>
      </c>
      <c r="AI142" s="5">
        <v>0.13</v>
      </c>
      <c r="AJ142" s="5">
        <v>2261</v>
      </c>
      <c r="AK142" s="5">
        <v>1019.3</v>
      </c>
      <c r="AL142" s="5">
        <v>1331.85</v>
      </c>
      <c r="AM142" s="5">
        <v>1788.24</v>
      </c>
      <c r="AN142" s="5">
        <v>1019.3</v>
      </c>
      <c r="AO142" s="5">
        <v>1331.85</v>
      </c>
      <c r="AP142" s="5">
        <v>1788.24</v>
      </c>
      <c r="AQ142" s="5">
        <f t="shared" si="6"/>
        <v>1788.24</v>
      </c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6"/>
      <c r="HI142" s="6"/>
      <c r="HJ142" s="6"/>
      <c r="HK142" s="6"/>
      <c r="HL142" s="6"/>
      <c r="HM142" s="6"/>
      <c r="HN142" s="6"/>
      <c r="HO142" s="6"/>
      <c r="HP142" s="6"/>
      <c r="HQ142" s="6"/>
    </row>
    <row r="143" spans="2:225">
      <c r="B143" s="2" t="s">
        <v>216</v>
      </c>
      <c r="C143" s="2">
        <v>764404</v>
      </c>
      <c r="D143" s="2">
        <v>13.8</v>
      </c>
      <c r="E143" s="2">
        <v>1.029</v>
      </c>
      <c r="F143" s="2">
        <v>2462.542</v>
      </c>
      <c r="G143" s="2">
        <v>2494.528</v>
      </c>
      <c r="H143" s="2">
        <v>2720.194</v>
      </c>
      <c r="I143" s="2">
        <v>2596.319</v>
      </c>
      <c r="J143" s="2">
        <v>3312.63</v>
      </c>
      <c r="K143" s="2">
        <v>3257.91</v>
      </c>
      <c r="L143" s="2">
        <v>3152.707</v>
      </c>
      <c r="M143" s="2">
        <v>3535.574</v>
      </c>
      <c r="N143" s="2">
        <v>3804.757</v>
      </c>
      <c r="O143" s="2">
        <v>3835.639</v>
      </c>
      <c r="P143" s="2">
        <v>3323.129</v>
      </c>
      <c r="Q143" s="2">
        <v>3217.415</v>
      </c>
      <c r="R143" s="2">
        <v>12966</v>
      </c>
      <c r="S143" s="2">
        <v>138</v>
      </c>
      <c r="T143" s="3">
        <v>13.8</v>
      </c>
      <c r="U143" s="2">
        <v>45</v>
      </c>
      <c r="V143" s="2" t="s">
        <v>78</v>
      </c>
      <c r="W143" s="2" t="s">
        <v>223</v>
      </c>
      <c r="X143" s="3">
        <v>13.8</v>
      </c>
      <c r="Y143" s="5">
        <v>46.84</v>
      </c>
      <c r="Z143" s="5">
        <v>53.16</v>
      </c>
      <c r="AA143" s="19">
        <v>127604.766</v>
      </c>
      <c r="AB143" s="5">
        <f t="shared" si="5"/>
        <v>127.604766</v>
      </c>
      <c r="AC143" s="5">
        <v>1.4</v>
      </c>
      <c r="AD143" s="5">
        <v>5.43</v>
      </c>
      <c r="AE143" s="5">
        <v>2.38</v>
      </c>
      <c r="AF143" s="5">
        <v>2.59</v>
      </c>
      <c r="AG143" s="5">
        <v>88.07</v>
      </c>
      <c r="AH143" s="5">
        <v>0</v>
      </c>
      <c r="AI143" s="5">
        <v>0.12</v>
      </c>
      <c r="AJ143" s="5">
        <v>2429</v>
      </c>
      <c r="AK143" s="5">
        <v>2521.18</v>
      </c>
      <c r="AL143" s="5">
        <v>3324.47</v>
      </c>
      <c r="AM143" s="5">
        <v>4430.9</v>
      </c>
      <c r="AN143" s="5">
        <v>2521.18</v>
      </c>
      <c r="AO143" s="5">
        <v>3324.47</v>
      </c>
      <c r="AP143" s="5">
        <v>4430.9</v>
      </c>
      <c r="AQ143" s="5">
        <f t="shared" si="6"/>
        <v>4430.9</v>
      </c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  <c r="HQ143" s="6"/>
    </row>
    <row r="144" spans="2:225">
      <c r="B144" s="2" t="s">
        <v>216</v>
      </c>
      <c r="C144" s="2">
        <v>764408</v>
      </c>
      <c r="D144" s="2">
        <v>13.8</v>
      </c>
      <c r="E144" s="2">
        <v>1.029</v>
      </c>
      <c r="F144" s="2">
        <v>2523.014</v>
      </c>
      <c r="G144" s="2">
        <v>2540.903</v>
      </c>
      <c r="H144" s="2">
        <v>2537.028</v>
      </c>
      <c r="I144" s="2">
        <v>2532.778</v>
      </c>
      <c r="J144" s="2">
        <v>2376.543</v>
      </c>
      <c r="K144" s="2">
        <v>2373.347</v>
      </c>
      <c r="L144" s="2">
        <v>2369.779</v>
      </c>
      <c r="M144" s="2">
        <v>2385.925</v>
      </c>
      <c r="N144" s="2">
        <v>2396.239</v>
      </c>
      <c r="O144" s="2">
        <v>2398.472</v>
      </c>
      <c r="P144" s="2">
        <v>2430.351</v>
      </c>
      <c r="Q144" s="2">
        <v>2426.25</v>
      </c>
      <c r="R144" s="2">
        <v>12966</v>
      </c>
      <c r="S144" s="2">
        <v>138</v>
      </c>
      <c r="T144" s="3">
        <v>13.8</v>
      </c>
      <c r="U144" s="2">
        <v>45</v>
      </c>
      <c r="V144" s="2" t="s">
        <v>78</v>
      </c>
      <c r="W144" s="2" t="s">
        <v>224</v>
      </c>
      <c r="X144" s="3">
        <v>13.8</v>
      </c>
      <c r="Y144" s="5">
        <v>100</v>
      </c>
      <c r="Z144" s="5">
        <v>0</v>
      </c>
      <c r="AA144" s="19">
        <v>15787.632</v>
      </c>
      <c r="AB144" s="5">
        <f t="shared" si="5"/>
        <v>15.787632</v>
      </c>
      <c r="AC144" s="5">
        <v>36.37</v>
      </c>
      <c r="AD144" s="5">
        <v>35.23</v>
      </c>
      <c r="AE144" s="5">
        <v>0</v>
      </c>
      <c r="AF144" s="5">
        <v>1.14</v>
      </c>
      <c r="AG144" s="5">
        <v>9.1</v>
      </c>
      <c r="AH144" s="5">
        <v>1.14</v>
      </c>
      <c r="AI144" s="5">
        <v>17.05</v>
      </c>
      <c r="AJ144" s="5">
        <v>88</v>
      </c>
      <c r="AK144" s="5">
        <v>2048</v>
      </c>
      <c r="AL144" s="5">
        <v>2617.19</v>
      </c>
      <c r="AM144" s="5">
        <v>3240.51</v>
      </c>
      <c r="AN144" s="5">
        <v>2048</v>
      </c>
      <c r="AO144" s="5">
        <v>2617.19</v>
      </c>
      <c r="AP144" s="5">
        <v>3240.51</v>
      </c>
      <c r="AQ144" s="5">
        <f t="shared" si="6"/>
        <v>3240.51</v>
      </c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</row>
    <row r="145" spans="2:225">
      <c r="B145" s="2" t="s">
        <v>216</v>
      </c>
      <c r="C145" s="2">
        <v>764360</v>
      </c>
      <c r="D145" s="2">
        <v>13.8</v>
      </c>
      <c r="E145" s="2">
        <v>1.029</v>
      </c>
      <c r="F145" s="2">
        <v>1652.833</v>
      </c>
      <c r="G145" s="2">
        <v>1873.917</v>
      </c>
      <c r="H145" s="2">
        <v>1820.014</v>
      </c>
      <c r="I145" s="2">
        <v>2024.014</v>
      </c>
      <c r="J145" s="2">
        <v>2089.946</v>
      </c>
      <c r="K145" s="2">
        <v>1680.661</v>
      </c>
      <c r="L145" s="2">
        <v>1982.675</v>
      </c>
      <c r="M145" s="2">
        <v>2624.915</v>
      </c>
      <c r="N145" s="2">
        <v>2792.003</v>
      </c>
      <c r="O145" s="2">
        <v>3009.569</v>
      </c>
      <c r="P145" s="2">
        <v>2882.803</v>
      </c>
      <c r="Q145" s="2">
        <v>2900.774</v>
      </c>
      <c r="R145" s="2">
        <v>12970</v>
      </c>
      <c r="S145" s="2">
        <v>138</v>
      </c>
      <c r="T145" s="3">
        <v>13.8</v>
      </c>
      <c r="U145" s="2">
        <v>30</v>
      </c>
      <c r="V145" s="2" t="s">
        <v>78</v>
      </c>
      <c r="W145" s="2" t="s">
        <v>225</v>
      </c>
      <c r="X145" s="3">
        <v>13.8</v>
      </c>
      <c r="Y145" s="5">
        <v>100</v>
      </c>
      <c r="Z145" s="5">
        <v>0</v>
      </c>
      <c r="AA145" s="19">
        <v>13414.289</v>
      </c>
      <c r="AB145" s="5">
        <f t="shared" si="5"/>
        <v>13.414289</v>
      </c>
      <c r="AC145" s="5">
        <v>0.55</v>
      </c>
      <c r="AD145" s="5">
        <v>2.59</v>
      </c>
      <c r="AE145" s="5">
        <v>0</v>
      </c>
      <c r="AF145" s="5">
        <v>0.1</v>
      </c>
      <c r="AG145" s="5">
        <v>96.72</v>
      </c>
      <c r="AH145" s="5">
        <v>0</v>
      </c>
      <c r="AI145" s="5">
        <v>0.05</v>
      </c>
      <c r="AJ145" s="5">
        <v>2020</v>
      </c>
      <c r="AK145" s="5">
        <v>2064.12</v>
      </c>
      <c r="AL145" s="5">
        <v>2805.73</v>
      </c>
      <c r="AM145" s="5">
        <v>3843.79</v>
      </c>
      <c r="AN145" s="5">
        <v>2064.12</v>
      </c>
      <c r="AO145" s="5">
        <v>2805.73</v>
      </c>
      <c r="AP145" s="5">
        <v>3843.79</v>
      </c>
      <c r="AQ145" s="5">
        <f t="shared" si="6"/>
        <v>3843.79</v>
      </c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  <c r="HQ145" s="6"/>
    </row>
    <row r="146" spans="2:225">
      <c r="B146" s="2" t="s">
        <v>216</v>
      </c>
      <c r="C146" s="2">
        <v>764364</v>
      </c>
      <c r="D146" s="2">
        <v>13.8</v>
      </c>
      <c r="E146" s="2">
        <v>1.029</v>
      </c>
      <c r="F146" s="2">
        <v>839.958</v>
      </c>
      <c r="G146" s="2">
        <v>690.583</v>
      </c>
      <c r="H146" s="2">
        <v>799.028</v>
      </c>
      <c r="I146" s="2">
        <v>705.014</v>
      </c>
      <c r="J146" s="2">
        <v>718.843</v>
      </c>
      <c r="K146" s="2">
        <v>555.49</v>
      </c>
      <c r="L146" s="2">
        <v>639.39</v>
      </c>
      <c r="M146" s="2">
        <v>849.981</v>
      </c>
      <c r="N146" s="2">
        <v>876.047</v>
      </c>
      <c r="O146" s="2">
        <v>956.078</v>
      </c>
      <c r="P146" s="2">
        <v>885.265</v>
      </c>
      <c r="Q146" s="2">
        <v>1017.694</v>
      </c>
      <c r="R146" s="2">
        <v>12970</v>
      </c>
      <c r="S146" s="2">
        <v>138</v>
      </c>
      <c r="T146" s="3">
        <v>13.8</v>
      </c>
      <c r="U146" s="2">
        <v>30</v>
      </c>
      <c r="V146" s="2" t="s">
        <v>78</v>
      </c>
      <c r="W146" s="2" t="s">
        <v>226</v>
      </c>
      <c r="X146" s="3">
        <v>13.8</v>
      </c>
      <c r="Y146" s="5">
        <v>100</v>
      </c>
      <c r="Z146" s="5">
        <v>0</v>
      </c>
      <c r="AA146" s="19">
        <v>9439.899</v>
      </c>
      <c r="AB146" s="5">
        <f t="shared" si="5"/>
        <v>9.439899</v>
      </c>
      <c r="AC146" s="5">
        <v>5.28</v>
      </c>
      <c r="AD146" s="5">
        <v>9.24</v>
      </c>
      <c r="AE146" s="5">
        <v>0</v>
      </c>
      <c r="AF146" s="5">
        <v>0.52</v>
      </c>
      <c r="AG146" s="5">
        <v>82.28</v>
      </c>
      <c r="AH146" s="5">
        <v>0</v>
      </c>
      <c r="AI146" s="5">
        <v>2.64</v>
      </c>
      <c r="AJ146" s="5">
        <v>378</v>
      </c>
      <c r="AK146" s="5">
        <v>720.03</v>
      </c>
      <c r="AL146" s="5">
        <v>907.46</v>
      </c>
      <c r="AM146" s="5">
        <v>1180.37</v>
      </c>
      <c r="AN146" s="5">
        <v>720.03</v>
      </c>
      <c r="AO146" s="5">
        <v>907.46</v>
      </c>
      <c r="AP146" s="5">
        <v>1180.37</v>
      </c>
      <c r="AQ146" s="5">
        <f t="shared" si="6"/>
        <v>1180.37</v>
      </c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  <c r="HQ146" s="6"/>
    </row>
    <row r="147" spans="2:225">
      <c r="B147" s="2" t="s">
        <v>216</v>
      </c>
      <c r="C147" s="2">
        <v>764368</v>
      </c>
      <c r="D147" s="2">
        <v>13.8</v>
      </c>
      <c r="E147" s="2">
        <v>1.029</v>
      </c>
      <c r="F147" s="2">
        <v>2250.931</v>
      </c>
      <c r="G147" s="2">
        <v>2146.931</v>
      </c>
      <c r="H147" s="2">
        <v>2437.708</v>
      </c>
      <c r="I147" s="2">
        <v>2232.708</v>
      </c>
      <c r="J147" s="2">
        <v>2245.8</v>
      </c>
      <c r="K147" s="2">
        <v>1820.521</v>
      </c>
      <c r="L147" s="2">
        <v>2036.607</v>
      </c>
      <c r="M147" s="2">
        <v>2812.893</v>
      </c>
      <c r="N147" s="2">
        <v>4548.503</v>
      </c>
      <c r="O147" s="2">
        <v>5428.458</v>
      </c>
      <c r="P147" s="2">
        <v>5179.807</v>
      </c>
      <c r="Q147" s="2">
        <v>4837.511</v>
      </c>
      <c r="R147" s="2">
        <v>12970</v>
      </c>
      <c r="S147" s="2">
        <v>138</v>
      </c>
      <c r="T147" s="3">
        <v>13.8</v>
      </c>
      <c r="U147" s="2">
        <v>30</v>
      </c>
      <c r="V147" s="2" t="s">
        <v>78</v>
      </c>
      <c r="W147" s="2" t="s">
        <v>227</v>
      </c>
      <c r="X147" s="3">
        <v>13.8</v>
      </c>
      <c r="Y147" s="5">
        <v>100</v>
      </c>
      <c r="Z147" s="5">
        <v>0</v>
      </c>
      <c r="AA147" s="19">
        <v>78478.3460000001</v>
      </c>
      <c r="AB147" s="5">
        <f t="shared" si="5"/>
        <v>78.4783460000001</v>
      </c>
      <c r="AC147" s="5">
        <v>0.39</v>
      </c>
      <c r="AD147" s="5">
        <v>4.22</v>
      </c>
      <c r="AE147" s="5">
        <v>0.05</v>
      </c>
      <c r="AF147" s="5">
        <v>0.44</v>
      </c>
      <c r="AG147" s="5">
        <v>94.57</v>
      </c>
      <c r="AH147" s="5">
        <v>0</v>
      </c>
      <c r="AI147" s="5">
        <v>0.35</v>
      </c>
      <c r="AJ147" s="5">
        <v>7946</v>
      </c>
      <c r="AK147" s="5">
        <v>3867.64</v>
      </c>
      <c r="AL147" s="5">
        <v>5232.04</v>
      </c>
      <c r="AM147" s="5">
        <v>6906.51</v>
      </c>
      <c r="AN147" s="5">
        <v>3867.64</v>
      </c>
      <c r="AO147" s="5">
        <v>5232.04</v>
      </c>
      <c r="AP147" s="5">
        <v>6906.51</v>
      </c>
      <c r="AQ147" s="5">
        <f t="shared" si="6"/>
        <v>6906.51</v>
      </c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  <c r="HQ147" s="6"/>
    </row>
    <row r="148" spans="2:225">
      <c r="B148" s="2" t="s">
        <v>216</v>
      </c>
      <c r="C148" s="2">
        <v>764372</v>
      </c>
      <c r="D148" s="2">
        <v>13.8</v>
      </c>
      <c r="E148" s="2">
        <v>1.029</v>
      </c>
      <c r="F148" s="2">
        <v>3694.528</v>
      </c>
      <c r="G148" s="2">
        <v>3488.514</v>
      </c>
      <c r="H148" s="2">
        <v>3840.208</v>
      </c>
      <c r="I148" s="2">
        <v>3652.083</v>
      </c>
      <c r="J148" s="2">
        <v>3700.294</v>
      </c>
      <c r="K148" s="2">
        <v>3020.2</v>
      </c>
      <c r="L148" s="2">
        <v>3441.379</v>
      </c>
      <c r="M148" s="2">
        <v>4351.215</v>
      </c>
      <c r="N148" s="2">
        <v>4556.097</v>
      </c>
      <c r="O148" s="2">
        <v>5006.875</v>
      </c>
      <c r="P148" s="2">
        <v>4724.526</v>
      </c>
      <c r="Q148" s="2">
        <v>4377.685</v>
      </c>
      <c r="R148" s="2">
        <v>12970</v>
      </c>
      <c r="S148" s="2">
        <v>138</v>
      </c>
      <c r="T148" s="3">
        <v>13.8</v>
      </c>
      <c r="U148" s="2">
        <v>30</v>
      </c>
      <c r="V148" s="2" t="s">
        <v>78</v>
      </c>
      <c r="W148" s="2" t="s">
        <v>228</v>
      </c>
      <c r="X148" s="3">
        <v>13.8</v>
      </c>
      <c r="Y148" s="5">
        <v>100</v>
      </c>
      <c r="Z148" s="5">
        <v>0</v>
      </c>
      <c r="AA148" s="19">
        <v>41457.776</v>
      </c>
      <c r="AB148" s="5">
        <f t="shared" si="5"/>
        <v>41.457776</v>
      </c>
      <c r="AC148" s="5">
        <v>0.68</v>
      </c>
      <c r="AD148" s="5">
        <v>9.85</v>
      </c>
      <c r="AE148" s="5">
        <v>0</v>
      </c>
      <c r="AF148" s="5">
        <v>0.5</v>
      </c>
      <c r="AG148" s="5">
        <v>88.2</v>
      </c>
      <c r="AH148" s="5">
        <v>0</v>
      </c>
      <c r="AI148" s="5">
        <v>0.71</v>
      </c>
      <c r="AJ148" s="5">
        <v>4833</v>
      </c>
      <c r="AK148" s="5">
        <v>3760.78</v>
      </c>
      <c r="AL148" s="5">
        <v>4829.71</v>
      </c>
      <c r="AM148" s="5">
        <v>6299.46</v>
      </c>
      <c r="AN148" s="5">
        <v>3760.78</v>
      </c>
      <c r="AO148" s="5">
        <v>4829.71</v>
      </c>
      <c r="AP148" s="5">
        <v>6299.46</v>
      </c>
      <c r="AQ148" s="5">
        <f t="shared" si="6"/>
        <v>6299.46</v>
      </c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</row>
    <row r="149" spans="2:225">
      <c r="B149" s="2" t="s">
        <v>216</v>
      </c>
      <c r="C149" s="2">
        <v>764376</v>
      </c>
      <c r="D149" s="2">
        <v>13.8</v>
      </c>
      <c r="E149" s="2">
        <v>1.029</v>
      </c>
      <c r="F149" s="2">
        <v>816.139</v>
      </c>
      <c r="G149" s="2">
        <v>772.611</v>
      </c>
      <c r="H149" s="2">
        <v>870.139</v>
      </c>
      <c r="I149" s="2">
        <v>827.778</v>
      </c>
      <c r="J149" s="2">
        <v>818.421</v>
      </c>
      <c r="K149" s="2">
        <v>684.493</v>
      </c>
      <c r="L149" s="2">
        <v>725.711</v>
      </c>
      <c r="M149" s="2">
        <v>839.511</v>
      </c>
      <c r="N149" s="2">
        <v>857.306</v>
      </c>
      <c r="O149" s="2">
        <v>929.836</v>
      </c>
      <c r="P149" s="2">
        <v>899.358</v>
      </c>
      <c r="Q149" s="2">
        <v>869.729</v>
      </c>
      <c r="R149" s="2">
        <v>12970</v>
      </c>
      <c r="S149" s="2">
        <v>138</v>
      </c>
      <c r="T149" s="3">
        <v>13.8</v>
      </c>
      <c r="U149" s="2">
        <v>30</v>
      </c>
      <c r="V149" s="2" t="s">
        <v>78</v>
      </c>
      <c r="W149" s="2" t="s">
        <v>229</v>
      </c>
      <c r="X149" s="3">
        <v>13.8</v>
      </c>
      <c r="Y149" s="5">
        <v>100</v>
      </c>
      <c r="Z149" s="5">
        <v>0</v>
      </c>
      <c r="AA149" s="19">
        <v>7821.215</v>
      </c>
      <c r="AB149" s="5">
        <f t="shared" si="5"/>
        <v>7.821215</v>
      </c>
      <c r="AC149" s="5">
        <v>0</v>
      </c>
      <c r="AD149" s="5">
        <v>2.22</v>
      </c>
      <c r="AE149" s="5">
        <v>0</v>
      </c>
      <c r="AF149" s="5">
        <v>1.11</v>
      </c>
      <c r="AG149" s="5">
        <v>96.67</v>
      </c>
      <c r="AH149" s="5">
        <v>0</v>
      </c>
      <c r="AI149" s="5">
        <v>0</v>
      </c>
      <c r="AJ149" s="5">
        <v>90</v>
      </c>
      <c r="AK149" s="5">
        <v>601.98</v>
      </c>
      <c r="AL149" s="5">
        <v>871.13</v>
      </c>
      <c r="AM149" s="5">
        <v>1199.16</v>
      </c>
      <c r="AN149" s="5">
        <v>601.98</v>
      </c>
      <c r="AO149" s="5">
        <v>871.13</v>
      </c>
      <c r="AP149" s="5">
        <v>1199.16</v>
      </c>
      <c r="AQ149" s="5">
        <f t="shared" si="6"/>
        <v>1199.16</v>
      </c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</row>
    <row r="150" spans="2:225">
      <c r="B150" s="2" t="s">
        <v>230</v>
      </c>
      <c r="C150" s="2">
        <v>1434248</v>
      </c>
      <c r="D150" s="2">
        <v>13.8</v>
      </c>
      <c r="E150" s="2">
        <v>1.029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1327176</v>
      </c>
      <c r="S150" s="2">
        <v>138</v>
      </c>
      <c r="T150" s="3">
        <v>13.8</v>
      </c>
      <c r="U150" s="2">
        <v>30</v>
      </c>
      <c r="V150" s="2" t="s">
        <v>78</v>
      </c>
      <c r="W150" s="2" t="s">
        <v>231</v>
      </c>
      <c r="X150" s="3">
        <v>13.8</v>
      </c>
      <c r="Y150" s="5">
        <v>100</v>
      </c>
      <c r="Z150" s="5">
        <v>0</v>
      </c>
      <c r="AA150" s="19">
        <v>8.192</v>
      </c>
      <c r="AB150" s="5">
        <f t="shared" si="5"/>
        <v>0.008192</v>
      </c>
      <c r="AC150" s="5" t="s">
        <v>49</v>
      </c>
      <c r="AD150" s="5" t="s">
        <v>49</v>
      </c>
      <c r="AE150" s="5" t="s">
        <v>49</v>
      </c>
      <c r="AF150" s="5" t="s">
        <v>49</v>
      </c>
      <c r="AG150" s="5" t="s">
        <v>49</v>
      </c>
      <c r="AH150" s="5" t="s">
        <v>49</v>
      </c>
      <c r="AI150" s="5" t="s">
        <v>49</v>
      </c>
      <c r="AJ150" s="5" t="s">
        <v>49</v>
      </c>
      <c r="AK150" s="5">
        <v>0</v>
      </c>
      <c r="AL150" s="5">
        <v>0</v>
      </c>
      <c r="AM150" s="5">
        <v>0</v>
      </c>
      <c r="AN150" s="5" t="s">
        <v>49</v>
      </c>
      <c r="AO150" s="5" t="s">
        <v>49</v>
      </c>
      <c r="AP150" s="5" t="s">
        <v>49</v>
      </c>
      <c r="AQ150" s="5">
        <f t="shared" si="6"/>
        <v>0</v>
      </c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  <c r="HQ150" s="6"/>
    </row>
    <row r="151" spans="2:225">
      <c r="B151" s="2" t="s">
        <v>230</v>
      </c>
      <c r="C151" s="2">
        <v>1434252</v>
      </c>
      <c r="D151" s="2">
        <v>13.8</v>
      </c>
      <c r="E151" s="2">
        <v>1.029</v>
      </c>
      <c r="F151" s="2">
        <v>1030.333</v>
      </c>
      <c r="G151" s="2">
        <v>1366.083</v>
      </c>
      <c r="H151" s="2">
        <v>1428.944</v>
      </c>
      <c r="I151" s="2">
        <v>1335.958</v>
      </c>
      <c r="J151" s="2">
        <v>1323.012</v>
      </c>
      <c r="K151" s="2">
        <v>1246.562</v>
      </c>
      <c r="L151" s="2">
        <v>1374.196</v>
      </c>
      <c r="M151" s="2">
        <v>1802.292</v>
      </c>
      <c r="N151" s="2">
        <v>1906.088</v>
      </c>
      <c r="O151" s="2">
        <v>2846.819</v>
      </c>
      <c r="P151" s="2">
        <v>2451.812</v>
      </c>
      <c r="Q151" s="2">
        <v>2260.604</v>
      </c>
      <c r="R151" s="2">
        <v>1327176</v>
      </c>
      <c r="S151" s="2">
        <v>138</v>
      </c>
      <c r="T151" s="3">
        <v>13.8</v>
      </c>
      <c r="U151" s="2">
        <v>30</v>
      </c>
      <c r="V151" s="2" t="s">
        <v>78</v>
      </c>
      <c r="W151" s="2" t="s">
        <v>232</v>
      </c>
      <c r="X151" s="3">
        <v>13.8</v>
      </c>
      <c r="Y151" s="5">
        <v>53.67</v>
      </c>
      <c r="Z151" s="5">
        <v>46.33</v>
      </c>
      <c r="AA151" s="19">
        <v>61711.566</v>
      </c>
      <c r="AB151" s="5">
        <f t="shared" si="5"/>
        <v>61.711566</v>
      </c>
      <c r="AC151" s="5">
        <v>0.63</v>
      </c>
      <c r="AD151" s="5">
        <v>4.05</v>
      </c>
      <c r="AE151" s="5">
        <v>0.87</v>
      </c>
      <c r="AF151" s="5">
        <v>1.49</v>
      </c>
      <c r="AG151" s="5">
        <v>92.45</v>
      </c>
      <c r="AH151" s="5">
        <v>0.04</v>
      </c>
      <c r="AI151" s="5">
        <v>0.48</v>
      </c>
      <c r="AJ151" s="5">
        <v>2547</v>
      </c>
      <c r="AK151" s="5">
        <v>1964.75</v>
      </c>
      <c r="AL151" s="5">
        <v>2526.39</v>
      </c>
      <c r="AM151" s="5">
        <v>3269.13</v>
      </c>
      <c r="AN151" s="5">
        <v>1964.75</v>
      </c>
      <c r="AO151" s="5">
        <v>2526.39</v>
      </c>
      <c r="AP151" s="5">
        <v>3269.13</v>
      </c>
      <c r="AQ151" s="5">
        <f t="shared" si="6"/>
        <v>3269.13</v>
      </c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  <c r="HQ151" s="6"/>
    </row>
    <row r="152" spans="2:225">
      <c r="B152" s="2" t="s">
        <v>230</v>
      </c>
      <c r="C152" s="2">
        <v>1434256</v>
      </c>
      <c r="D152" s="2">
        <v>13.8</v>
      </c>
      <c r="E152" s="2">
        <v>1.029</v>
      </c>
      <c r="F152" s="2">
        <v>3508.292</v>
      </c>
      <c r="G152" s="2">
        <v>3584.958</v>
      </c>
      <c r="H152" s="2">
        <v>3892.111</v>
      </c>
      <c r="I152" s="2">
        <v>3963.347</v>
      </c>
      <c r="J152" s="2">
        <v>4288.46</v>
      </c>
      <c r="K152" s="2">
        <v>3765.817</v>
      </c>
      <c r="L152" s="2">
        <v>3930.285</v>
      </c>
      <c r="M152" s="2">
        <v>4615.242</v>
      </c>
      <c r="N152" s="2">
        <v>4613.349</v>
      </c>
      <c r="O152" s="2">
        <v>4915.931</v>
      </c>
      <c r="P152" s="2">
        <v>4554.346</v>
      </c>
      <c r="Q152" s="2">
        <v>4114.553</v>
      </c>
      <c r="R152" s="2">
        <v>1327176</v>
      </c>
      <c r="S152" s="2">
        <v>138</v>
      </c>
      <c r="T152" s="3">
        <v>13.8</v>
      </c>
      <c r="U152" s="2">
        <v>30</v>
      </c>
      <c r="V152" s="2" t="s">
        <v>78</v>
      </c>
      <c r="W152" s="2" t="s">
        <v>233</v>
      </c>
      <c r="X152" s="3">
        <v>13.8</v>
      </c>
      <c r="Y152" s="5">
        <v>100</v>
      </c>
      <c r="Z152" s="5">
        <v>0</v>
      </c>
      <c r="AA152" s="19">
        <v>54116.6999999999</v>
      </c>
      <c r="AB152" s="5">
        <f t="shared" si="5"/>
        <v>54.1166999999999</v>
      </c>
      <c r="AC152" s="5">
        <v>0.91</v>
      </c>
      <c r="AD152" s="5">
        <v>15.92</v>
      </c>
      <c r="AE152" s="5">
        <v>0.09</v>
      </c>
      <c r="AF152" s="5">
        <v>2.45</v>
      </c>
      <c r="AG152" s="5">
        <v>79.78</v>
      </c>
      <c r="AH152" s="5">
        <v>0.03</v>
      </c>
      <c r="AI152" s="5">
        <v>0.83</v>
      </c>
      <c r="AJ152" s="5">
        <v>3720</v>
      </c>
      <c r="AK152" s="5">
        <v>3686.04</v>
      </c>
      <c r="AL152" s="5">
        <v>4763.34</v>
      </c>
      <c r="AM152" s="5">
        <v>6072.55</v>
      </c>
      <c r="AN152" s="5">
        <v>3686.04</v>
      </c>
      <c r="AO152" s="5">
        <v>4763.34</v>
      </c>
      <c r="AP152" s="5">
        <v>6072.55</v>
      </c>
      <c r="AQ152" s="5">
        <f t="shared" si="6"/>
        <v>6072.55</v>
      </c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  <c r="HQ152" s="6"/>
    </row>
    <row r="153" spans="2:225">
      <c r="B153" s="2" t="s">
        <v>230</v>
      </c>
      <c r="C153" s="2">
        <v>1434260</v>
      </c>
      <c r="D153" s="2">
        <v>13.8</v>
      </c>
      <c r="E153" s="2">
        <v>1.029</v>
      </c>
      <c r="F153" s="2">
        <v>1074.653</v>
      </c>
      <c r="G153" s="2">
        <v>1189.792</v>
      </c>
      <c r="H153" s="2">
        <v>1478.583</v>
      </c>
      <c r="I153" s="2">
        <v>1338.403</v>
      </c>
      <c r="J153" s="2">
        <v>1446.149</v>
      </c>
      <c r="K153" s="2">
        <v>1252.542</v>
      </c>
      <c r="L153" s="2">
        <v>1678.54</v>
      </c>
      <c r="M153" s="2">
        <v>3250.65</v>
      </c>
      <c r="N153" s="2">
        <v>4443.637</v>
      </c>
      <c r="O153" s="2">
        <v>4697.028</v>
      </c>
      <c r="P153" s="2">
        <v>4314.557</v>
      </c>
      <c r="Q153" s="2">
        <v>4196.385</v>
      </c>
      <c r="R153" s="2">
        <v>1327176</v>
      </c>
      <c r="S153" s="2">
        <v>138</v>
      </c>
      <c r="T153" s="3">
        <v>13.8</v>
      </c>
      <c r="U153" s="2">
        <v>30</v>
      </c>
      <c r="V153" s="2" t="s">
        <v>78</v>
      </c>
      <c r="W153" s="2" t="s">
        <v>234</v>
      </c>
      <c r="X153" s="3">
        <v>13.8</v>
      </c>
      <c r="Y153" s="5">
        <v>100</v>
      </c>
      <c r="Z153" s="5">
        <v>0</v>
      </c>
      <c r="AA153" s="19">
        <v>26666.1</v>
      </c>
      <c r="AB153" s="5">
        <f t="shared" si="5"/>
        <v>26.6661</v>
      </c>
      <c r="AC153" s="5">
        <v>1.92</v>
      </c>
      <c r="AD153" s="5">
        <v>21.73</v>
      </c>
      <c r="AE153" s="5">
        <v>1.68</v>
      </c>
      <c r="AF153" s="5">
        <v>2.86</v>
      </c>
      <c r="AG153" s="5">
        <v>70.96</v>
      </c>
      <c r="AH153" s="5">
        <v>0</v>
      </c>
      <c r="AI153" s="5">
        <v>0.83</v>
      </c>
      <c r="AJ153" s="5">
        <v>1192</v>
      </c>
      <c r="AK153" s="5">
        <v>3561</v>
      </c>
      <c r="AL153" s="5">
        <v>4565.52</v>
      </c>
      <c r="AM153" s="5">
        <v>5752.82</v>
      </c>
      <c r="AN153" s="5">
        <v>3561</v>
      </c>
      <c r="AO153" s="5">
        <v>4565.52</v>
      </c>
      <c r="AP153" s="5">
        <v>5752.82</v>
      </c>
      <c r="AQ153" s="5">
        <f t="shared" si="6"/>
        <v>5752.82</v>
      </c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  <c r="HQ153" s="6"/>
    </row>
    <row r="154" spans="2:225">
      <c r="B154" s="2" t="s">
        <v>230</v>
      </c>
      <c r="C154" s="2">
        <v>1434262</v>
      </c>
      <c r="D154" s="2">
        <v>13.8</v>
      </c>
      <c r="E154" s="2">
        <v>1.029</v>
      </c>
      <c r="F154" s="2">
        <v>1327.597</v>
      </c>
      <c r="G154" s="2">
        <v>1270.264</v>
      </c>
      <c r="H154" s="2">
        <v>1352.486</v>
      </c>
      <c r="I154" s="2">
        <v>1370.403</v>
      </c>
      <c r="J154" s="2">
        <v>1447.846</v>
      </c>
      <c r="K154" s="2">
        <v>1253.018</v>
      </c>
      <c r="L154" s="2">
        <v>1621.175</v>
      </c>
      <c r="M154" s="2">
        <v>3306.364</v>
      </c>
      <c r="N154" s="2">
        <v>3423.583</v>
      </c>
      <c r="O154" s="2">
        <v>3514.167</v>
      </c>
      <c r="P154" s="2">
        <v>3232.828</v>
      </c>
      <c r="Q154" s="2">
        <v>3039.338</v>
      </c>
      <c r="R154" s="2">
        <v>1327176</v>
      </c>
      <c r="S154" s="2">
        <v>138</v>
      </c>
      <c r="T154" s="3">
        <v>13.8</v>
      </c>
      <c r="U154" s="2">
        <v>30</v>
      </c>
      <c r="V154" s="2" t="s">
        <v>78</v>
      </c>
      <c r="W154" s="2" t="s">
        <v>235</v>
      </c>
      <c r="X154" s="3">
        <v>13.8</v>
      </c>
      <c r="Y154" s="5">
        <v>100</v>
      </c>
      <c r="Z154" s="5">
        <v>0</v>
      </c>
      <c r="AA154" s="19">
        <v>66157.0350000001</v>
      </c>
      <c r="AB154" s="5">
        <f t="shared" si="5"/>
        <v>66.1570350000001</v>
      </c>
      <c r="AC154" s="5">
        <v>0.19</v>
      </c>
      <c r="AD154" s="5">
        <v>6.57</v>
      </c>
      <c r="AE154" s="5">
        <v>0.09</v>
      </c>
      <c r="AF154" s="5">
        <v>0.86</v>
      </c>
      <c r="AG154" s="5">
        <v>91.83</v>
      </c>
      <c r="AH154" s="5">
        <v>0.02</v>
      </c>
      <c r="AI154" s="5">
        <v>0.48</v>
      </c>
      <c r="AJ154" s="5">
        <v>6431</v>
      </c>
      <c r="AK154" s="5">
        <v>2556.12</v>
      </c>
      <c r="AL154" s="5">
        <v>3274.05</v>
      </c>
      <c r="AM154" s="5">
        <v>4310.5</v>
      </c>
      <c r="AN154" s="5">
        <v>2556.12</v>
      </c>
      <c r="AO154" s="5">
        <v>3274.05</v>
      </c>
      <c r="AP154" s="5">
        <v>4310.5</v>
      </c>
      <c r="AQ154" s="5">
        <f t="shared" si="6"/>
        <v>4310.5</v>
      </c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  <c r="HO154" s="6"/>
      <c r="HP154" s="6"/>
      <c r="HQ154" s="6"/>
    </row>
    <row r="155" spans="2:225">
      <c r="B155" s="2" t="s">
        <v>230</v>
      </c>
      <c r="C155" s="2">
        <v>1434266</v>
      </c>
      <c r="D155" s="2">
        <v>13.8</v>
      </c>
      <c r="E155" s="2">
        <v>1.029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2782.769</v>
      </c>
      <c r="Q155" s="2">
        <v>2751.187</v>
      </c>
      <c r="R155" s="2">
        <v>1327179</v>
      </c>
      <c r="S155" s="2">
        <v>138</v>
      </c>
      <c r="T155" s="3">
        <v>13.8</v>
      </c>
      <c r="U155" s="2">
        <v>25</v>
      </c>
      <c r="V155" s="2" t="s">
        <v>78</v>
      </c>
      <c r="W155" s="2" t="s">
        <v>236</v>
      </c>
      <c r="X155" s="3">
        <v>13.8</v>
      </c>
      <c r="Y155" s="5">
        <v>100</v>
      </c>
      <c r="Z155" s="5">
        <v>0</v>
      </c>
      <c r="AA155" s="19">
        <v>65676.0369999999</v>
      </c>
      <c r="AB155" s="5">
        <f t="shared" si="5"/>
        <v>65.6760369999999</v>
      </c>
      <c r="AC155" s="5">
        <v>0.2</v>
      </c>
      <c r="AD155" s="5">
        <v>2.52</v>
      </c>
      <c r="AE155" s="5">
        <v>0.02</v>
      </c>
      <c r="AF155" s="5">
        <v>1.06</v>
      </c>
      <c r="AG155" s="5">
        <v>95.96</v>
      </c>
      <c r="AH155" s="5">
        <v>0</v>
      </c>
      <c r="AI155" s="5">
        <v>0.26</v>
      </c>
      <c r="AJ155" s="5">
        <v>5052</v>
      </c>
      <c r="AK155" s="5">
        <v>2163.17</v>
      </c>
      <c r="AL155" s="5">
        <v>2866.52</v>
      </c>
      <c r="AM155" s="5">
        <v>3710.41</v>
      </c>
      <c r="AN155" s="5">
        <v>2163.17</v>
      </c>
      <c r="AO155" s="5">
        <v>2866.52</v>
      </c>
      <c r="AP155" s="5">
        <v>3710.41</v>
      </c>
      <c r="AQ155" s="5">
        <f t="shared" si="6"/>
        <v>3710.41</v>
      </c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</row>
    <row r="156" spans="2:225">
      <c r="B156" s="2" t="s">
        <v>230</v>
      </c>
      <c r="C156" s="2">
        <v>1434270</v>
      </c>
      <c r="D156" s="2">
        <v>13.8</v>
      </c>
      <c r="E156" s="2">
        <v>1.029</v>
      </c>
      <c r="F156" s="2">
        <v>2866.736</v>
      </c>
      <c r="G156" s="2">
        <v>2645.681</v>
      </c>
      <c r="H156" s="2">
        <v>2838.903</v>
      </c>
      <c r="I156" s="2">
        <v>2905.111</v>
      </c>
      <c r="J156" s="2">
        <v>3140.896</v>
      </c>
      <c r="K156" s="2">
        <v>2667.216</v>
      </c>
      <c r="L156" s="2">
        <v>2619.962</v>
      </c>
      <c r="M156" s="2">
        <v>2364.936</v>
      </c>
      <c r="N156" s="2">
        <v>2367.612</v>
      </c>
      <c r="O156" s="2">
        <v>2452.556</v>
      </c>
      <c r="P156" s="2">
        <v>2241.729</v>
      </c>
      <c r="Q156" s="2">
        <v>2255.181</v>
      </c>
      <c r="R156" s="2">
        <v>1327179</v>
      </c>
      <c r="S156" s="2">
        <v>138</v>
      </c>
      <c r="T156" s="3">
        <v>13.8</v>
      </c>
      <c r="U156" s="2">
        <v>25</v>
      </c>
      <c r="V156" s="2" t="s">
        <v>78</v>
      </c>
      <c r="W156" s="2" t="s">
        <v>237</v>
      </c>
      <c r="X156" s="3">
        <v>13.8</v>
      </c>
      <c r="Y156" s="5">
        <v>100</v>
      </c>
      <c r="Z156" s="5">
        <v>0</v>
      </c>
      <c r="AA156" s="19">
        <v>26050.46</v>
      </c>
      <c r="AB156" s="5">
        <f t="shared" si="5"/>
        <v>26.05046</v>
      </c>
      <c r="AC156" s="5">
        <v>1.12</v>
      </c>
      <c r="AD156" s="5">
        <v>31.97</v>
      </c>
      <c r="AE156" s="5">
        <v>0.17</v>
      </c>
      <c r="AF156" s="5">
        <v>1.3</v>
      </c>
      <c r="AG156" s="5">
        <v>64.65</v>
      </c>
      <c r="AH156" s="5">
        <v>0.09</v>
      </c>
      <c r="AI156" s="5">
        <v>0.65</v>
      </c>
      <c r="AJ156" s="5">
        <v>2295</v>
      </c>
      <c r="AK156" s="5">
        <v>1862.16</v>
      </c>
      <c r="AL156" s="5">
        <v>2429.82</v>
      </c>
      <c r="AM156" s="5">
        <v>2989.01</v>
      </c>
      <c r="AN156" s="5">
        <v>1862.16</v>
      </c>
      <c r="AO156" s="5">
        <v>2429.82</v>
      </c>
      <c r="AP156" s="5">
        <v>2989.01</v>
      </c>
      <c r="AQ156" s="5">
        <f t="shared" si="6"/>
        <v>2989.01</v>
      </c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  <c r="HQ156" s="6"/>
    </row>
    <row r="157" spans="2:225">
      <c r="B157" s="2" t="s">
        <v>230</v>
      </c>
      <c r="C157" s="2">
        <v>1434272</v>
      </c>
      <c r="D157" s="2">
        <v>13.8</v>
      </c>
      <c r="E157" s="2">
        <v>1.029</v>
      </c>
      <c r="F157" s="2">
        <v>3616.944</v>
      </c>
      <c r="G157" s="2">
        <v>3791.819</v>
      </c>
      <c r="H157" s="2">
        <v>4071.056</v>
      </c>
      <c r="I157" s="2">
        <v>4261.833</v>
      </c>
      <c r="J157" s="2">
        <v>4615.972</v>
      </c>
      <c r="K157" s="2">
        <v>3976.99</v>
      </c>
      <c r="L157" s="2">
        <v>4080.43</v>
      </c>
      <c r="M157" s="2">
        <v>5232.94</v>
      </c>
      <c r="N157" s="2">
        <v>5313.55</v>
      </c>
      <c r="O157" s="2">
        <v>5628.736</v>
      </c>
      <c r="P157" s="2">
        <v>5081.56</v>
      </c>
      <c r="Q157" s="2">
        <v>4694.343</v>
      </c>
      <c r="R157" s="2">
        <v>1327179</v>
      </c>
      <c r="S157" s="2">
        <v>138</v>
      </c>
      <c r="T157" s="3">
        <v>13.8</v>
      </c>
      <c r="U157" s="2">
        <v>25</v>
      </c>
      <c r="V157" s="2" t="s">
        <v>78</v>
      </c>
      <c r="W157" s="2" t="s">
        <v>238</v>
      </c>
      <c r="X157" s="3">
        <v>13.8</v>
      </c>
      <c r="Y157" s="5">
        <v>93.7</v>
      </c>
      <c r="Z157" s="5">
        <v>6.3</v>
      </c>
      <c r="AA157" s="19">
        <v>91654.524</v>
      </c>
      <c r="AB157" s="5">
        <f t="shared" si="5"/>
        <v>91.654524</v>
      </c>
      <c r="AC157" s="5">
        <v>0.52</v>
      </c>
      <c r="AD157" s="5">
        <v>6.16</v>
      </c>
      <c r="AE157" s="5">
        <v>1.32</v>
      </c>
      <c r="AF157" s="5">
        <v>31.05</v>
      </c>
      <c r="AG157" s="5">
        <v>60.52</v>
      </c>
      <c r="AH157" s="5">
        <v>0.06</v>
      </c>
      <c r="AI157" s="5">
        <v>0.37</v>
      </c>
      <c r="AJ157" s="5">
        <v>10773</v>
      </c>
      <c r="AK157" s="5">
        <v>4044.98</v>
      </c>
      <c r="AL157" s="5">
        <v>5175.64</v>
      </c>
      <c r="AM157" s="5">
        <v>6775.51</v>
      </c>
      <c r="AN157" s="5">
        <v>4044.98</v>
      </c>
      <c r="AO157" s="5">
        <v>5175.64</v>
      </c>
      <c r="AP157" s="5">
        <v>6775.51</v>
      </c>
      <c r="AQ157" s="5">
        <f t="shared" si="6"/>
        <v>6775.51</v>
      </c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</row>
    <row r="158" spans="2:225">
      <c r="B158" s="2" t="s">
        <v>230</v>
      </c>
      <c r="C158" s="2">
        <v>1434276</v>
      </c>
      <c r="D158" s="2">
        <v>13.8</v>
      </c>
      <c r="E158" s="2">
        <v>1.029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1327179</v>
      </c>
      <c r="S158" s="2">
        <v>138</v>
      </c>
      <c r="T158" s="3">
        <v>13.8</v>
      </c>
      <c r="U158" s="2">
        <v>25</v>
      </c>
      <c r="V158" s="2" t="s">
        <v>78</v>
      </c>
      <c r="W158" s="2" t="s">
        <v>239</v>
      </c>
      <c r="X158" s="3">
        <v>13.8</v>
      </c>
      <c r="Y158" s="5">
        <v>100</v>
      </c>
      <c r="Z158" s="5">
        <v>0</v>
      </c>
      <c r="AA158" s="19">
        <v>10.412</v>
      </c>
      <c r="AB158" s="5">
        <f t="shared" si="5"/>
        <v>0.010412</v>
      </c>
      <c r="AC158" s="5" t="s">
        <v>49</v>
      </c>
      <c r="AD158" s="5" t="s">
        <v>49</v>
      </c>
      <c r="AE158" s="5" t="s">
        <v>49</v>
      </c>
      <c r="AF158" s="5" t="s">
        <v>49</v>
      </c>
      <c r="AG158" s="5" t="s">
        <v>49</v>
      </c>
      <c r="AH158" s="5" t="s">
        <v>49</v>
      </c>
      <c r="AI158" s="5" t="s">
        <v>49</v>
      </c>
      <c r="AJ158" s="5" t="s">
        <v>49</v>
      </c>
      <c r="AK158" s="5">
        <v>0</v>
      </c>
      <c r="AL158" s="5">
        <v>0</v>
      </c>
      <c r="AM158" s="5">
        <v>0</v>
      </c>
      <c r="AN158" s="5" t="s">
        <v>49</v>
      </c>
      <c r="AO158" s="5" t="s">
        <v>49</v>
      </c>
      <c r="AP158" s="5" t="s">
        <v>49</v>
      </c>
      <c r="AQ158" s="5">
        <f t="shared" si="6"/>
        <v>0</v>
      </c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  <c r="HQ158" s="6"/>
    </row>
    <row r="159" spans="2:225">
      <c r="B159" s="2" t="s">
        <v>230</v>
      </c>
      <c r="C159" s="2">
        <v>1434280</v>
      </c>
      <c r="D159" s="2">
        <v>13.8</v>
      </c>
      <c r="E159" s="2">
        <v>1.029</v>
      </c>
      <c r="F159" s="2">
        <v>1635</v>
      </c>
      <c r="G159" s="2">
        <v>2014.111</v>
      </c>
      <c r="H159" s="2">
        <v>2233.389</v>
      </c>
      <c r="I159" s="2">
        <v>2266.319</v>
      </c>
      <c r="J159" s="2">
        <v>2545.119</v>
      </c>
      <c r="K159" s="2">
        <v>2202.101</v>
      </c>
      <c r="L159" s="2">
        <v>2376.091</v>
      </c>
      <c r="M159" s="2">
        <v>2845.102</v>
      </c>
      <c r="N159" s="2">
        <v>2798.808</v>
      </c>
      <c r="O159" s="2">
        <v>2983.792</v>
      </c>
      <c r="P159" s="2">
        <v>2700.014</v>
      </c>
      <c r="Q159" s="2">
        <v>2441.745</v>
      </c>
      <c r="R159" s="2">
        <v>1327179</v>
      </c>
      <c r="S159" s="2">
        <v>138</v>
      </c>
      <c r="T159" s="3">
        <v>13.8</v>
      </c>
      <c r="U159" s="2">
        <v>25</v>
      </c>
      <c r="V159" s="2" t="s">
        <v>78</v>
      </c>
      <c r="W159" s="2" t="s">
        <v>240</v>
      </c>
      <c r="X159" s="3">
        <v>13.8</v>
      </c>
      <c r="Y159" s="5">
        <v>100</v>
      </c>
      <c r="Z159" s="5">
        <v>0</v>
      </c>
      <c r="AA159" s="19">
        <v>24731.934</v>
      </c>
      <c r="AB159" s="5">
        <f t="shared" si="5"/>
        <v>24.731934</v>
      </c>
      <c r="AC159" s="5">
        <v>1.54</v>
      </c>
      <c r="AD159" s="5">
        <v>40.05</v>
      </c>
      <c r="AE159" s="5">
        <v>0.12</v>
      </c>
      <c r="AF159" s="5">
        <v>1.6</v>
      </c>
      <c r="AG159" s="5">
        <v>54.79</v>
      </c>
      <c r="AH159" s="5">
        <v>0.06</v>
      </c>
      <c r="AI159" s="5">
        <v>1.88</v>
      </c>
      <c r="AJ159" s="5">
        <v>1763</v>
      </c>
      <c r="AK159" s="5">
        <v>2188.84</v>
      </c>
      <c r="AL159" s="5">
        <v>2909.01</v>
      </c>
      <c r="AM159" s="5">
        <v>3600.07</v>
      </c>
      <c r="AN159" s="5">
        <v>2188.84</v>
      </c>
      <c r="AO159" s="5">
        <v>2909.01</v>
      </c>
      <c r="AP159" s="5">
        <v>3600.07</v>
      </c>
      <c r="AQ159" s="5">
        <f t="shared" si="6"/>
        <v>3600.07</v>
      </c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  <c r="HQ159" s="6"/>
    </row>
    <row r="160" spans="2:225">
      <c r="B160" s="2" t="s">
        <v>241</v>
      </c>
      <c r="C160" s="2">
        <v>785983</v>
      </c>
      <c r="D160" s="2">
        <v>13.8</v>
      </c>
      <c r="E160" s="2">
        <v>1.029</v>
      </c>
      <c r="F160" s="2">
        <v>2200.153</v>
      </c>
      <c r="G160" s="2">
        <v>2110.819</v>
      </c>
      <c r="H160" s="2">
        <v>2126.708</v>
      </c>
      <c r="I160" s="2">
        <v>2267.986</v>
      </c>
      <c r="J160" s="2">
        <v>2248.365</v>
      </c>
      <c r="K160" s="2">
        <v>1783.433</v>
      </c>
      <c r="L160" s="2">
        <v>2031.831</v>
      </c>
      <c r="M160" s="2">
        <v>2591.415</v>
      </c>
      <c r="N160" s="2">
        <v>2831.546</v>
      </c>
      <c r="O160" s="2">
        <v>3373.528</v>
      </c>
      <c r="P160" s="2">
        <v>3277.171</v>
      </c>
      <c r="Q160" s="2">
        <v>3126.714</v>
      </c>
      <c r="R160" s="2">
        <v>133714</v>
      </c>
      <c r="S160" s="2">
        <v>138</v>
      </c>
      <c r="T160" s="3">
        <v>13.8</v>
      </c>
      <c r="U160" s="2">
        <v>45</v>
      </c>
      <c r="V160" s="2" t="s">
        <v>78</v>
      </c>
      <c r="W160" s="2" t="s">
        <v>242</v>
      </c>
      <c r="X160" s="3">
        <v>13.8</v>
      </c>
      <c r="Y160" s="5">
        <v>100</v>
      </c>
      <c r="Z160" s="5">
        <v>0</v>
      </c>
      <c r="AA160" s="19">
        <v>46199.1890000001</v>
      </c>
      <c r="AB160" s="5">
        <f t="shared" si="5"/>
        <v>46.1991890000001</v>
      </c>
      <c r="AC160" s="5">
        <v>0.07</v>
      </c>
      <c r="AD160" s="5">
        <v>3.68</v>
      </c>
      <c r="AE160" s="5">
        <v>0.02</v>
      </c>
      <c r="AF160" s="5">
        <v>0.18</v>
      </c>
      <c r="AG160" s="5">
        <v>95.69</v>
      </c>
      <c r="AH160" s="5">
        <v>0.04</v>
      </c>
      <c r="AI160" s="5">
        <v>0.33</v>
      </c>
      <c r="AJ160" s="5">
        <v>5659</v>
      </c>
      <c r="AK160" s="5">
        <v>2551.86</v>
      </c>
      <c r="AL160" s="5">
        <v>3337.25</v>
      </c>
      <c r="AM160" s="5">
        <v>4369.62</v>
      </c>
      <c r="AN160" s="5">
        <v>2551.86</v>
      </c>
      <c r="AO160" s="5">
        <v>3337.25</v>
      </c>
      <c r="AP160" s="5">
        <v>4369.62</v>
      </c>
      <c r="AQ160" s="5">
        <f t="shared" si="6"/>
        <v>4369.62</v>
      </c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  <c r="HQ160" s="6"/>
    </row>
    <row r="161" spans="2:225">
      <c r="B161" s="2" t="s">
        <v>241</v>
      </c>
      <c r="C161" s="2">
        <v>785987</v>
      </c>
      <c r="D161" s="2">
        <v>13.8</v>
      </c>
      <c r="E161" s="2">
        <v>1.029</v>
      </c>
      <c r="F161" s="2">
        <v>3022.569</v>
      </c>
      <c r="G161" s="2">
        <v>2676.347</v>
      </c>
      <c r="H161" s="2">
        <v>1513.208</v>
      </c>
      <c r="I161" s="2">
        <v>1449.25</v>
      </c>
      <c r="J161" s="2">
        <v>1448.06</v>
      </c>
      <c r="K161" s="2">
        <v>1144.811</v>
      </c>
      <c r="L161" s="2">
        <v>1324.536</v>
      </c>
      <c r="M161" s="2">
        <v>1676.453</v>
      </c>
      <c r="N161" s="2">
        <v>1815.584</v>
      </c>
      <c r="O161" s="2">
        <v>2046.681</v>
      </c>
      <c r="P161" s="2">
        <v>2117.34</v>
      </c>
      <c r="Q161" s="2">
        <v>2541.162</v>
      </c>
      <c r="R161" s="2">
        <v>133714</v>
      </c>
      <c r="S161" s="2">
        <v>138</v>
      </c>
      <c r="T161" s="3">
        <v>13.8</v>
      </c>
      <c r="U161" s="2">
        <v>45</v>
      </c>
      <c r="V161" s="2" t="s">
        <v>78</v>
      </c>
      <c r="W161" s="2" t="s">
        <v>243</v>
      </c>
      <c r="X161" s="3">
        <v>13.8</v>
      </c>
      <c r="Y161" s="5">
        <v>100</v>
      </c>
      <c r="Z161" s="5">
        <v>0</v>
      </c>
      <c r="AA161" s="19">
        <v>40255.056</v>
      </c>
      <c r="AB161" s="5">
        <f t="shared" si="5"/>
        <v>40.255056</v>
      </c>
      <c r="AC161" s="5">
        <v>0.03</v>
      </c>
      <c r="AD161" s="5">
        <v>4.09</v>
      </c>
      <c r="AE161" s="5">
        <v>0</v>
      </c>
      <c r="AF161" s="5">
        <v>0.38</v>
      </c>
      <c r="AG161" s="5">
        <v>95.27</v>
      </c>
      <c r="AH161" s="5">
        <v>0.03</v>
      </c>
      <c r="AI161" s="5">
        <v>0.22</v>
      </c>
      <c r="AJ161" s="5">
        <v>3679</v>
      </c>
      <c r="AK161" s="5">
        <v>1552.74</v>
      </c>
      <c r="AL161" s="5">
        <v>2114.61</v>
      </c>
      <c r="AM161" s="5">
        <v>2823.16</v>
      </c>
      <c r="AN161" s="5">
        <v>1552.74</v>
      </c>
      <c r="AO161" s="5">
        <v>2114.61</v>
      </c>
      <c r="AP161" s="5">
        <v>2823.16</v>
      </c>
      <c r="AQ161" s="5">
        <f t="shared" si="6"/>
        <v>2823.16</v>
      </c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</row>
    <row r="162" spans="2:225">
      <c r="B162" s="2" t="s">
        <v>241</v>
      </c>
      <c r="C162" s="2">
        <v>785991</v>
      </c>
      <c r="D162" s="2">
        <v>13.8</v>
      </c>
      <c r="E162" s="2">
        <v>1.029</v>
      </c>
      <c r="F162" s="2">
        <v>1143.972</v>
      </c>
      <c r="G162" s="2">
        <v>1165.153</v>
      </c>
      <c r="H162" s="2">
        <v>2407.403</v>
      </c>
      <c r="I162" s="2">
        <v>2400.556</v>
      </c>
      <c r="J162" s="2">
        <v>2372.264</v>
      </c>
      <c r="K162" s="2">
        <v>1962.953</v>
      </c>
      <c r="L162" s="2">
        <v>2231.901</v>
      </c>
      <c r="M162" s="2">
        <v>2783.194</v>
      </c>
      <c r="N162" s="2">
        <v>3114.284</v>
      </c>
      <c r="O162" s="2">
        <v>4239.528</v>
      </c>
      <c r="P162" s="2">
        <v>5212.815</v>
      </c>
      <c r="Q162" s="2">
        <v>2723.093</v>
      </c>
      <c r="R162" s="2">
        <v>133714</v>
      </c>
      <c r="S162" s="2">
        <v>138</v>
      </c>
      <c r="T162" s="3">
        <v>13.8</v>
      </c>
      <c r="U162" s="2">
        <v>45</v>
      </c>
      <c r="V162" s="2" t="s">
        <v>78</v>
      </c>
      <c r="W162" s="2" t="s">
        <v>244</v>
      </c>
      <c r="X162" s="3">
        <v>13.8</v>
      </c>
      <c r="Y162" s="5">
        <v>14.25</v>
      </c>
      <c r="Z162" s="5">
        <v>85.75</v>
      </c>
      <c r="AA162" s="19">
        <v>422599.739999999</v>
      </c>
      <c r="AB162" s="5">
        <f t="shared" si="5"/>
        <v>422.599739999999</v>
      </c>
      <c r="AC162" s="5">
        <v>0.05</v>
      </c>
      <c r="AD162" s="5">
        <v>1.59</v>
      </c>
      <c r="AE162" s="5">
        <v>9.44</v>
      </c>
      <c r="AF162" s="5">
        <v>0.11</v>
      </c>
      <c r="AG162" s="5">
        <v>88.67</v>
      </c>
      <c r="AH162" s="5">
        <v>0</v>
      </c>
      <c r="AI162" s="5">
        <v>0.18</v>
      </c>
      <c r="AJ162" s="5">
        <v>6126</v>
      </c>
      <c r="AK162" s="5">
        <v>3683.77</v>
      </c>
      <c r="AL162" s="5">
        <v>5021.6</v>
      </c>
      <c r="AM162" s="5">
        <v>6950.52</v>
      </c>
      <c r="AN162" s="5">
        <v>3683.77</v>
      </c>
      <c r="AO162" s="5">
        <v>5021.6</v>
      </c>
      <c r="AP162" s="5">
        <v>6950.52</v>
      </c>
      <c r="AQ162" s="5">
        <f t="shared" si="6"/>
        <v>6950.52</v>
      </c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</row>
    <row r="163" spans="2:225">
      <c r="B163" s="2" t="s">
        <v>241</v>
      </c>
      <c r="C163" s="2">
        <v>785995</v>
      </c>
      <c r="D163" s="2">
        <v>13.8</v>
      </c>
      <c r="E163" s="2">
        <v>1.029</v>
      </c>
      <c r="F163" s="2">
        <v>1396.542</v>
      </c>
      <c r="G163" s="2">
        <v>1316.181</v>
      </c>
      <c r="H163" s="2">
        <v>1539.361</v>
      </c>
      <c r="I163" s="2">
        <v>1389.972</v>
      </c>
      <c r="J163" s="2">
        <v>1540.478</v>
      </c>
      <c r="K163" s="2">
        <v>1215.462</v>
      </c>
      <c r="L163" s="2">
        <v>1436.515</v>
      </c>
      <c r="M163" s="2">
        <v>2290.301</v>
      </c>
      <c r="N163" s="2">
        <v>2429.485</v>
      </c>
      <c r="O163" s="2">
        <v>2712.278</v>
      </c>
      <c r="P163" s="2">
        <v>2533.811</v>
      </c>
      <c r="Q163" s="2">
        <v>2219.133</v>
      </c>
      <c r="R163" s="2">
        <v>133714</v>
      </c>
      <c r="S163" s="2">
        <v>138</v>
      </c>
      <c r="T163" s="3">
        <v>13.8</v>
      </c>
      <c r="U163" s="2">
        <v>45</v>
      </c>
      <c r="V163" s="2" t="s">
        <v>78</v>
      </c>
      <c r="W163" s="2" t="s">
        <v>245</v>
      </c>
      <c r="X163" s="3">
        <v>13.8</v>
      </c>
      <c r="Y163" s="5">
        <v>100</v>
      </c>
      <c r="Z163" s="5">
        <v>0</v>
      </c>
      <c r="AA163" s="19">
        <v>24732.136</v>
      </c>
      <c r="AB163" s="5">
        <f t="shared" si="5"/>
        <v>24.732136</v>
      </c>
      <c r="AC163" s="5">
        <v>1.85</v>
      </c>
      <c r="AD163" s="5">
        <v>9.72</v>
      </c>
      <c r="AE163" s="5">
        <v>0</v>
      </c>
      <c r="AF163" s="5">
        <v>0.49</v>
      </c>
      <c r="AG163" s="5">
        <v>87.14</v>
      </c>
      <c r="AH163" s="5">
        <v>0</v>
      </c>
      <c r="AI163" s="5">
        <v>0.77</v>
      </c>
      <c r="AJ163" s="5">
        <v>1027</v>
      </c>
      <c r="AK163" s="5">
        <v>2344.65</v>
      </c>
      <c r="AL163" s="5">
        <v>2783.64</v>
      </c>
      <c r="AM163" s="5">
        <v>3378.46</v>
      </c>
      <c r="AN163" s="5">
        <v>2344.65</v>
      </c>
      <c r="AO163" s="5">
        <v>2783.64</v>
      </c>
      <c r="AP163" s="5">
        <v>3378.46</v>
      </c>
      <c r="AQ163" s="5">
        <f t="shared" si="6"/>
        <v>3378.46</v>
      </c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</row>
    <row r="164" spans="2:225">
      <c r="B164" s="2" t="s">
        <v>241</v>
      </c>
      <c r="C164" s="2">
        <v>785999</v>
      </c>
      <c r="D164" s="2">
        <v>13.8</v>
      </c>
      <c r="E164" s="2">
        <v>1.029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133714</v>
      </c>
      <c r="S164" s="2">
        <v>138</v>
      </c>
      <c r="T164" s="3">
        <v>13.8</v>
      </c>
      <c r="U164" s="2">
        <v>45</v>
      </c>
      <c r="V164" s="2" t="s">
        <v>78</v>
      </c>
      <c r="W164" s="2" t="s">
        <v>246</v>
      </c>
      <c r="X164" s="3">
        <v>13.8</v>
      </c>
      <c r="Y164" s="5">
        <v>100</v>
      </c>
      <c r="Z164" s="5">
        <v>0</v>
      </c>
      <c r="AA164" s="19">
        <v>5704.188</v>
      </c>
      <c r="AB164" s="5">
        <f t="shared" si="5"/>
        <v>5.704188</v>
      </c>
      <c r="AC164" s="5" t="s">
        <v>49</v>
      </c>
      <c r="AD164" s="5" t="s">
        <v>49</v>
      </c>
      <c r="AE164" s="5" t="s">
        <v>49</v>
      </c>
      <c r="AF164" s="5" t="s">
        <v>49</v>
      </c>
      <c r="AG164" s="5" t="s">
        <v>49</v>
      </c>
      <c r="AH164" s="5" t="s">
        <v>49</v>
      </c>
      <c r="AI164" s="5" t="s">
        <v>49</v>
      </c>
      <c r="AJ164" s="5" t="s">
        <v>49</v>
      </c>
      <c r="AK164" s="5">
        <v>0</v>
      </c>
      <c r="AL164" s="5">
        <v>0</v>
      </c>
      <c r="AM164" s="5">
        <v>0</v>
      </c>
      <c r="AN164" s="5" t="s">
        <v>49</v>
      </c>
      <c r="AO164" s="5" t="s">
        <v>49</v>
      </c>
      <c r="AP164" s="5" t="s">
        <v>49</v>
      </c>
      <c r="AQ164" s="5">
        <f t="shared" si="6"/>
        <v>0</v>
      </c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</row>
    <row r="165" spans="2:225">
      <c r="B165" s="2" t="s">
        <v>241</v>
      </c>
      <c r="C165" s="2">
        <v>785929</v>
      </c>
      <c r="D165" s="2">
        <v>13.8</v>
      </c>
      <c r="E165" s="2">
        <v>1.029</v>
      </c>
      <c r="F165" s="2">
        <v>2692.25</v>
      </c>
      <c r="G165" s="2">
        <v>2721.806</v>
      </c>
      <c r="H165" s="2">
        <v>3185.236</v>
      </c>
      <c r="I165" s="2">
        <v>2810.556</v>
      </c>
      <c r="J165" s="2">
        <v>2885.358</v>
      </c>
      <c r="K165" s="2">
        <v>2394.746</v>
      </c>
      <c r="L165" s="2">
        <v>2545.786</v>
      </c>
      <c r="M165" s="2">
        <v>3226.567</v>
      </c>
      <c r="N165" s="2">
        <v>3254.869</v>
      </c>
      <c r="O165" s="2">
        <v>3654.306</v>
      </c>
      <c r="P165" s="2">
        <v>3087.231</v>
      </c>
      <c r="Q165" s="2">
        <v>2945.467</v>
      </c>
      <c r="R165" s="2">
        <v>133724</v>
      </c>
      <c r="S165" s="2">
        <v>138</v>
      </c>
      <c r="T165" s="3">
        <v>13.8</v>
      </c>
      <c r="U165" s="2">
        <v>45</v>
      </c>
      <c r="V165" s="2" t="s">
        <v>78</v>
      </c>
      <c r="W165" s="2" t="s">
        <v>247</v>
      </c>
      <c r="X165" s="3">
        <v>13.8</v>
      </c>
      <c r="Y165" s="5">
        <v>12.9</v>
      </c>
      <c r="Z165" s="5">
        <v>87.1</v>
      </c>
      <c r="AA165" s="19">
        <v>330328.961</v>
      </c>
      <c r="AB165" s="5">
        <f t="shared" si="5"/>
        <v>330.328961</v>
      </c>
      <c r="AC165" s="5">
        <v>0.38</v>
      </c>
      <c r="AD165" s="5">
        <v>2.79</v>
      </c>
      <c r="AE165" s="5">
        <v>11.25</v>
      </c>
      <c r="AF165" s="5">
        <v>0.35</v>
      </c>
      <c r="AG165" s="5">
        <v>85.02</v>
      </c>
      <c r="AH165" s="5">
        <v>0</v>
      </c>
      <c r="AI165" s="5">
        <v>0.27</v>
      </c>
      <c r="AJ165" s="5">
        <v>5703</v>
      </c>
      <c r="AK165" s="5">
        <v>2342.21</v>
      </c>
      <c r="AL165" s="5">
        <v>3116.65</v>
      </c>
      <c r="AM165" s="5">
        <v>4116.36</v>
      </c>
      <c r="AN165" s="5">
        <v>2342.21</v>
      </c>
      <c r="AO165" s="5">
        <v>3116.65</v>
      </c>
      <c r="AP165" s="5">
        <v>4116.36</v>
      </c>
      <c r="AQ165" s="5">
        <f t="shared" ref="AQ165:AQ192" si="7">AM165</f>
        <v>4116.36</v>
      </c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  <c r="HQ165" s="6"/>
    </row>
    <row r="166" spans="2:225">
      <c r="B166" s="2" t="s">
        <v>241</v>
      </c>
      <c r="C166" s="2">
        <v>785933</v>
      </c>
      <c r="D166" s="2">
        <v>13.8</v>
      </c>
      <c r="E166" s="2">
        <v>1.029</v>
      </c>
      <c r="F166" s="2">
        <v>3853.056</v>
      </c>
      <c r="G166" s="2">
        <v>3741.764</v>
      </c>
      <c r="H166" s="2">
        <v>4113.167</v>
      </c>
      <c r="I166" s="2">
        <v>3857.125</v>
      </c>
      <c r="J166" s="2">
        <v>3926.781</v>
      </c>
      <c r="K166" s="2">
        <v>3112.746</v>
      </c>
      <c r="L166" s="2">
        <v>3568.371</v>
      </c>
      <c r="M166" s="2">
        <v>4715.953</v>
      </c>
      <c r="N166" s="2">
        <v>4397.732</v>
      </c>
      <c r="O166" s="2">
        <v>4540.917</v>
      </c>
      <c r="P166" s="2">
        <v>4335.453</v>
      </c>
      <c r="Q166" s="2">
        <v>4065.424</v>
      </c>
      <c r="R166" s="2">
        <v>133724</v>
      </c>
      <c r="S166" s="2">
        <v>138</v>
      </c>
      <c r="T166" s="3">
        <v>13.8</v>
      </c>
      <c r="U166" s="2">
        <v>45</v>
      </c>
      <c r="V166" s="2" t="s">
        <v>78</v>
      </c>
      <c r="W166" s="2" t="s">
        <v>248</v>
      </c>
      <c r="X166" s="3">
        <v>13.8</v>
      </c>
      <c r="Y166" s="5">
        <v>100</v>
      </c>
      <c r="Z166" s="5">
        <v>0</v>
      </c>
      <c r="AA166" s="19">
        <v>46038.422</v>
      </c>
      <c r="AB166" s="5">
        <f t="shared" si="5"/>
        <v>46.038422</v>
      </c>
      <c r="AC166" s="5">
        <v>0.26</v>
      </c>
      <c r="AD166" s="5">
        <v>8.55</v>
      </c>
      <c r="AE166" s="5">
        <v>0</v>
      </c>
      <c r="AF166" s="5">
        <v>0.34</v>
      </c>
      <c r="AG166" s="5">
        <v>90.6</v>
      </c>
      <c r="AH166" s="5">
        <v>0</v>
      </c>
      <c r="AI166" s="5">
        <v>0.26</v>
      </c>
      <c r="AJ166" s="5">
        <v>5898</v>
      </c>
      <c r="AK166" s="5">
        <v>3323.89</v>
      </c>
      <c r="AL166" s="5">
        <v>4336.78</v>
      </c>
      <c r="AM166" s="5">
        <v>5780.68</v>
      </c>
      <c r="AN166" s="5">
        <v>3323.89</v>
      </c>
      <c r="AO166" s="5">
        <v>4336.78</v>
      </c>
      <c r="AP166" s="5">
        <v>5780.68</v>
      </c>
      <c r="AQ166" s="5">
        <f t="shared" si="7"/>
        <v>5780.68</v>
      </c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6"/>
      <c r="HI166" s="6"/>
      <c r="HJ166" s="6"/>
      <c r="HK166" s="6"/>
      <c r="HL166" s="6"/>
      <c r="HM166" s="6"/>
      <c r="HN166" s="6"/>
      <c r="HO166" s="6"/>
      <c r="HP166" s="6"/>
      <c r="HQ166" s="6"/>
    </row>
    <row r="167" spans="2:225">
      <c r="B167" s="2" t="s">
        <v>241</v>
      </c>
      <c r="C167" s="2">
        <v>785937</v>
      </c>
      <c r="D167" s="2">
        <v>13.8</v>
      </c>
      <c r="E167" s="2">
        <v>1.029</v>
      </c>
      <c r="F167" s="2">
        <v>2468.069</v>
      </c>
      <c r="G167" s="2">
        <v>2359.028</v>
      </c>
      <c r="H167" s="2">
        <v>2566.625</v>
      </c>
      <c r="I167" s="2">
        <v>2476.625</v>
      </c>
      <c r="J167" s="2">
        <v>2516.662</v>
      </c>
      <c r="K167" s="2">
        <v>2052.324</v>
      </c>
      <c r="L167" s="2">
        <v>2249.039</v>
      </c>
      <c r="M167" s="2">
        <v>3066.807</v>
      </c>
      <c r="N167" s="2">
        <v>3594.018</v>
      </c>
      <c r="O167" s="2">
        <v>4470.903</v>
      </c>
      <c r="P167" s="2">
        <v>4197.575</v>
      </c>
      <c r="Q167" s="2">
        <v>3943.485</v>
      </c>
      <c r="R167" s="2">
        <v>133724</v>
      </c>
      <c r="S167" s="2">
        <v>138</v>
      </c>
      <c r="T167" s="3">
        <v>13.8</v>
      </c>
      <c r="U167" s="2">
        <v>45</v>
      </c>
      <c r="V167" s="2" t="s">
        <v>78</v>
      </c>
      <c r="W167" s="2" t="s">
        <v>249</v>
      </c>
      <c r="X167" s="3">
        <v>13.8</v>
      </c>
      <c r="Y167" s="5">
        <v>100</v>
      </c>
      <c r="Z167" s="5">
        <v>0</v>
      </c>
      <c r="AA167" s="19">
        <v>62455.788</v>
      </c>
      <c r="AB167" s="5">
        <f t="shared" si="5"/>
        <v>62.455788</v>
      </c>
      <c r="AC167" s="5">
        <v>0.15</v>
      </c>
      <c r="AD167" s="5">
        <v>4.41</v>
      </c>
      <c r="AE167" s="5">
        <v>0.05</v>
      </c>
      <c r="AF167" s="5">
        <v>0.15</v>
      </c>
      <c r="AG167" s="5">
        <v>94.96</v>
      </c>
      <c r="AH167" s="5">
        <v>0</v>
      </c>
      <c r="AI167" s="5">
        <v>0.25</v>
      </c>
      <c r="AJ167" s="5">
        <v>7228</v>
      </c>
      <c r="AK167" s="5">
        <v>3106.25</v>
      </c>
      <c r="AL167" s="5">
        <v>4117</v>
      </c>
      <c r="AM167" s="5">
        <v>5596.84</v>
      </c>
      <c r="AN167" s="5">
        <v>3106.25</v>
      </c>
      <c r="AO167" s="5">
        <v>4117</v>
      </c>
      <c r="AP167" s="5">
        <v>5596.84</v>
      </c>
      <c r="AQ167" s="5">
        <f t="shared" si="7"/>
        <v>5596.84</v>
      </c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</row>
    <row r="168" spans="2:225">
      <c r="B168" s="2" t="s">
        <v>241</v>
      </c>
      <c r="C168" s="2">
        <v>785941</v>
      </c>
      <c r="D168" s="2">
        <v>13.8</v>
      </c>
      <c r="E168" s="2">
        <v>1.029</v>
      </c>
      <c r="F168" s="2">
        <v>2836</v>
      </c>
      <c r="G168" s="2">
        <v>2711.792</v>
      </c>
      <c r="H168" s="2">
        <v>2821.472</v>
      </c>
      <c r="I168" s="2">
        <v>2725.028</v>
      </c>
      <c r="J168" s="2">
        <v>2746.693</v>
      </c>
      <c r="K168" s="2">
        <v>2178.193</v>
      </c>
      <c r="L168" s="2">
        <v>2473.135</v>
      </c>
      <c r="M168" s="2">
        <v>3138.73</v>
      </c>
      <c r="N168" s="2">
        <v>3349.294</v>
      </c>
      <c r="O168" s="2">
        <v>3634.236</v>
      </c>
      <c r="P168" s="2">
        <v>3564.943</v>
      </c>
      <c r="Q168" s="2">
        <v>3448.04</v>
      </c>
      <c r="R168" s="2">
        <v>133724</v>
      </c>
      <c r="S168" s="2">
        <v>138</v>
      </c>
      <c r="T168" s="3">
        <v>13.8</v>
      </c>
      <c r="U168" s="2">
        <v>45</v>
      </c>
      <c r="V168" s="2" t="s">
        <v>78</v>
      </c>
      <c r="W168" s="2" t="s">
        <v>250</v>
      </c>
      <c r="X168" s="3">
        <v>13.8</v>
      </c>
      <c r="Y168" s="5">
        <v>100</v>
      </c>
      <c r="Z168" s="5">
        <v>0</v>
      </c>
      <c r="AA168" s="19">
        <v>59159.1160000001</v>
      </c>
      <c r="AB168" s="5">
        <f t="shared" si="5"/>
        <v>59.1591160000001</v>
      </c>
      <c r="AC168" s="5">
        <v>0.41</v>
      </c>
      <c r="AD168" s="5">
        <v>2.77</v>
      </c>
      <c r="AE168" s="5">
        <v>0.04</v>
      </c>
      <c r="AF168" s="5">
        <v>0.16</v>
      </c>
      <c r="AG168" s="5">
        <v>96.32</v>
      </c>
      <c r="AH168" s="5">
        <v>0.03</v>
      </c>
      <c r="AI168" s="5">
        <v>0.24</v>
      </c>
      <c r="AJ168" s="5">
        <v>7391</v>
      </c>
      <c r="AK168" s="5">
        <v>2728.41</v>
      </c>
      <c r="AL168" s="5">
        <v>3614.36</v>
      </c>
      <c r="AM168" s="5">
        <v>4753.32</v>
      </c>
      <c r="AN168" s="5">
        <v>2728.41</v>
      </c>
      <c r="AO168" s="5">
        <v>3614.36</v>
      </c>
      <c r="AP168" s="5">
        <v>4753.32</v>
      </c>
      <c r="AQ168" s="5">
        <f t="shared" si="7"/>
        <v>4753.32</v>
      </c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</row>
    <row r="169" spans="2:225">
      <c r="B169" s="2" t="s">
        <v>241</v>
      </c>
      <c r="C169" s="2">
        <v>785945</v>
      </c>
      <c r="D169" s="2">
        <v>13.8</v>
      </c>
      <c r="E169" s="2">
        <v>1.029</v>
      </c>
      <c r="F169" s="2">
        <v>3521.514</v>
      </c>
      <c r="G169" s="2">
        <v>3313.292</v>
      </c>
      <c r="H169" s="2">
        <v>3677.986</v>
      </c>
      <c r="I169" s="2">
        <v>3608.611</v>
      </c>
      <c r="J169" s="2">
        <v>3639.162</v>
      </c>
      <c r="K169" s="2">
        <v>2881.571</v>
      </c>
      <c r="L169" s="2">
        <v>3271.481</v>
      </c>
      <c r="M169" s="2">
        <v>4307.164</v>
      </c>
      <c r="N169" s="2">
        <v>4619.122</v>
      </c>
      <c r="O169" s="2">
        <v>5265.181</v>
      </c>
      <c r="P169" s="2">
        <v>2867.566</v>
      </c>
      <c r="Q169" s="2">
        <v>2760.996</v>
      </c>
      <c r="R169" s="2">
        <v>133724</v>
      </c>
      <c r="S169" s="2">
        <v>138</v>
      </c>
      <c r="T169" s="3">
        <v>13.8</v>
      </c>
      <c r="U169" s="2">
        <v>45</v>
      </c>
      <c r="V169" s="2" t="s">
        <v>78</v>
      </c>
      <c r="W169" s="2" t="s">
        <v>251</v>
      </c>
      <c r="X169" s="3">
        <v>13.8</v>
      </c>
      <c r="Y169" s="5">
        <v>65.97</v>
      </c>
      <c r="Z169" s="5">
        <v>34.03</v>
      </c>
      <c r="AA169" s="19">
        <v>126656.771</v>
      </c>
      <c r="AB169" s="5">
        <f t="shared" si="5"/>
        <v>126.656771</v>
      </c>
      <c r="AC169" s="5">
        <v>0.1</v>
      </c>
      <c r="AD169" s="5">
        <v>1.86</v>
      </c>
      <c r="AE169" s="5">
        <v>4.65</v>
      </c>
      <c r="AF169" s="5">
        <v>0.07</v>
      </c>
      <c r="AG169" s="5">
        <v>93.09</v>
      </c>
      <c r="AH169" s="5">
        <v>0</v>
      </c>
      <c r="AI169" s="5">
        <v>0.21</v>
      </c>
      <c r="AJ169" s="5">
        <v>7890</v>
      </c>
      <c r="AK169" s="5">
        <v>2018.79</v>
      </c>
      <c r="AL169" s="5">
        <v>2817.26</v>
      </c>
      <c r="AM169" s="5">
        <v>3823.47</v>
      </c>
      <c r="AN169" s="5">
        <v>2018.79</v>
      </c>
      <c r="AO169" s="5">
        <v>2817.26</v>
      </c>
      <c r="AP169" s="5">
        <v>3823.47</v>
      </c>
      <c r="AQ169" s="5">
        <f t="shared" si="7"/>
        <v>3823.47</v>
      </c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</row>
    <row r="170" spans="2:225">
      <c r="B170" s="2" t="s">
        <v>241</v>
      </c>
      <c r="C170" s="2">
        <v>785949</v>
      </c>
      <c r="D170" s="2">
        <v>13.8</v>
      </c>
      <c r="E170" s="2">
        <v>1.029</v>
      </c>
      <c r="F170" s="2">
        <v>1539.222</v>
      </c>
      <c r="G170" s="2">
        <v>1468.847</v>
      </c>
      <c r="H170" s="2">
        <v>1625.972</v>
      </c>
      <c r="I170" s="2">
        <v>1523.931</v>
      </c>
      <c r="J170" s="2">
        <v>1574.882</v>
      </c>
      <c r="K170" s="2">
        <v>1261.74</v>
      </c>
      <c r="L170" s="2">
        <v>1405.911</v>
      </c>
      <c r="M170" s="2">
        <v>1811.71</v>
      </c>
      <c r="N170" s="2">
        <v>1918.051</v>
      </c>
      <c r="O170" s="2">
        <v>2043.625</v>
      </c>
      <c r="P170" s="2">
        <v>2002.335</v>
      </c>
      <c r="Q170" s="2">
        <v>1897.461</v>
      </c>
      <c r="R170" s="2">
        <v>133724</v>
      </c>
      <c r="S170" s="2">
        <v>138</v>
      </c>
      <c r="T170" s="3">
        <v>13.8</v>
      </c>
      <c r="U170" s="2">
        <v>45</v>
      </c>
      <c r="V170" s="2" t="s">
        <v>78</v>
      </c>
      <c r="W170" s="2" t="s">
        <v>252</v>
      </c>
      <c r="X170" s="3">
        <v>13.8</v>
      </c>
      <c r="Y170" s="5">
        <v>100</v>
      </c>
      <c r="Z170" s="5">
        <v>0</v>
      </c>
      <c r="AA170" s="19">
        <v>22649.615</v>
      </c>
      <c r="AB170" s="5">
        <f t="shared" si="5"/>
        <v>22.649615</v>
      </c>
      <c r="AC170" s="5">
        <v>0.56</v>
      </c>
      <c r="AD170" s="5">
        <v>9.88</v>
      </c>
      <c r="AE170" s="5">
        <v>0</v>
      </c>
      <c r="AF170" s="5">
        <v>0.61</v>
      </c>
      <c r="AG170" s="5">
        <v>88.68</v>
      </c>
      <c r="AH170" s="5">
        <v>0</v>
      </c>
      <c r="AI170" s="5">
        <v>0.24</v>
      </c>
      <c r="AJ170" s="5">
        <v>2111</v>
      </c>
      <c r="AK170" s="5">
        <v>1593.88</v>
      </c>
      <c r="AL170" s="5">
        <v>2047.72</v>
      </c>
      <c r="AM170" s="5">
        <v>2669.82</v>
      </c>
      <c r="AN170" s="5">
        <v>1593.88</v>
      </c>
      <c r="AO170" s="5">
        <v>2047.72</v>
      </c>
      <c r="AP170" s="5">
        <v>2669.82</v>
      </c>
      <c r="AQ170" s="5">
        <f t="shared" si="7"/>
        <v>2669.82</v>
      </c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</row>
    <row r="171" spans="2:225">
      <c r="B171" s="2" t="s">
        <v>241</v>
      </c>
      <c r="C171" s="2">
        <v>785975</v>
      </c>
      <c r="D171" s="2">
        <v>13.8</v>
      </c>
      <c r="E171" s="2">
        <v>1.029</v>
      </c>
      <c r="F171" s="2">
        <v>1807.417</v>
      </c>
      <c r="G171" s="2">
        <v>1717.125</v>
      </c>
      <c r="H171" s="2">
        <v>1852.861</v>
      </c>
      <c r="I171" s="2">
        <v>1789.5</v>
      </c>
      <c r="J171" s="2">
        <v>1819.497</v>
      </c>
      <c r="K171" s="2">
        <v>1414.06</v>
      </c>
      <c r="L171" s="2">
        <v>1650.169</v>
      </c>
      <c r="M171" s="2">
        <v>2204.476</v>
      </c>
      <c r="N171" s="2">
        <v>2350.13</v>
      </c>
      <c r="O171" s="2">
        <v>2623.014</v>
      </c>
      <c r="P171" s="2">
        <v>2495.678</v>
      </c>
      <c r="Q171" s="2">
        <v>2396.001</v>
      </c>
      <c r="R171" s="2">
        <v>133724</v>
      </c>
      <c r="S171" s="2">
        <v>138</v>
      </c>
      <c r="T171" s="3">
        <v>13.8</v>
      </c>
      <c r="U171" s="2">
        <v>45</v>
      </c>
      <c r="V171" s="2" t="s">
        <v>78</v>
      </c>
      <c r="W171" s="2" t="s">
        <v>253</v>
      </c>
      <c r="X171" s="3">
        <v>13.8</v>
      </c>
      <c r="Y171" s="5">
        <v>100</v>
      </c>
      <c r="Z171" s="5">
        <v>0</v>
      </c>
      <c r="AA171" s="19">
        <v>39580.7369999999</v>
      </c>
      <c r="AB171" s="5">
        <f t="shared" si="5"/>
        <v>39.5807369999999</v>
      </c>
      <c r="AC171" s="5">
        <v>0.05</v>
      </c>
      <c r="AD171" s="5">
        <v>4.61</v>
      </c>
      <c r="AE171" s="5">
        <v>0</v>
      </c>
      <c r="AF171" s="5">
        <v>0.12</v>
      </c>
      <c r="AG171" s="5">
        <v>95.15</v>
      </c>
      <c r="AH171" s="5">
        <v>0.02</v>
      </c>
      <c r="AI171" s="5">
        <v>0.07</v>
      </c>
      <c r="AJ171" s="5">
        <v>4386</v>
      </c>
      <c r="AK171" s="5">
        <v>1820.21</v>
      </c>
      <c r="AL171" s="5">
        <v>2426.56</v>
      </c>
      <c r="AM171" s="5">
        <v>3327.62</v>
      </c>
      <c r="AN171" s="5">
        <v>1820.21</v>
      </c>
      <c r="AO171" s="5">
        <v>2426.56</v>
      </c>
      <c r="AP171" s="5">
        <v>3327.62</v>
      </c>
      <c r="AQ171" s="5">
        <f t="shared" si="7"/>
        <v>3327.62</v>
      </c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  <c r="HQ171" s="6"/>
    </row>
    <row r="172" spans="2:225">
      <c r="B172" s="2" t="s">
        <v>241</v>
      </c>
      <c r="C172" s="2">
        <v>785979</v>
      </c>
      <c r="D172" s="2">
        <v>13.8</v>
      </c>
      <c r="E172" s="2">
        <v>1.029</v>
      </c>
      <c r="F172" s="2">
        <v>1951.292</v>
      </c>
      <c r="G172" s="2">
        <v>1849.556</v>
      </c>
      <c r="H172" s="2">
        <v>2016.153</v>
      </c>
      <c r="I172" s="2">
        <v>1950.139</v>
      </c>
      <c r="J172" s="2">
        <v>1982.939</v>
      </c>
      <c r="K172" s="2">
        <v>1690.551</v>
      </c>
      <c r="L172" s="2">
        <v>1827.771</v>
      </c>
      <c r="M172" s="2">
        <v>2377.338</v>
      </c>
      <c r="N172" s="2">
        <v>2492.399</v>
      </c>
      <c r="O172" s="2">
        <v>2758.597</v>
      </c>
      <c r="P172" s="2">
        <v>2614.954</v>
      </c>
      <c r="Q172" s="2">
        <v>2470.16</v>
      </c>
      <c r="R172" s="2">
        <v>133724</v>
      </c>
      <c r="S172" s="2">
        <v>138</v>
      </c>
      <c r="T172" s="3">
        <v>13.8</v>
      </c>
      <c r="U172" s="2">
        <v>45</v>
      </c>
      <c r="V172" s="2" t="s">
        <v>78</v>
      </c>
      <c r="W172" s="2" t="s">
        <v>254</v>
      </c>
      <c r="X172" s="3">
        <v>13.8</v>
      </c>
      <c r="Y172" s="5">
        <v>100</v>
      </c>
      <c r="Z172" s="5">
        <v>0</v>
      </c>
      <c r="AA172" s="19">
        <v>39042.5280000001</v>
      </c>
      <c r="AB172" s="5">
        <f t="shared" si="5"/>
        <v>39.0425280000001</v>
      </c>
      <c r="AC172" s="5">
        <v>0.15</v>
      </c>
      <c r="AD172" s="5">
        <v>4.61</v>
      </c>
      <c r="AE172" s="5">
        <v>0</v>
      </c>
      <c r="AF172" s="5">
        <v>0.05</v>
      </c>
      <c r="AG172" s="5">
        <v>94.87</v>
      </c>
      <c r="AH172" s="5">
        <v>0.05</v>
      </c>
      <c r="AI172" s="5">
        <v>0.25</v>
      </c>
      <c r="AJ172" s="5">
        <v>4198</v>
      </c>
      <c r="AK172" s="5">
        <v>1952.53</v>
      </c>
      <c r="AL172" s="5">
        <v>2549.91</v>
      </c>
      <c r="AM172" s="5">
        <v>3486.65</v>
      </c>
      <c r="AN172" s="5">
        <v>1952.53</v>
      </c>
      <c r="AO172" s="5">
        <v>2549.91</v>
      </c>
      <c r="AP172" s="5">
        <v>3486.65</v>
      </c>
      <c r="AQ172" s="5">
        <f t="shared" si="7"/>
        <v>3486.65</v>
      </c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</row>
    <row r="173" spans="2:225">
      <c r="B173" s="2" t="s">
        <v>255</v>
      </c>
      <c r="C173" s="2">
        <v>1430155</v>
      </c>
      <c r="D173" s="2">
        <v>13.8</v>
      </c>
      <c r="E173" s="2">
        <v>1.029</v>
      </c>
      <c r="F173" s="2">
        <v>1532.833</v>
      </c>
      <c r="G173" s="2">
        <v>1502.306</v>
      </c>
      <c r="H173" s="2">
        <v>1753.542</v>
      </c>
      <c r="I173" s="2">
        <v>1706.528</v>
      </c>
      <c r="J173" s="2">
        <v>1966.294</v>
      </c>
      <c r="K173" s="2">
        <v>1645.949</v>
      </c>
      <c r="L173" s="2">
        <v>1759.496</v>
      </c>
      <c r="M173" s="2">
        <v>2154.573</v>
      </c>
      <c r="N173" s="2">
        <v>2175.258</v>
      </c>
      <c r="O173" s="2">
        <v>2396.431</v>
      </c>
      <c r="P173" s="2">
        <v>2293.724</v>
      </c>
      <c r="Q173" s="2">
        <v>2109.69</v>
      </c>
      <c r="R173" s="2">
        <v>1344022</v>
      </c>
      <c r="S173" s="2">
        <v>138</v>
      </c>
      <c r="T173" s="3">
        <v>13.8</v>
      </c>
      <c r="U173" s="2">
        <v>30</v>
      </c>
      <c r="V173" s="2" t="s">
        <v>78</v>
      </c>
      <c r="W173" s="2" t="s">
        <v>256</v>
      </c>
      <c r="X173" s="3">
        <v>13.8</v>
      </c>
      <c r="Y173" s="5">
        <v>97.82</v>
      </c>
      <c r="Z173" s="5">
        <v>2.18</v>
      </c>
      <c r="AA173" s="19">
        <v>54540.8009999999</v>
      </c>
      <c r="AB173" s="5">
        <f t="shared" si="5"/>
        <v>54.5408009999999</v>
      </c>
      <c r="AC173" s="5">
        <v>0.14</v>
      </c>
      <c r="AD173" s="5">
        <v>3.71</v>
      </c>
      <c r="AE173" s="5">
        <v>0.48</v>
      </c>
      <c r="AF173" s="5">
        <v>1.19</v>
      </c>
      <c r="AG173" s="5">
        <v>94.22</v>
      </c>
      <c r="AH173" s="5">
        <v>0.07</v>
      </c>
      <c r="AI173" s="5">
        <v>0.19</v>
      </c>
      <c r="AJ173" s="5">
        <v>4429</v>
      </c>
      <c r="AK173" s="5">
        <v>1737.14</v>
      </c>
      <c r="AL173" s="5">
        <v>2317.11</v>
      </c>
      <c r="AM173" s="5">
        <v>3058.34</v>
      </c>
      <c r="AN173" s="5">
        <v>1737.14</v>
      </c>
      <c r="AO173" s="5">
        <v>2317.11</v>
      </c>
      <c r="AP173" s="5">
        <v>3058.34</v>
      </c>
      <c r="AQ173" s="5">
        <f t="shared" si="7"/>
        <v>3058.34</v>
      </c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6"/>
      <c r="HI173" s="6"/>
      <c r="HJ173" s="6"/>
      <c r="HK173" s="6"/>
      <c r="HL173" s="6"/>
      <c r="HM173" s="6"/>
      <c r="HN173" s="6"/>
      <c r="HO173" s="6"/>
      <c r="HP173" s="6"/>
      <c r="HQ173" s="6"/>
    </row>
    <row r="174" spans="2:225">
      <c r="B174" s="2" t="s">
        <v>255</v>
      </c>
      <c r="C174" s="2">
        <v>1430159</v>
      </c>
      <c r="D174" s="2">
        <v>13.8</v>
      </c>
      <c r="E174" s="2">
        <v>1.029</v>
      </c>
      <c r="F174" s="2">
        <v>2922.486</v>
      </c>
      <c r="G174" s="2">
        <v>2880.806</v>
      </c>
      <c r="H174" s="2">
        <v>3253.5</v>
      </c>
      <c r="I174" s="2">
        <v>3149.569</v>
      </c>
      <c r="J174" s="2">
        <v>3291.283</v>
      </c>
      <c r="K174" s="2">
        <v>2773.549</v>
      </c>
      <c r="L174" s="2">
        <v>3076.419</v>
      </c>
      <c r="M174" s="2">
        <v>3838.357</v>
      </c>
      <c r="N174" s="2">
        <v>3789.819</v>
      </c>
      <c r="O174" s="2">
        <v>4304.917</v>
      </c>
      <c r="P174" s="2">
        <v>4201.303</v>
      </c>
      <c r="Q174" s="2">
        <v>3926.424</v>
      </c>
      <c r="R174" s="2">
        <v>1344022</v>
      </c>
      <c r="S174" s="2">
        <v>138</v>
      </c>
      <c r="T174" s="3">
        <v>13.8</v>
      </c>
      <c r="U174" s="2">
        <v>30</v>
      </c>
      <c r="V174" s="2" t="s">
        <v>78</v>
      </c>
      <c r="W174" s="2" t="s">
        <v>257</v>
      </c>
      <c r="X174" s="3">
        <v>13.8</v>
      </c>
      <c r="Y174" s="5">
        <v>98.35</v>
      </c>
      <c r="Z174" s="5">
        <v>1.65</v>
      </c>
      <c r="AA174" s="19">
        <v>88675.2889999998</v>
      </c>
      <c r="AB174" s="5">
        <f t="shared" si="5"/>
        <v>88.6752889999998</v>
      </c>
      <c r="AC174" s="5">
        <v>0.41</v>
      </c>
      <c r="AD174" s="5">
        <v>8.52</v>
      </c>
      <c r="AE174" s="5">
        <v>1.38</v>
      </c>
      <c r="AF174" s="5">
        <v>2.32</v>
      </c>
      <c r="AG174" s="5">
        <v>87.05</v>
      </c>
      <c r="AH174" s="5">
        <v>0.1</v>
      </c>
      <c r="AI174" s="5">
        <v>0.18</v>
      </c>
      <c r="AJ174" s="5">
        <v>6807</v>
      </c>
      <c r="AK174" s="5">
        <v>3389.1</v>
      </c>
      <c r="AL174" s="5">
        <v>4377.47</v>
      </c>
      <c r="AM174" s="5">
        <v>5601.81</v>
      </c>
      <c r="AN174" s="5">
        <v>3389.1</v>
      </c>
      <c r="AO174" s="5">
        <v>4377.47</v>
      </c>
      <c r="AP174" s="5">
        <v>5601.81</v>
      </c>
      <c r="AQ174" s="5">
        <f t="shared" si="7"/>
        <v>5601.81</v>
      </c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  <c r="HJ174" s="6"/>
      <c r="HK174" s="6"/>
      <c r="HL174" s="6"/>
      <c r="HM174" s="6"/>
      <c r="HN174" s="6"/>
      <c r="HO174" s="6"/>
      <c r="HP174" s="6"/>
      <c r="HQ174" s="6"/>
    </row>
    <row r="175" spans="2:225">
      <c r="B175" s="2" t="s">
        <v>255</v>
      </c>
      <c r="C175" s="2">
        <v>1430163</v>
      </c>
      <c r="D175" s="2">
        <v>13.8</v>
      </c>
      <c r="E175" s="2">
        <v>1.029</v>
      </c>
      <c r="F175" s="2">
        <v>663.236</v>
      </c>
      <c r="G175" s="2">
        <v>664.361</v>
      </c>
      <c r="H175" s="2">
        <v>716.431</v>
      </c>
      <c r="I175" s="2">
        <v>689.028</v>
      </c>
      <c r="J175" s="2">
        <v>3671.486</v>
      </c>
      <c r="K175" s="2">
        <v>3677.522</v>
      </c>
      <c r="L175" s="2">
        <v>3645.818</v>
      </c>
      <c r="M175" s="2">
        <v>3707.142</v>
      </c>
      <c r="N175" s="2">
        <v>3764.525</v>
      </c>
      <c r="O175" s="2">
        <v>3754.903</v>
      </c>
      <c r="P175" s="2">
        <v>4345.356</v>
      </c>
      <c r="Q175" s="2">
        <v>2328.958</v>
      </c>
      <c r="R175" s="2">
        <v>1344022</v>
      </c>
      <c r="S175" s="2">
        <v>138</v>
      </c>
      <c r="T175" s="3">
        <v>13.8</v>
      </c>
      <c r="U175" s="2">
        <v>30</v>
      </c>
      <c r="V175" s="2" t="s">
        <v>78</v>
      </c>
      <c r="W175" s="2" t="s">
        <v>258</v>
      </c>
      <c r="X175" s="3">
        <v>13.8</v>
      </c>
      <c r="Y175" s="5">
        <v>7.8</v>
      </c>
      <c r="Z175" s="5">
        <v>92.2</v>
      </c>
      <c r="AA175" s="19">
        <v>159308.085</v>
      </c>
      <c r="AB175" s="5">
        <f t="shared" si="5"/>
        <v>159.308085</v>
      </c>
      <c r="AC175" s="5">
        <v>3.81</v>
      </c>
      <c r="AD175" s="5">
        <v>4.5</v>
      </c>
      <c r="AE175" s="5">
        <v>36.79</v>
      </c>
      <c r="AF175" s="5">
        <v>0.99</v>
      </c>
      <c r="AG175" s="5">
        <v>53.43</v>
      </c>
      <c r="AH175" s="5">
        <v>0</v>
      </c>
      <c r="AI175" s="5">
        <v>0.49</v>
      </c>
      <c r="AJ175" s="5">
        <v>1022</v>
      </c>
      <c r="AK175" s="5">
        <v>3760.23</v>
      </c>
      <c r="AL175" s="5">
        <v>4648.27</v>
      </c>
      <c r="AM175" s="5">
        <v>5793.89</v>
      </c>
      <c r="AN175" s="5">
        <v>3760.23</v>
      </c>
      <c r="AO175" s="5">
        <v>4648.27</v>
      </c>
      <c r="AP175" s="5">
        <v>5793.89</v>
      </c>
      <c r="AQ175" s="5">
        <f t="shared" si="7"/>
        <v>5793.89</v>
      </c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</row>
    <row r="176" spans="2:225">
      <c r="B176" s="2" t="s">
        <v>255</v>
      </c>
      <c r="C176" s="2">
        <v>2013939</v>
      </c>
      <c r="D176" s="2">
        <v>13.8</v>
      </c>
      <c r="E176" s="2">
        <v>1.029</v>
      </c>
      <c r="F176" s="2">
        <v>2994.472</v>
      </c>
      <c r="G176" s="2">
        <v>2881.611</v>
      </c>
      <c r="H176" s="2">
        <v>3251.667</v>
      </c>
      <c r="I176" s="2">
        <v>3094.819</v>
      </c>
      <c r="J176" s="2">
        <v>3004.307</v>
      </c>
      <c r="K176" s="2">
        <v>2439.61</v>
      </c>
      <c r="L176" s="2">
        <v>2772.557</v>
      </c>
      <c r="M176" s="2">
        <v>3546.329</v>
      </c>
      <c r="N176" s="2">
        <v>3553.308</v>
      </c>
      <c r="O176" s="2">
        <v>3937.528</v>
      </c>
      <c r="P176" s="2">
        <v>3007.033</v>
      </c>
      <c r="Q176" s="2">
        <v>2898.525</v>
      </c>
      <c r="R176" s="2">
        <v>1344022</v>
      </c>
      <c r="S176" s="2">
        <v>138</v>
      </c>
      <c r="T176" s="3">
        <v>13.8</v>
      </c>
      <c r="U176" s="2">
        <v>30</v>
      </c>
      <c r="V176" s="2" t="s">
        <v>78</v>
      </c>
      <c r="W176" s="2" t="s">
        <v>259</v>
      </c>
      <c r="X176" s="3">
        <v>13.8</v>
      </c>
      <c r="Y176" s="5">
        <v>100</v>
      </c>
      <c r="Z176" s="5">
        <v>0</v>
      </c>
      <c r="AA176" s="19">
        <v>56130.812</v>
      </c>
      <c r="AB176" s="5">
        <f t="shared" si="5"/>
        <v>56.130812</v>
      </c>
      <c r="AC176" s="5">
        <v>0.59</v>
      </c>
      <c r="AD176" s="5">
        <v>20.76</v>
      </c>
      <c r="AE176" s="5">
        <v>0.04</v>
      </c>
      <c r="AF176" s="5">
        <v>1.32</v>
      </c>
      <c r="AG176" s="5">
        <v>76.49</v>
      </c>
      <c r="AH176" s="5">
        <v>0.21</v>
      </c>
      <c r="AI176" s="5">
        <v>0.61</v>
      </c>
      <c r="AJ176" s="5">
        <v>5140</v>
      </c>
      <c r="AK176" s="5">
        <v>2497.88</v>
      </c>
      <c r="AL176" s="5">
        <v>3208.26</v>
      </c>
      <c r="AM176" s="5">
        <v>4009.43</v>
      </c>
      <c r="AN176" s="5">
        <v>2497.88</v>
      </c>
      <c r="AO176" s="5">
        <v>3208.26</v>
      </c>
      <c r="AP176" s="5">
        <v>4009.43</v>
      </c>
      <c r="AQ176" s="5">
        <f t="shared" si="7"/>
        <v>4009.43</v>
      </c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/>
      <c r="HM176" s="6"/>
      <c r="HN176" s="6"/>
      <c r="HO176" s="6"/>
      <c r="HP176" s="6"/>
      <c r="HQ176" s="6"/>
    </row>
    <row r="177" spans="2:225">
      <c r="B177" s="2" t="s">
        <v>255</v>
      </c>
      <c r="C177" s="2">
        <v>2013943</v>
      </c>
      <c r="D177" s="2">
        <v>13.8</v>
      </c>
      <c r="E177" s="2">
        <v>1.029</v>
      </c>
      <c r="F177" s="2">
        <v>2132.639</v>
      </c>
      <c r="G177" s="2">
        <v>2256.75</v>
      </c>
      <c r="H177" s="2">
        <v>2376.347</v>
      </c>
      <c r="I177" s="2">
        <v>2312.861</v>
      </c>
      <c r="J177" s="2">
        <v>2362.908</v>
      </c>
      <c r="K177" s="2">
        <v>2019.326</v>
      </c>
      <c r="L177" s="2">
        <v>2224.569</v>
      </c>
      <c r="M177" s="2">
        <v>2682.75</v>
      </c>
      <c r="N177" s="2">
        <v>2522.779</v>
      </c>
      <c r="O177" s="2">
        <v>2996.292</v>
      </c>
      <c r="P177" s="2">
        <v>3292.611</v>
      </c>
      <c r="Q177" s="2">
        <v>2984.717</v>
      </c>
      <c r="R177" s="2">
        <v>1344022</v>
      </c>
      <c r="S177" s="2">
        <v>138</v>
      </c>
      <c r="T177" s="3">
        <v>13.8</v>
      </c>
      <c r="U177" s="2">
        <v>30</v>
      </c>
      <c r="V177" s="2" t="s">
        <v>78</v>
      </c>
      <c r="W177" s="2" t="s">
        <v>260</v>
      </c>
      <c r="X177" s="3">
        <v>13.8</v>
      </c>
      <c r="Y177" s="5">
        <v>92.17</v>
      </c>
      <c r="Z177" s="5">
        <v>7.83</v>
      </c>
      <c r="AA177" s="19">
        <v>76375.316</v>
      </c>
      <c r="AB177" s="5">
        <f t="shared" si="5"/>
        <v>76.375316</v>
      </c>
      <c r="AC177" s="5">
        <v>0.47</v>
      </c>
      <c r="AD177" s="5">
        <v>5.1</v>
      </c>
      <c r="AE177" s="5">
        <v>0.1</v>
      </c>
      <c r="AF177" s="5">
        <v>1.59</v>
      </c>
      <c r="AG177" s="5">
        <v>92.38</v>
      </c>
      <c r="AH177" s="5">
        <v>0.07</v>
      </c>
      <c r="AI177" s="5">
        <v>0.31</v>
      </c>
      <c r="AJ177" s="5">
        <v>5648</v>
      </c>
      <c r="AK177" s="5">
        <v>2660.47</v>
      </c>
      <c r="AL177" s="5">
        <v>3415.72</v>
      </c>
      <c r="AM177" s="5">
        <v>4390.21</v>
      </c>
      <c r="AN177" s="5">
        <v>2660.47</v>
      </c>
      <c r="AO177" s="5">
        <v>3415.72</v>
      </c>
      <c r="AP177" s="5">
        <v>4390.21</v>
      </c>
      <c r="AQ177" s="5">
        <f t="shared" si="7"/>
        <v>4390.21</v>
      </c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  <c r="GP177" s="6"/>
      <c r="GQ177" s="6"/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  <c r="HH177" s="6"/>
      <c r="HI177" s="6"/>
      <c r="HJ177" s="6"/>
      <c r="HK177" s="6"/>
      <c r="HL177" s="6"/>
      <c r="HM177" s="6"/>
      <c r="HN177" s="6"/>
      <c r="HO177" s="6"/>
      <c r="HP177" s="6"/>
      <c r="HQ177" s="6"/>
    </row>
    <row r="178" spans="2:225">
      <c r="B178" s="2" t="s">
        <v>255</v>
      </c>
      <c r="C178" s="2">
        <v>1430169</v>
      </c>
      <c r="D178" s="2">
        <v>13.8</v>
      </c>
      <c r="E178" s="2">
        <v>1.029</v>
      </c>
      <c r="F178" s="2">
        <v>2576.181</v>
      </c>
      <c r="G178" s="2">
        <v>2534.167</v>
      </c>
      <c r="H178" s="2">
        <v>2903.139</v>
      </c>
      <c r="I178" s="2">
        <v>2775.222</v>
      </c>
      <c r="J178" s="2">
        <v>2980.403</v>
      </c>
      <c r="K178" s="2">
        <v>2397.058</v>
      </c>
      <c r="L178" s="2">
        <v>2701.888</v>
      </c>
      <c r="M178" s="2">
        <v>3376.229</v>
      </c>
      <c r="N178" s="2">
        <v>3490.283</v>
      </c>
      <c r="O178" s="2">
        <v>3988.222</v>
      </c>
      <c r="P178" s="2">
        <v>3718.943</v>
      </c>
      <c r="Q178" s="2">
        <v>3508.612</v>
      </c>
      <c r="R178" s="2">
        <v>1344026</v>
      </c>
      <c r="S178" s="2">
        <v>138</v>
      </c>
      <c r="T178" s="3">
        <v>13.8</v>
      </c>
      <c r="U178" s="2">
        <v>30</v>
      </c>
      <c r="V178" s="2" t="s">
        <v>82</v>
      </c>
      <c r="W178" s="2" t="s">
        <v>261</v>
      </c>
      <c r="X178" s="3">
        <v>13.8</v>
      </c>
      <c r="Y178" s="5">
        <v>23.45</v>
      </c>
      <c r="Z178" s="5">
        <v>76.55</v>
      </c>
      <c r="AA178" s="19">
        <v>282373.924</v>
      </c>
      <c r="AB178" s="5">
        <f t="shared" si="5"/>
        <v>282.373924</v>
      </c>
      <c r="AC178" s="5">
        <v>0.3</v>
      </c>
      <c r="AD178" s="5">
        <v>5.97</v>
      </c>
      <c r="AE178" s="5">
        <v>6.12</v>
      </c>
      <c r="AF178" s="5">
        <v>1.54</v>
      </c>
      <c r="AG178" s="5">
        <v>85.63</v>
      </c>
      <c r="AH178" s="5">
        <v>0.11</v>
      </c>
      <c r="AI178" s="5">
        <v>0.37</v>
      </c>
      <c r="AJ178" s="5">
        <v>7536</v>
      </c>
      <c r="AK178" s="5">
        <v>2985.11</v>
      </c>
      <c r="AL178" s="5">
        <v>3812.12</v>
      </c>
      <c r="AM178" s="5">
        <v>4958.66</v>
      </c>
      <c r="AN178" s="5">
        <v>2985.11</v>
      </c>
      <c r="AO178" s="5">
        <v>3812.12</v>
      </c>
      <c r="AP178" s="5">
        <v>4958.66</v>
      </c>
      <c r="AQ178" s="5">
        <f t="shared" si="7"/>
        <v>4958.66</v>
      </c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  <c r="HQ178" s="6"/>
    </row>
    <row r="179" spans="2:225">
      <c r="B179" s="2" t="s">
        <v>255</v>
      </c>
      <c r="C179" s="2">
        <v>1430175</v>
      </c>
      <c r="D179" s="2">
        <v>13.8</v>
      </c>
      <c r="E179" s="2">
        <v>1.029</v>
      </c>
      <c r="F179" s="2">
        <v>1258.389</v>
      </c>
      <c r="G179" s="2">
        <v>1266.542</v>
      </c>
      <c r="H179" s="2">
        <v>1296.694</v>
      </c>
      <c r="I179" s="2">
        <v>1279.194</v>
      </c>
      <c r="J179" s="2">
        <v>818.621</v>
      </c>
      <c r="K179" s="2">
        <v>805.351</v>
      </c>
      <c r="L179" s="2">
        <v>786.327</v>
      </c>
      <c r="M179" s="2">
        <v>863.49</v>
      </c>
      <c r="N179" s="2">
        <v>914.989</v>
      </c>
      <c r="O179" s="2">
        <v>923.608</v>
      </c>
      <c r="P179" s="2">
        <v>981.454</v>
      </c>
      <c r="Q179" s="2">
        <v>958.427</v>
      </c>
      <c r="R179" s="2">
        <v>1344026</v>
      </c>
      <c r="S179" s="2">
        <v>138</v>
      </c>
      <c r="T179" s="3">
        <v>13.8</v>
      </c>
      <c r="U179" s="2">
        <v>30</v>
      </c>
      <c r="V179" s="2" t="s">
        <v>82</v>
      </c>
      <c r="W179" s="2" t="s">
        <v>262</v>
      </c>
      <c r="X179" s="3">
        <v>13.8</v>
      </c>
      <c r="Y179" s="5">
        <v>50.83</v>
      </c>
      <c r="Z179" s="5">
        <v>49.17</v>
      </c>
      <c r="AA179" s="19">
        <v>78771.464</v>
      </c>
      <c r="AB179" s="5">
        <f t="shared" si="5"/>
        <v>78.771464</v>
      </c>
      <c r="AC179" s="5">
        <v>0.58</v>
      </c>
      <c r="AD179" s="5">
        <v>2.02</v>
      </c>
      <c r="AE179" s="5">
        <v>3.16</v>
      </c>
      <c r="AF179" s="5">
        <v>4.01</v>
      </c>
      <c r="AG179" s="5">
        <v>89.94</v>
      </c>
      <c r="AH179" s="5">
        <v>0</v>
      </c>
      <c r="AI179" s="5">
        <v>0.26</v>
      </c>
      <c r="AJ179" s="5">
        <v>1867</v>
      </c>
      <c r="AK179" s="5">
        <v>789.1</v>
      </c>
      <c r="AL179" s="5">
        <v>1002.2</v>
      </c>
      <c r="AM179" s="5">
        <v>1308.62</v>
      </c>
      <c r="AN179" s="5">
        <v>789.1</v>
      </c>
      <c r="AO179" s="5">
        <v>1002.2</v>
      </c>
      <c r="AP179" s="5">
        <v>1308.62</v>
      </c>
      <c r="AQ179" s="5">
        <f t="shared" si="7"/>
        <v>1308.62</v>
      </c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  <c r="HQ179" s="6"/>
    </row>
    <row r="180" spans="2:225">
      <c r="B180" s="2" t="s">
        <v>255</v>
      </c>
      <c r="C180" s="2">
        <v>1430181</v>
      </c>
      <c r="D180" s="2">
        <v>13.8</v>
      </c>
      <c r="E180" s="2">
        <v>1.029</v>
      </c>
      <c r="F180" s="2">
        <v>2622.653</v>
      </c>
      <c r="G180" s="2">
        <v>2458.014</v>
      </c>
      <c r="H180" s="2">
        <v>2851.903</v>
      </c>
      <c r="I180" s="2">
        <v>2677.611</v>
      </c>
      <c r="J180" s="2">
        <v>2804.844</v>
      </c>
      <c r="K180" s="2">
        <v>2322.424</v>
      </c>
      <c r="L180" s="2">
        <v>2490.015</v>
      </c>
      <c r="M180" s="2">
        <v>3291.824</v>
      </c>
      <c r="N180" s="2">
        <v>3423.15</v>
      </c>
      <c r="O180" s="2">
        <v>3421.722</v>
      </c>
      <c r="P180" s="2">
        <v>3427.274</v>
      </c>
      <c r="Q180" s="2">
        <v>3432.858</v>
      </c>
      <c r="R180" s="2">
        <v>1344026</v>
      </c>
      <c r="S180" s="2">
        <v>138</v>
      </c>
      <c r="T180" s="3">
        <v>13.8</v>
      </c>
      <c r="U180" s="2">
        <v>30</v>
      </c>
      <c r="V180" s="2" t="s">
        <v>82</v>
      </c>
      <c r="W180" s="2" t="s">
        <v>263</v>
      </c>
      <c r="X180" s="3">
        <v>13.8</v>
      </c>
      <c r="Y180" s="5">
        <v>28.96</v>
      </c>
      <c r="Z180" s="5">
        <v>71.04</v>
      </c>
      <c r="AA180" s="19">
        <v>287915.556</v>
      </c>
      <c r="AB180" s="5">
        <f t="shared" si="5"/>
        <v>287.915556</v>
      </c>
      <c r="AC180" s="5">
        <v>0.37</v>
      </c>
      <c r="AD180" s="5">
        <v>4.19</v>
      </c>
      <c r="AE180" s="5">
        <v>4.66</v>
      </c>
      <c r="AF180" s="5">
        <v>2.24</v>
      </c>
      <c r="AG180" s="5">
        <v>88.32</v>
      </c>
      <c r="AH180" s="5">
        <v>0.07</v>
      </c>
      <c r="AI180" s="5">
        <v>0.16</v>
      </c>
      <c r="AJ180" s="5">
        <v>7593</v>
      </c>
      <c r="AK180" s="5">
        <v>2705.3</v>
      </c>
      <c r="AL180" s="5">
        <v>3488.2</v>
      </c>
      <c r="AM180" s="5">
        <v>4569.76</v>
      </c>
      <c r="AN180" s="5">
        <v>2705.3</v>
      </c>
      <c r="AO180" s="5">
        <v>3488.2</v>
      </c>
      <c r="AP180" s="5">
        <v>4569.76</v>
      </c>
      <c r="AQ180" s="5">
        <f t="shared" si="7"/>
        <v>4569.76</v>
      </c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</row>
    <row r="181" spans="2:225">
      <c r="B181" s="2" t="s">
        <v>255</v>
      </c>
      <c r="C181" s="2">
        <v>2013947</v>
      </c>
      <c r="D181" s="2">
        <v>13.8</v>
      </c>
      <c r="E181" s="2">
        <v>1.029</v>
      </c>
      <c r="F181" s="2">
        <v>1970.806</v>
      </c>
      <c r="G181" s="2">
        <v>2450.5</v>
      </c>
      <c r="H181" s="2">
        <v>2509.319</v>
      </c>
      <c r="I181" s="2">
        <v>2312.319</v>
      </c>
      <c r="J181" s="2">
        <v>2335.418</v>
      </c>
      <c r="K181" s="2">
        <v>2157.693</v>
      </c>
      <c r="L181" s="2">
        <v>2566.468</v>
      </c>
      <c r="M181" s="2">
        <v>2637.307</v>
      </c>
      <c r="N181" s="2">
        <v>2651.664</v>
      </c>
      <c r="O181" s="2">
        <v>2595.458</v>
      </c>
      <c r="P181" s="2">
        <v>2646.208</v>
      </c>
      <c r="Q181" s="2">
        <v>2327.674</v>
      </c>
      <c r="R181" s="2">
        <v>1344026</v>
      </c>
      <c r="S181" s="2">
        <v>138</v>
      </c>
      <c r="T181" s="3">
        <v>13.8</v>
      </c>
      <c r="U181" s="2">
        <v>30</v>
      </c>
      <c r="V181" s="2" t="s">
        <v>82</v>
      </c>
      <c r="W181" s="2" t="s">
        <v>264</v>
      </c>
      <c r="X181" s="3">
        <v>13.8</v>
      </c>
      <c r="Y181" s="5">
        <v>4.95</v>
      </c>
      <c r="Z181" s="5">
        <v>95.05</v>
      </c>
      <c r="AA181" s="19">
        <v>727205.105000001</v>
      </c>
      <c r="AB181" s="5">
        <f t="shared" si="5"/>
        <v>727.205105000001</v>
      </c>
      <c r="AC181" s="5">
        <v>1.13</v>
      </c>
      <c r="AD181" s="5">
        <v>3.65</v>
      </c>
      <c r="AE181" s="5">
        <v>19.16</v>
      </c>
      <c r="AF181" s="5">
        <v>2.06</v>
      </c>
      <c r="AG181" s="5">
        <v>73.29</v>
      </c>
      <c r="AH181" s="5">
        <v>0</v>
      </c>
      <c r="AI181" s="5">
        <v>0.67</v>
      </c>
      <c r="AJ181" s="5">
        <v>4888</v>
      </c>
      <c r="AK181" s="5">
        <v>2184.03</v>
      </c>
      <c r="AL181" s="5">
        <v>2738.83</v>
      </c>
      <c r="AM181" s="5">
        <v>3528.33</v>
      </c>
      <c r="AN181" s="5">
        <v>2184.03</v>
      </c>
      <c r="AO181" s="5">
        <v>2738.83</v>
      </c>
      <c r="AP181" s="5">
        <v>3528.33</v>
      </c>
      <c r="AQ181" s="5">
        <f t="shared" si="7"/>
        <v>3528.33</v>
      </c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</row>
    <row r="182" spans="2:225">
      <c r="B182" s="2" t="s">
        <v>255</v>
      </c>
      <c r="C182" s="2">
        <v>4135122</v>
      </c>
      <c r="D182" s="2">
        <v>13.8</v>
      </c>
      <c r="E182" s="2">
        <v>1.029</v>
      </c>
      <c r="F182" s="2">
        <v>2056.861</v>
      </c>
      <c r="G182" s="2">
        <v>1991.639</v>
      </c>
      <c r="H182" s="2">
        <v>2176.944</v>
      </c>
      <c r="I182" s="2">
        <v>2181.694</v>
      </c>
      <c r="J182" s="2">
        <v>2241.54</v>
      </c>
      <c r="K182" s="2">
        <v>1833.971</v>
      </c>
      <c r="L182" s="2">
        <v>2031.419</v>
      </c>
      <c r="M182" s="2">
        <v>2646.082</v>
      </c>
      <c r="N182" s="2">
        <v>2717.347</v>
      </c>
      <c r="O182" s="2">
        <v>3059.889</v>
      </c>
      <c r="P182" s="2">
        <v>2989.371</v>
      </c>
      <c r="Q182" s="2">
        <v>2733.936</v>
      </c>
      <c r="R182" s="2">
        <v>1344026</v>
      </c>
      <c r="S182" s="2">
        <v>138</v>
      </c>
      <c r="T182" s="3">
        <v>13.8</v>
      </c>
      <c r="U182" s="2">
        <v>30</v>
      </c>
      <c r="V182" s="2" t="s">
        <v>82</v>
      </c>
      <c r="W182" s="2" t="s">
        <v>265</v>
      </c>
      <c r="X182" s="3">
        <v>13.8</v>
      </c>
      <c r="Y182" s="5">
        <v>62.47</v>
      </c>
      <c r="Z182" s="5">
        <v>37.53</v>
      </c>
      <c r="AA182" s="19">
        <v>95383.0949999999</v>
      </c>
      <c r="AB182" s="5">
        <f t="shared" si="5"/>
        <v>95.3830949999999</v>
      </c>
      <c r="AC182" s="5">
        <v>0.27</v>
      </c>
      <c r="AD182" s="5">
        <v>2.49</v>
      </c>
      <c r="AE182" s="5">
        <v>3.18</v>
      </c>
      <c r="AF182" s="5">
        <v>3.54</v>
      </c>
      <c r="AG182" s="5">
        <v>90.21</v>
      </c>
      <c r="AH182" s="5">
        <v>0</v>
      </c>
      <c r="AI182" s="5">
        <v>0.29</v>
      </c>
      <c r="AJ182" s="5">
        <v>8406</v>
      </c>
      <c r="AK182" s="5">
        <v>2279.93</v>
      </c>
      <c r="AL182" s="5">
        <v>2989.12</v>
      </c>
      <c r="AM182" s="5">
        <v>3985.88</v>
      </c>
      <c r="AN182" s="5">
        <v>2279.93</v>
      </c>
      <c r="AO182" s="5">
        <v>2989.12</v>
      </c>
      <c r="AP182" s="5">
        <v>3985.88</v>
      </c>
      <c r="AQ182" s="5">
        <f t="shared" si="7"/>
        <v>3985.88</v>
      </c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/>
      <c r="HG182" s="6"/>
      <c r="HH182" s="6"/>
      <c r="HI182" s="6"/>
      <c r="HJ182" s="6"/>
      <c r="HK182" s="6"/>
      <c r="HL182" s="6"/>
      <c r="HM182" s="6"/>
      <c r="HN182" s="6"/>
      <c r="HO182" s="6"/>
      <c r="HP182" s="6"/>
      <c r="HQ182" s="6"/>
    </row>
    <row r="183" spans="2:225">
      <c r="B183" s="2" t="s">
        <v>255</v>
      </c>
      <c r="C183" s="2">
        <v>5290699</v>
      </c>
      <c r="D183" s="2">
        <v>13.8</v>
      </c>
      <c r="E183" s="2">
        <v>1.029</v>
      </c>
      <c r="F183" s="2">
        <v>4055.347</v>
      </c>
      <c r="G183" s="2">
        <v>4064.208</v>
      </c>
      <c r="H183" s="2">
        <v>4056.708</v>
      </c>
      <c r="I183" s="2">
        <v>4058.694</v>
      </c>
      <c r="J183" s="2">
        <v>3544.756</v>
      </c>
      <c r="K183" s="2">
        <v>3546.225</v>
      </c>
      <c r="L183" s="2">
        <v>3544.129</v>
      </c>
      <c r="M183" s="2">
        <v>3545.624</v>
      </c>
      <c r="N183" s="2">
        <v>3548.339</v>
      </c>
      <c r="O183" s="2">
        <v>3546.778</v>
      </c>
      <c r="P183" s="2">
        <v>4394.932</v>
      </c>
      <c r="Q183" s="2">
        <v>1369.499</v>
      </c>
      <c r="R183" s="2">
        <v>1344026</v>
      </c>
      <c r="S183" s="2">
        <v>138</v>
      </c>
      <c r="T183" s="3">
        <v>13.8</v>
      </c>
      <c r="U183" s="2">
        <v>30</v>
      </c>
      <c r="V183" s="2" t="s">
        <v>82</v>
      </c>
      <c r="W183" s="2" t="s">
        <v>266</v>
      </c>
      <c r="X183" s="3">
        <v>13.8</v>
      </c>
      <c r="Y183" s="5">
        <v>47.39</v>
      </c>
      <c r="Z183" s="5">
        <v>52.61</v>
      </c>
      <c r="AA183" s="19">
        <v>14144.396</v>
      </c>
      <c r="AB183" s="5">
        <f t="shared" si="5"/>
        <v>14.144396</v>
      </c>
      <c r="AC183" s="5">
        <v>8.33</v>
      </c>
      <c r="AD183" s="5">
        <v>8.33</v>
      </c>
      <c r="AE183" s="5">
        <v>41.66</v>
      </c>
      <c r="AF183" s="5">
        <v>8.33</v>
      </c>
      <c r="AG183" s="5">
        <v>33.33</v>
      </c>
      <c r="AH183" s="5">
        <v>0</v>
      </c>
      <c r="AI183" s="5">
        <v>0</v>
      </c>
      <c r="AJ183" s="5">
        <v>12</v>
      </c>
      <c r="AK183" s="5">
        <v>3264.02</v>
      </c>
      <c r="AL183" s="5">
        <v>4322.6</v>
      </c>
      <c r="AM183" s="5">
        <v>5859.99</v>
      </c>
      <c r="AN183" s="5">
        <v>3264.02</v>
      </c>
      <c r="AO183" s="5">
        <v>4322.6</v>
      </c>
      <c r="AP183" s="5">
        <v>5859.99</v>
      </c>
      <c r="AQ183" s="5">
        <f t="shared" si="7"/>
        <v>5859.99</v>
      </c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  <c r="HQ183" s="6"/>
    </row>
    <row r="184" spans="2:225">
      <c r="B184" s="2" t="s">
        <v>255</v>
      </c>
      <c r="C184" s="2">
        <v>1430192</v>
      </c>
      <c r="D184" s="2">
        <v>34.5</v>
      </c>
      <c r="E184" s="2">
        <v>1.029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1344029</v>
      </c>
      <c r="S184" s="2">
        <v>138</v>
      </c>
      <c r="T184" s="3">
        <v>13.8</v>
      </c>
      <c r="U184" s="2">
        <v>15</v>
      </c>
      <c r="V184" s="2" t="s">
        <v>82</v>
      </c>
      <c r="W184" s="2" t="s">
        <v>267</v>
      </c>
      <c r="X184" s="3">
        <v>34.5</v>
      </c>
      <c r="Y184" s="5">
        <v>12.88</v>
      </c>
      <c r="Z184" s="5">
        <v>87.12</v>
      </c>
      <c r="AA184" s="19">
        <v>41396.389</v>
      </c>
      <c r="AB184" s="5">
        <f t="shared" si="5"/>
        <v>41.396389</v>
      </c>
      <c r="AC184" s="5" t="s">
        <v>49</v>
      </c>
      <c r="AD184" s="5" t="s">
        <v>49</v>
      </c>
      <c r="AE184" s="5" t="s">
        <v>49</v>
      </c>
      <c r="AF184" s="5" t="s">
        <v>49</v>
      </c>
      <c r="AG184" s="5" t="s">
        <v>49</v>
      </c>
      <c r="AH184" s="5" t="s">
        <v>49</v>
      </c>
      <c r="AI184" s="5" t="s">
        <v>49</v>
      </c>
      <c r="AJ184" s="5" t="s">
        <v>49</v>
      </c>
      <c r="AK184" s="5">
        <v>0</v>
      </c>
      <c r="AL184" s="5">
        <v>0</v>
      </c>
      <c r="AM184" s="5">
        <v>0</v>
      </c>
      <c r="AN184" s="5" t="s">
        <v>49</v>
      </c>
      <c r="AO184" s="5" t="s">
        <v>49</v>
      </c>
      <c r="AP184" s="5" t="s">
        <v>49</v>
      </c>
      <c r="AQ184" s="5">
        <f t="shared" si="7"/>
        <v>0</v>
      </c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  <c r="GP184" s="6"/>
      <c r="GQ184" s="6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/>
      <c r="HG184" s="6"/>
      <c r="HH184" s="6"/>
      <c r="HI184" s="6"/>
      <c r="HJ184" s="6"/>
      <c r="HK184" s="6"/>
      <c r="HL184" s="6"/>
      <c r="HM184" s="6"/>
      <c r="HN184" s="6"/>
      <c r="HO184" s="6"/>
      <c r="HP184" s="6"/>
      <c r="HQ184" s="6"/>
    </row>
    <row r="185" spans="2:225">
      <c r="B185" s="2" t="s">
        <v>255</v>
      </c>
      <c r="C185" s="2">
        <v>1430210</v>
      </c>
      <c r="D185" s="2">
        <v>34.5</v>
      </c>
      <c r="E185" s="2">
        <v>1.029</v>
      </c>
      <c r="F185" s="2">
        <v>111.958</v>
      </c>
      <c r="G185" s="2">
        <v>51.125</v>
      </c>
      <c r="H185" s="2">
        <v>76.681</v>
      </c>
      <c r="I185" s="2">
        <v>122.347</v>
      </c>
      <c r="J185" s="2">
        <v>67.642</v>
      </c>
      <c r="K185" s="2">
        <v>93.544</v>
      </c>
      <c r="L185" s="2">
        <v>67.778</v>
      </c>
      <c r="M185" s="2">
        <v>146.975</v>
      </c>
      <c r="N185" s="2">
        <v>101.986</v>
      </c>
      <c r="O185" s="2">
        <v>81.725</v>
      </c>
      <c r="P185" s="2">
        <v>137.1</v>
      </c>
      <c r="Q185" s="2">
        <v>64.379</v>
      </c>
      <c r="R185" s="2">
        <v>1344029</v>
      </c>
      <c r="S185" s="2">
        <v>138</v>
      </c>
      <c r="T185" s="3">
        <v>13.8</v>
      </c>
      <c r="U185" s="2">
        <v>15</v>
      </c>
      <c r="V185" s="2" t="s">
        <v>82</v>
      </c>
      <c r="W185" s="2" t="s">
        <v>268</v>
      </c>
      <c r="X185" s="3">
        <v>34.5</v>
      </c>
      <c r="Y185" s="5">
        <v>4.49</v>
      </c>
      <c r="Z185" s="5">
        <v>95.51</v>
      </c>
      <c r="AA185" s="19">
        <v>168545.864</v>
      </c>
      <c r="AB185" s="5">
        <f t="shared" si="5"/>
        <v>168.545864</v>
      </c>
      <c r="AC185" s="5">
        <v>3.7</v>
      </c>
      <c r="AD185" s="5">
        <v>2.46</v>
      </c>
      <c r="AE185" s="5">
        <v>82.71</v>
      </c>
      <c r="AF185" s="5">
        <v>1.23</v>
      </c>
      <c r="AG185" s="5">
        <v>9.86</v>
      </c>
      <c r="AH185" s="5">
        <v>0</v>
      </c>
      <c r="AI185" s="5">
        <v>0</v>
      </c>
      <c r="AJ185" s="5">
        <v>81</v>
      </c>
      <c r="AK185" s="5">
        <v>104.93</v>
      </c>
      <c r="AL185" s="5">
        <v>145.73</v>
      </c>
      <c r="AM185" s="5">
        <v>182.8</v>
      </c>
      <c r="AN185" s="5">
        <v>104.93</v>
      </c>
      <c r="AO185" s="5">
        <v>145.73</v>
      </c>
      <c r="AP185" s="5">
        <v>182.8</v>
      </c>
      <c r="AQ185" s="5">
        <f t="shared" si="7"/>
        <v>182.8</v>
      </c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/>
      <c r="HG185" s="6"/>
      <c r="HH185" s="6"/>
      <c r="HI185" s="6"/>
      <c r="HJ185" s="6"/>
      <c r="HK185" s="6"/>
      <c r="HL185" s="6"/>
      <c r="HM185" s="6"/>
      <c r="HN185" s="6"/>
      <c r="HO185" s="6"/>
      <c r="HP185" s="6"/>
      <c r="HQ185" s="6"/>
    </row>
    <row r="186" spans="2:225">
      <c r="B186" s="2" t="s">
        <v>255</v>
      </c>
      <c r="C186" s="2">
        <v>4251102</v>
      </c>
      <c r="D186" s="2">
        <v>34.5</v>
      </c>
      <c r="E186" s="2">
        <v>1.029</v>
      </c>
      <c r="F186" s="2">
        <v>430.444</v>
      </c>
      <c r="G186" s="2">
        <v>433.403</v>
      </c>
      <c r="H186" s="2">
        <v>457.569</v>
      </c>
      <c r="I186" s="2">
        <v>444.333</v>
      </c>
      <c r="J186" s="2">
        <v>554.434</v>
      </c>
      <c r="K186" s="2">
        <v>547.761</v>
      </c>
      <c r="L186" s="2">
        <v>534.994</v>
      </c>
      <c r="M186" s="2">
        <v>581.528</v>
      </c>
      <c r="N186" s="2">
        <v>614.222</v>
      </c>
      <c r="O186" s="2">
        <v>617.983</v>
      </c>
      <c r="P186" s="2">
        <v>741.952</v>
      </c>
      <c r="Q186" s="2">
        <v>726.798</v>
      </c>
      <c r="R186" s="2">
        <v>1344029</v>
      </c>
      <c r="S186" s="2">
        <v>138</v>
      </c>
      <c r="T186" s="3">
        <v>13.8</v>
      </c>
      <c r="U186" s="2">
        <v>15</v>
      </c>
      <c r="V186" s="2" t="s">
        <v>82</v>
      </c>
      <c r="W186" s="2" t="s">
        <v>269</v>
      </c>
      <c r="X186" s="3">
        <v>34.5</v>
      </c>
      <c r="Y186" s="5">
        <v>2.01</v>
      </c>
      <c r="Z186" s="5">
        <v>97.99</v>
      </c>
      <c r="AA186" s="19">
        <v>370564.526</v>
      </c>
      <c r="AB186" s="5">
        <f t="shared" si="5"/>
        <v>370.564526</v>
      </c>
      <c r="AC186" s="5">
        <v>4.75</v>
      </c>
      <c r="AD186" s="5">
        <v>2.54</v>
      </c>
      <c r="AE186" s="5">
        <v>49.51</v>
      </c>
      <c r="AF186" s="5">
        <v>0.64</v>
      </c>
      <c r="AG186" s="5">
        <v>42.22</v>
      </c>
      <c r="AH186" s="5">
        <v>0</v>
      </c>
      <c r="AI186" s="5">
        <v>0.32</v>
      </c>
      <c r="AJ186" s="5">
        <v>315</v>
      </c>
      <c r="AK186" s="5">
        <v>537.18</v>
      </c>
      <c r="AL186" s="5">
        <v>706.21</v>
      </c>
      <c r="AM186" s="5">
        <v>989.28</v>
      </c>
      <c r="AN186" s="5">
        <v>537.18</v>
      </c>
      <c r="AO186" s="5">
        <v>706.21</v>
      </c>
      <c r="AP186" s="5">
        <v>989.28</v>
      </c>
      <c r="AQ186" s="5">
        <f t="shared" si="7"/>
        <v>989.28</v>
      </c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</row>
    <row r="187" spans="2:225">
      <c r="B187" s="2" t="s">
        <v>270</v>
      </c>
      <c r="C187" s="2">
        <v>768686</v>
      </c>
      <c r="D187" s="2">
        <v>13.8</v>
      </c>
      <c r="E187" s="2">
        <v>1.029</v>
      </c>
      <c r="F187" s="2">
        <v>972.181</v>
      </c>
      <c r="G187" s="2">
        <v>946.083</v>
      </c>
      <c r="H187" s="2">
        <v>865.014</v>
      </c>
      <c r="I187" s="2">
        <v>965.097</v>
      </c>
      <c r="J187" s="2">
        <v>1043.353</v>
      </c>
      <c r="K187" s="2">
        <v>1023.467</v>
      </c>
      <c r="L187" s="2">
        <v>1042.425</v>
      </c>
      <c r="M187" s="2">
        <v>1248.065</v>
      </c>
      <c r="N187" s="2">
        <v>1305.241</v>
      </c>
      <c r="O187" s="2">
        <v>1355.288</v>
      </c>
      <c r="P187" s="2">
        <v>1234.064</v>
      </c>
      <c r="Q187" s="2">
        <v>1177.772</v>
      </c>
      <c r="R187" s="2">
        <v>137548</v>
      </c>
      <c r="S187" s="2">
        <v>138</v>
      </c>
      <c r="T187" s="3">
        <v>13.8</v>
      </c>
      <c r="U187" s="2">
        <v>30</v>
      </c>
      <c r="V187" s="2" t="s">
        <v>78</v>
      </c>
      <c r="W187" s="2" t="s">
        <v>271</v>
      </c>
      <c r="X187" s="3">
        <v>13.8</v>
      </c>
      <c r="Y187" s="5">
        <v>0</v>
      </c>
      <c r="Z187" s="5">
        <v>100</v>
      </c>
      <c r="AA187" s="19">
        <v>12248.03</v>
      </c>
      <c r="AB187" s="5">
        <f t="shared" si="5"/>
        <v>12.24803</v>
      </c>
      <c r="AC187" s="5">
        <v>58.34</v>
      </c>
      <c r="AD187" s="5">
        <v>25</v>
      </c>
      <c r="AE187" s="5">
        <v>0</v>
      </c>
      <c r="AF187" s="5">
        <v>0</v>
      </c>
      <c r="AG187" s="5">
        <v>8.33</v>
      </c>
      <c r="AH187" s="5">
        <v>0</v>
      </c>
      <c r="AI187" s="5">
        <v>8.33</v>
      </c>
      <c r="AJ187" s="5">
        <v>12</v>
      </c>
      <c r="AK187" s="5">
        <v>408.07</v>
      </c>
      <c r="AL187" s="5">
        <v>1044.46</v>
      </c>
      <c r="AM187" s="5">
        <v>1645.44</v>
      </c>
      <c r="AN187" s="5">
        <v>408.07</v>
      </c>
      <c r="AO187" s="5">
        <v>1044.46</v>
      </c>
      <c r="AP187" s="5">
        <v>1645.44</v>
      </c>
      <c r="AQ187" s="5">
        <f t="shared" si="7"/>
        <v>1645.44</v>
      </c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</row>
    <row r="188" spans="2:225">
      <c r="B188" s="2" t="s">
        <v>270</v>
      </c>
      <c r="C188" s="2">
        <v>768697</v>
      </c>
      <c r="D188" s="2">
        <v>13.8</v>
      </c>
      <c r="E188" s="2">
        <v>1.029</v>
      </c>
      <c r="F188" s="2">
        <v>1842.611</v>
      </c>
      <c r="G188" s="2">
        <v>2014.875</v>
      </c>
      <c r="H188" s="2">
        <v>2163.528</v>
      </c>
      <c r="I188" s="2">
        <v>2288.792</v>
      </c>
      <c r="J188" s="2">
        <v>2068.68</v>
      </c>
      <c r="K188" s="2">
        <v>2164.103</v>
      </c>
      <c r="L188" s="2">
        <v>2095.272</v>
      </c>
      <c r="M188" s="2">
        <v>2114.55</v>
      </c>
      <c r="N188" s="2">
        <v>2363.602</v>
      </c>
      <c r="O188" s="2">
        <v>2390.153</v>
      </c>
      <c r="P188" s="2">
        <v>2357.219</v>
      </c>
      <c r="Q188" s="2">
        <v>2440.61</v>
      </c>
      <c r="R188" s="2">
        <v>137548</v>
      </c>
      <c r="S188" s="2">
        <v>138</v>
      </c>
      <c r="T188" s="3">
        <v>13.8</v>
      </c>
      <c r="U188" s="2">
        <v>30</v>
      </c>
      <c r="V188" s="2" t="s">
        <v>78</v>
      </c>
      <c r="W188" s="2" t="s">
        <v>272</v>
      </c>
      <c r="X188" s="3">
        <v>13.8</v>
      </c>
      <c r="Y188" s="5">
        <v>0</v>
      </c>
      <c r="Z188" s="5">
        <v>100</v>
      </c>
      <c r="AA188" s="19">
        <v>1850.773</v>
      </c>
      <c r="AB188" s="5">
        <f t="shared" si="5"/>
        <v>1.850773</v>
      </c>
      <c r="AC188" s="5">
        <v>100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  <c r="AJ188" s="5">
        <v>1</v>
      </c>
      <c r="AK188" s="5">
        <v>6272.98</v>
      </c>
      <c r="AL188" s="5">
        <v>8326.85</v>
      </c>
      <c r="AM188" s="5">
        <v>11102.62</v>
      </c>
      <c r="AN188" s="5" t="s">
        <v>49</v>
      </c>
      <c r="AO188" s="5" t="s">
        <v>49</v>
      </c>
      <c r="AP188" s="5" t="s">
        <v>49</v>
      </c>
      <c r="AQ188" s="5">
        <f t="shared" si="7"/>
        <v>11102.62</v>
      </c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  <c r="GP188" s="6"/>
      <c r="GQ188" s="6"/>
      <c r="GR188" s="6"/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/>
      <c r="HG188" s="6"/>
      <c r="HH188" s="6"/>
      <c r="HI188" s="6"/>
      <c r="HJ188" s="6"/>
      <c r="HK188" s="6"/>
      <c r="HL188" s="6"/>
      <c r="HM188" s="6"/>
      <c r="HN188" s="6"/>
      <c r="HO188" s="6"/>
      <c r="HP188" s="6"/>
      <c r="HQ188" s="6"/>
    </row>
    <row r="189" spans="2:225">
      <c r="B189" s="2" t="s">
        <v>273</v>
      </c>
      <c r="C189" s="2">
        <v>5569441</v>
      </c>
      <c r="D189" s="2">
        <v>34.5</v>
      </c>
      <c r="E189" s="2">
        <v>1.029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1447128</v>
      </c>
      <c r="S189" s="2">
        <v>138</v>
      </c>
      <c r="T189" s="3">
        <v>34.5</v>
      </c>
      <c r="U189" s="2">
        <v>25</v>
      </c>
      <c r="V189" s="2" t="s">
        <v>78</v>
      </c>
      <c r="W189" s="2" t="s">
        <v>274</v>
      </c>
      <c r="X189" s="3">
        <v>34.5</v>
      </c>
      <c r="Y189" s="5">
        <v>0</v>
      </c>
      <c r="Z189" s="5">
        <v>100</v>
      </c>
      <c r="AA189" s="19">
        <v>17.996</v>
      </c>
      <c r="AB189" s="5">
        <f t="shared" si="5"/>
        <v>0.017996</v>
      </c>
      <c r="AC189" s="5" t="s">
        <v>49</v>
      </c>
      <c r="AD189" s="5" t="s">
        <v>49</v>
      </c>
      <c r="AE189" s="5" t="s">
        <v>49</v>
      </c>
      <c r="AF189" s="5" t="s">
        <v>49</v>
      </c>
      <c r="AG189" s="5" t="s">
        <v>49</v>
      </c>
      <c r="AH189" s="5" t="s">
        <v>49</v>
      </c>
      <c r="AI189" s="5" t="s">
        <v>49</v>
      </c>
      <c r="AJ189" s="5" t="s">
        <v>49</v>
      </c>
      <c r="AK189" s="5">
        <v>0</v>
      </c>
      <c r="AL189" s="5">
        <v>0</v>
      </c>
      <c r="AM189" s="5">
        <v>0</v>
      </c>
      <c r="AN189" s="5" t="s">
        <v>49</v>
      </c>
      <c r="AO189" s="5" t="s">
        <v>49</v>
      </c>
      <c r="AP189" s="5" t="s">
        <v>49</v>
      </c>
      <c r="AQ189" s="5">
        <f t="shared" si="7"/>
        <v>0</v>
      </c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  <c r="HQ189" s="6"/>
    </row>
    <row r="190" spans="2:225">
      <c r="B190" s="2" t="s">
        <v>273</v>
      </c>
      <c r="C190" s="2">
        <v>1438573</v>
      </c>
      <c r="D190" s="2">
        <v>34.5</v>
      </c>
      <c r="E190" s="2">
        <v>1.029</v>
      </c>
      <c r="F190" s="2">
        <v>512.417</v>
      </c>
      <c r="G190" s="2">
        <v>517.931</v>
      </c>
      <c r="H190" s="2">
        <v>565.236</v>
      </c>
      <c r="I190" s="2">
        <v>539.458</v>
      </c>
      <c r="J190" s="2">
        <v>688.725</v>
      </c>
      <c r="K190" s="2">
        <v>677.003</v>
      </c>
      <c r="L190" s="2">
        <v>655.768</v>
      </c>
      <c r="M190" s="2">
        <v>734.674</v>
      </c>
      <c r="N190" s="2">
        <v>789.689</v>
      </c>
      <c r="O190" s="2">
        <v>796.529</v>
      </c>
      <c r="P190" s="2">
        <v>881.453</v>
      </c>
      <c r="Q190" s="2">
        <v>852.75</v>
      </c>
      <c r="R190" s="2">
        <v>1447128</v>
      </c>
      <c r="S190" s="2">
        <v>138</v>
      </c>
      <c r="T190" s="3">
        <v>34.5</v>
      </c>
      <c r="U190" s="2">
        <v>25</v>
      </c>
      <c r="V190" s="2" t="s">
        <v>78</v>
      </c>
      <c r="W190" s="2" t="s">
        <v>275</v>
      </c>
      <c r="X190" s="3">
        <v>34.5</v>
      </c>
      <c r="Y190" s="5">
        <v>0</v>
      </c>
      <c r="Z190" s="5">
        <v>100</v>
      </c>
      <c r="AA190" s="19">
        <v>1334284.409</v>
      </c>
      <c r="AB190" s="5">
        <f t="shared" si="5"/>
        <v>1334.284409</v>
      </c>
      <c r="AC190" s="5">
        <v>0.08</v>
      </c>
      <c r="AD190" s="5">
        <v>1.34</v>
      </c>
      <c r="AE190" s="5">
        <v>88.94</v>
      </c>
      <c r="AF190" s="5">
        <v>0.16</v>
      </c>
      <c r="AG190" s="5">
        <v>8.77</v>
      </c>
      <c r="AH190" s="5">
        <v>0</v>
      </c>
      <c r="AI190" s="5">
        <v>0.71</v>
      </c>
      <c r="AJ190" s="5">
        <v>1275</v>
      </c>
      <c r="AK190" s="5">
        <v>676.97</v>
      </c>
      <c r="AL190" s="5">
        <v>844.88</v>
      </c>
      <c r="AM190" s="5">
        <v>1175.29</v>
      </c>
      <c r="AN190" s="5">
        <v>676.97</v>
      </c>
      <c r="AO190" s="5">
        <v>844.88</v>
      </c>
      <c r="AP190" s="5">
        <v>1175.29</v>
      </c>
      <c r="AQ190" s="5">
        <f t="shared" si="7"/>
        <v>1175.29</v>
      </c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  <c r="HQ190" s="6"/>
    </row>
    <row r="191" spans="2:225">
      <c r="B191" s="2" t="s">
        <v>273</v>
      </c>
      <c r="C191" s="2">
        <v>1438577</v>
      </c>
      <c r="D191" s="2">
        <v>34.5</v>
      </c>
      <c r="E191" s="2">
        <v>1.029</v>
      </c>
      <c r="F191" s="2">
        <v>1.069</v>
      </c>
      <c r="G191" s="2">
        <v>1.042</v>
      </c>
      <c r="H191" s="2">
        <v>1.167</v>
      </c>
      <c r="I191" s="2">
        <v>1.111</v>
      </c>
      <c r="J191" s="2">
        <v>1.693</v>
      </c>
      <c r="K191" s="2">
        <v>1.655</v>
      </c>
      <c r="L191" s="2">
        <v>1.616</v>
      </c>
      <c r="M191" s="2">
        <v>1.801</v>
      </c>
      <c r="N191" s="2">
        <v>1.917</v>
      </c>
      <c r="O191" s="2">
        <v>1.945</v>
      </c>
      <c r="P191" s="2">
        <v>2.069</v>
      </c>
      <c r="Q191" s="2">
        <v>2.01</v>
      </c>
      <c r="R191" s="2">
        <v>1447128</v>
      </c>
      <c r="S191" s="2">
        <v>138</v>
      </c>
      <c r="T191" s="3">
        <v>34.5</v>
      </c>
      <c r="U191" s="2">
        <v>25</v>
      </c>
      <c r="V191" s="2" t="s">
        <v>78</v>
      </c>
      <c r="W191" s="2" t="s">
        <v>276</v>
      </c>
      <c r="X191" s="3">
        <v>34.5</v>
      </c>
      <c r="Y191" s="5">
        <v>7.41</v>
      </c>
      <c r="Z191" s="5">
        <v>92.59</v>
      </c>
      <c r="AA191" s="19">
        <v>27418.539</v>
      </c>
      <c r="AB191" s="5">
        <f t="shared" si="5"/>
        <v>27.418539</v>
      </c>
      <c r="AC191" s="5">
        <v>0</v>
      </c>
      <c r="AD191" s="5">
        <v>0</v>
      </c>
      <c r="AE191" s="5">
        <v>100</v>
      </c>
      <c r="AF191" s="5">
        <v>0</v>
      </c>
      <c r="AG191" s="5">
        <v>0</v>
      </c>
      <c r="AH191" s="5">
        <v>0</v>
      </c>
      <c r="AI191" s="5">
        <v>0</v>
      </c>
      <c r="AJ191" s="5">
        <v>4</v>
      </c>
      <c r="AK191" s="5">
        <v>1.67</v>
      </c>
      <c r="AL191" s="5">
        <v>2.07</v>
      </c>
      <c r="AM191" s="5">
        <v>2.76</v>
      </c>
      <c r="AN191" s="5">
        <v>1.67</v>
      </c>
      <c r="AO191" s="5">
        <v>2.07</v>
      </c>
      <c r="AP191" s="5">
        <v>2.76</v>
      </c>
      <c r="AQ191" s="5">
        <f t="shared" si="7"/>
        <v>2.76</v>
      </c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  <c r="GP191" s="6"/>
      <c r="GQ191" s="6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/>
      <c r="HN191" s="6"/>
      <c r="HO191" s="6"/>
      <c r="HP191" s="6"/>
      <c r="HQ191" s="6"/>
    </row>
    <row r="192" spans="2:225">
      <c r="B192" s="2" t="s">
        <v>277</v>
      </c>
      <c r="C192" s="2">
        <v>2014282</v>
      </c>
      <c r="D192" s="2">
        <v>34.5</v>
      </c>
      <c r="E192" s="2">
        <v>1.029</v>
      </c>
      <c r="F192" s="2">
        <v>4072.556</v>
      </c>
      <c r="G192" s="2">
        <v>4346.833</v>
      </c>
      <c r="H192" s="2">
        <v>4289.903</v>
      </c>
      <c r="I192" s="2">
        <v>4078.194</v>
      </c>
      <c r="J192" s="2">
        <v>4374.553</v>
      </c>
      <c r="K192" s="2">
        <v>4326.524</v>
      </c>
      <c r="L192" s="2">
        <v>4232.264</v>
      </c>
      <c r="M192" s="2">
        <v>4666.634</v>
      </c>
      <c r="N192" s="2">
        <v>4757.085</v>
      </c>
      <c r="O192" s="2">
        <v>4695.375</v>
      </c>
      <c r="P192" s="2">
        <v>4912.457</v>
      </c>
      <c r="Q192" s="2">
        <v>4934.653</v>
      </c>
      <c r="R192" s="2">
        <v>1447128</v>
      </c>
      <c r="S192" s="2">
        <v>138</v>
      </c>
      <c r="T192" s="3">
        <v>34.5</v>
      </c>
      <c r="U192" s="2">
        <v>25</v>
      </c>
      <c r="V192" s="2" t="s">
        <v>78</v>
      </c>
      <c r="W192" s="2" t="s">
        <v>278</v>
      </c>
      <c r="X192" s="3">
        <v>34.5</v>
      </c>
      <c r="Y192" s="5">
        <v>5.73</v>
      </c>
      <c r="Z192" s="5">
        <v>94.27</v>
      </c>
      <c r="AA192" s="19">
        <v>1977515.252</v>
      </c>
      <c r="AB192" s="5">
        <f t="shared" si="5"/>
        <v>1977.515252</v>
      </c>
      <c r="AC192" s="5">
        <v>0.39</v>
      </c>
      <c r="AD192" s="5">
        <v>5.67</v>
      </c>
      <c r="AE192" s="5">
        <v>31.62</v>
      </c>
      <c r="AF192" s="5">
        <v>0.22</v>
      </c>
      <c r="AG192" s="5">
        <v>60.22</v>
      </c>
      <c r="AH192" s="5">
        <v>0.15</v>
      </c>
      <c r="AI192" s="5">
        <v>1.68</v>
      </c>
      <c r="AJ192" s="5">
        <v>9227</v>
      </c>
      <c r="AK192" s="5">
        <v>4028.27</v>
      </c>
      <c r="AL192" s="5">
        <v>5005.45</v>
      </c>
      <c r="AM192" s="5">
        <v>6550.03</v>
      </c>
      <c r="AN192" s="5">
        <v>4028.27</v>
      </c>
      <c r="AO192" s="5">
        <v>5005.45</v>
      </c>
      <c r="AP192" s="5">
        <v>6550.03</v>
      </c>
      <c r="AQ192" s="5">
        <f t="shared" si="7"/>
        <v>6550.03</v>
      </c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  <c r="HQ192" s="6"/>
    </row>
    <row r="193" spans="2:225">
      <c r="B193" s="2" t="s">
        <v>277</v>
      </c>
      <c r="C193" s="2">
        <v>2014286</v>
      </c>
      <c r="D193" s="2">
        <v>34.5</v>
      </c>
      <c r="E193" s="2">
        <v>1.029</v>
      </c>
      <c r="F193" s="2">
        <v>2861.681</v>
      </c>
      <c r="G193" s="2">
        <v>2926.139</v>
      </c>
      <c r="H193" s="2">
        <v>2651.903</v>
      </c>
      <c r="I193" s="2">
        <v>2652.639</v>
      </c>
      <c r="J193" s="2">
        <v>2828.375</v>
      </c>
      <c r="K193" s="2">
        <v>2089.492</v>
      </c>
      <c r="L193" s="2">
        <v>1343.032</v>
      </c>
      <c r="M193" s="2">
        <v>784.79</v>
      </c>
      <c r="N193" s="2">
        <v>469.144</v>
      </c>
      <c r="O193" s="2">
        <v>722.7</v>
      </c>
      <c r="P193" s="2">
        <v>642.547</v>
      </c>
      <c r="Q193" s="2">
        <v>556.629</v>
      </c>
      <c r="R193" s="2">
        <v>1447128</v>
      </c>
      <c r="S193" s="2">
        <v>138</v>
      </c>
      <c r="T193" s="3">
        <v>34.5</v>
      </c>
      <c r="U193" s="2">
        <v>25</v>
      </c>
      <c r="V193" s="2" t="s">
        <v>78</v>
      </c>
      <c r="W193" s="2" t="s">
        <v>279</v>
      </c>
      <c r="X193" s="3">
        <v>34.5</v>
      </c>
      <c r="Y193" s="5">
        <v>3.23</v>
      </c>
      <c r="Z193" s="5">
        <v>96.77</v>
      </c>
      <c r="AA193" s="19">
        <v>1786170.89200001</v>
      </c>
      <c r="AB193" s="5">
        <f t="shared" si="5"/>
        <v>1786.17089200001</v>
      </c>
      <c r="AC193" s="5">
        <v>0.48</v>
      </c>
      <c r="AD193" s="5">
        <v>3.09</v>
      </c>
      <c r="AE193" s="5">
        <v>48.89</v>
      </c>
      <c r="AF193" s="5">
        <v>0.13</v>
      </c>
      <c r="AG193" s="5">
        <v>46.75</v>
      </c>
      <c r="AH193" s="5">
        <v>0</v>
      </c>
      <c r="AI193" s="5">
        <v>0.68</v>
      </c>
      <c r="AJ193" s="5">
        <v>6019</v>
      </c>
      <c r="AK193" s="5">
        <v>513.19</v>
      </c>
      <c r="AL193" s="5">
        <v>644.19</v>
      </c>
      <c r="AM193" s="5">
        <v>856.74</v>
      </c>
      <c r="AN193" s="5">
        <v>822.78</v>
      </c>
      <c r="AO193" s="5">
        <v>1032.69</v>
      </c>
      <c r="AP193" s="5">
        <v>1373.34</v>
      </c>
      <c r="AQ193" s="5">
        <v>1650.05</v>
      </c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  <c r="HQ193" s="6"/>
    </row>
    <row r="194" spans="2:225">
      <c r="B194" s="2" t="s">
        <v>277</v>
      </c>
      <c r="C194" s="2">
        <v>2014290</v>
      </c>
      <c r="D194" s="2">
        <v>34.5</v>
      </c>
      <c r="E194" s="2">
        <v>1.029</v>
      </c>
      <c r="F194" s="2">
        <v>63.25</v>
      </c>
      <c r="G194" s="2">
        <v>63.264</v>
      </c>
      <c r="H194" s="2">
        <v>63.403</v>
      </c>
      <c r="I194" s="2">
        <v>63.319</v>
      </c>
      <c r="J194" s="2">
        <v>0.002</v>
      </c>
      <c r="K194" s="2">
        <v>0.002</v>
      </c>
      <c r="L194" s="2">
        <v>0.002</v>
      </c>
      <c r="M194" s="2">
        <v>0.002</v>
      </c>
      <c r="N194" s="2">
        <v>0.002</v>
      </c>
      <c r="O194" s="2">
        <v>0.002</v>
      </c>
      <c r="P194" s="2">
        <v>0.002</v>
      </c>
      <c r="Q194" s="2">
        <v>0.002</v>
      </c>
      <c r="R194" s="2">
        <v>1447128</v>
      </c>
      <c r="S194" s="2">
        <v>138</v>
      </c>
      <c r="T194" s="3">
        <v>34.5</v>
      </c>
      <c r="U194" s="2">
        <v>25</v>
      </c>
      <c r="V194" s="2" t="s">
        <v>78</v>
      </c>
      <c r="W194" s="2" t="s">
        <v>280</v>
      </c>
      <c r="X194" s="3">
        <v>34.5</v>
      </c>
      <c r="Y194" s="5">
        <v>5.63</v>
      </c>
      <c r="Z194" s="5">
        <v>94.37</v>
      </c>
      <c r="AA194" s="19">
        <v>52609.379</v>
      </c>
      <c r="AB194" s="5">
        <f t="shared" si="5"/>
        <v>52.609379</v>
      </c>
      <c r="AC194" s="5" t="s">
        <v>49</v>
      </c>
      <c r="AD194" s="5" t="s">
        <v>49</v>
      </c>
      <c r="AE194" s="5" t="s">
        <v>49</v>
      </c>
      <c r="AF194" s="5" t="s">
        <v>49</v>
      </c>
      <c r="AG194" s="5" t="s">
        <v>49</v>
      </c>
      <c r="AH194" s="5" t="s">
        <v>49</v>
      </c>
      <c r="AI194" s="5" t="s">
        <v>49</v>
      </c>
      <c r="AJ194" s="5" t="s">
        <v>49</v>
      </c>
      <c r="AK194" s="5">
        <v>0</v>
      </c>
      <c r="AL194" s="5">
        <v>0.01</v>
      </c>
      <c r="AM194" s="5">
        <v>0.01</v>
      </c>
      <c r="AN194" s="5" t="s">
        <v>49</v>
      </c>
      <c r="AO194" s="5" t="s">
        <v>49</v>
      </c>
      <c r="AP194" s="5" t="s">
        <v>49</v>
      </c>
      <c r="AQ194" s="5">
        <f>AM194</f>
        <v>0.01</v>
      </c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6"/>
      <c r="GN194" s="6"/>
      <c r="GO194" s="6"/>
      <c r="GP194" s="6"/>
      <c r="GQ194" s="6"/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/>
      <c r="HG194" s="6"/>
      <c r="HH194" s="6"/>
      <c r="HI194" s="6"/>
      <c r="HJ194" s="6"/>
      <c r="HK194" s="6"/>
      <c r="HL194" s="6"/>
      <c r="HM194" s="6"/>
      <c r="HN194" s="6"/>
      <c r="HO194" s="6"/>
      <c r="HP194" s="6"/>
      <c r="HQ194" s="6"/>
    </row>
    <row r="195" spans="2:225">
      <c r="B195" s="2" t="s">
        <v>277</v>
      </c>
      <c r="C195" s="2">
        <v>2014294</v>
      </c>
      <c r="D195" s="2">
        <v>34.5</v>
      </c>
      <c r="E195" s="2">
        <v>1.029</v>
      </c>
      <c r="F195" s="2">
        <v>7740.694</v>
      </c>
      <c r="G195" s="2">
        <v>8338.139</v>
      </c>
      <c r="H195" s="2">
        <v>8367.514</v>
      </c>
      <c r="I195" s="2">
        <v>7952.111</v>
      </c>
      <c r="J195" s="2">
        <v>8969.778</v>
      </c>
      <c r="K195" s="2">
        <v>8686.502</v>
      </c>
      <c r="L195" s="2">
        <v>8497.77</v>
      </c>
      <c r="M195" s="2">
        <v>9364.492</v>
      </c>
      <c r="N195" s="2">
        <v>9405.875</v>
      </c>
      <c r="O195" s="2">
        <v>10202.458</v>
      </c>
      <c r="P195" s="2">
        <v>9530.165</v>
      </c>
      <c r="Q195" s="2">
        <v>9124.67</v>
      </c>
      <c r="R195" s="2">
        <v>1447128</v>
      </c>
      <c r="S195" s="2">
        <v>138</v>
      </c>
      <c r="T195" s="3">
        <v>34.5</v>
      </c>
      <c r="U195" s="2">
        <v>25</v>
      </c>
      <c r="V195" s="2" t="s">
        <v>78</v>
      </c>
      <c r="W195" s="2" t="s">
        <v>281</v>
      </c>
      <c r="X195" s="3">
        <v>34.5</v>
      </c>
      <c r="Y195" s="5">
        <v>10.99</v>
      </c>
      <c r="Z195" s="5">
        <v>89.01</v>
      </c>
      <c r="AA195" s="19">
        <v>1738643.60500001</v>
      </c>
      <c r="AB195" s="5">
        <f t="shared" si="5"/>
        <v>1738.64360500001</v>
      </c>
      <c r="AC195" s="5">
        <v>0.33</v>
      </c>
      <c r="AD195" s="5">
        <v>6.37</v>
      </c>
      <c r="AE195" s="5">
        <v>20.59</v>
      </c>
      <c r="AF195" s="5">
        <v>0.59</v>
      </c>
      <c r="AG195" s="5">
        <v>71.39</v>
      </c>
      <c r="AH195" s="5">
        <v>0.04</v>
      </c>
      <c r="AI195" s="5">
        <v>0.72</v>
      </c>
      <c r="AJ195" s="5">
        <v>18997</v>
      </c>
      <c r="AK195" s="5">
        <v>7941.91</v>
      </c>
      <c r="AL195" s="5">
        <v>9972.26</v>
      </c>
      <c r="AM195" s="5">
        <v>12707.06</v>
      </c>
      <c r="AN195" s="5">
        <v>7941.91</v>
      </c>
      <c r="AO195" s="5">
        <v>9972.26</v>
      </c>
      <c r="AP195" s="5">
        <v>12707.06</v>
      </c>
      <c r="AQ195" s="5">
        <f t="shared" ref="AQ195:AQ224" si="8">AM195</f>
        <v>12707.06</v>
      </c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  <c r="GP195" s="6"/>
      <c r="GQ195" s="6"/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  <c r="HH195" s="6"/>
      <c r="HI195" s="6"/>
      <c r="HJ195" s="6"/>
      <c r="HK195" s="6"/>
      <c r="HL195" s="6"/>
      <c r="HM195" s="6"/>
      <c r="HN195" s="6"/>
      <c r="HO195" s="6"/>
      <c r="HP195" s="6"/>
      <c r="HQ195" s="6"/>
    </row>
    <row r="196" spans="2:225">
      <c r="B196" s="2" t="s">
        <v>277</v>
      </c>
      <c r="C196" s="2">
        <v>2014298</v>
      </c>
      <c r="D196" s="2">
        <v>34.5</v>
      </c>
      <c r="E196" s="2">
        <v>1.029</v>
      </c>
      <c r="F196" s="2">
        <v>2898.194</v>
      </c>
      <c r="G196" s="2">
        <v>3822.944</v>
      </c>
      <c r="H196" s="2">
        <v>3614.472</v>
      </c>
      <c r="I196" s="2">
        <v>3448.389</v>
      </c>
      <c r="J196" s="2">
        <v>3817.435</v>
      </c>
      <c r="K196" s="2">
        <v>3869.907</v>
      </c>
      <c r="L196" s="2">
        <v>3650.66</v>
      </c>
      <c r="M196" s="2">
        <v>3437.487</v>
      </c>
      <c r="N196" s="2">
        <v>3518.466</v>
      </c>
      <c r="O196" s="2">
        <v>3387.764</v>
      </c>
      <c r="P196" s="2">
        <v>3252.178</v>
      </c>
      <c r="Q196" s="2">
        <v>1613.181</v>
      </c>
      <c r="R196" s="2">
        <v>1447128</v>
      </c>
      <c r="S196" s="2">
        <v>138</v>
      </c>
      <c r="T196" s="3">
        <v>34.5</v>
      </c>
      <c r="U196" s="2">
        <v>25</v>
      </c>
      <c r="V196" s="2" t="s">
        <v>78</v>
      </c>
      <c r="W196" s="2" t="s">
        <v>282</v>
      </c>
      <c r="X196" s="3">
        <v>34.5</v>
      </c>
      <c r="Y196" s="5">
        <v>0.67</v>
      </c>
      <c r="Z196" s="5">
        <v>99.33</v>
      </c>
      <c r="AA196" s="19">
        <v>1730849.46900001</v>
      </c>
      <c r="AB196" s="5">
        <f>AA196/1000</f>
        <v>1730.84946900001</v>
      </c>
      <c r="AC196" s="5">
        <v>1.43</v>
      </c>
      <c r="AD196" s="5">
        <v>5.03</v>
      </c>
      <c r="AE196" s="5">
        <v>71.84</v>
      </c>
      <c r="AF196" s="5">
        <v>1.13</v>
      </c>
      <c r="AG196" s="5">
        <v>19.97</v>
      </c>
      <c r="AH196" s="5">
        <v>0</v>
      </c>
      <c r="AI196" s="5">
        <v>0.63</v>
      </c>
      <c r="AJ196" s="5">
        <v>2602</v>
      </c>
      <c r="AK196" s="5">
        <v>2463.02</v>
      </c>
      <c r="AL196" s="5">
        <v>3180.36</v>
      </c>
      <c r="AM196" s="5">
        <v>4336.3</v>
      </c>
      <c r="AN196" s="5">
        <v>2463.02</v>
      </c>
      <c r="AO196" s="5">
        <v>3180.36</v>
      </c>
      <c r="AP196" s="5">
        <v>4336.3</v>
      </c>
      <c r="AQ196" s="5">
        <f t="shared" si="8"/>
        <v>4336.3</v>
      </c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6"/>
      <c r="GK196" s="6"/>
      <c r="GL196" s="6"/>
      <c r="GM196" s="6"/>
      <c r="GN196" s="6"/>
      <c r="GO196" s="6"/>
      <c r="GP196" s="6"/>
      <c r="GQ196" s="6"/>
      <c r="GR196" s="6"/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/>
      <c r="HG196" s="6"/>
      <c r="HH196" s="6"/>
      <c r="HI196" s="6"/>
      <c r="HJ196" s="6"/>
      <c r="HK196" s="6"/>
      <c r="HL196" s="6"/>
      <c r="HM196" s="6"/>
      <c r="HN196" s="6"/>
      <c r="HO196" s="6"/>
      <c r="HP196" s="6"/>
      <c r="HQ196" s="6"/>
    </row>
    <row r="197" spans="2:225">
      <c r="B197" s="2" t="s">
        <v>283</v>
      </c>
      <c r="C197" s="2">
        <v>2014152</v>
      </c>
      <c r="D197" s="2">
        <v>13.8</v>
      </c>
      <c r="E197" s="2">
        <v>1.029</v>
      </c>
      <c r="F197" s="2">
        <v>1786.139</v>
      </c>
      <c r="G197" s="2">
        <v>1600.389</v>
      </c>
      <c r="H197" s="2">
        <v>1884.056</v>
      </c>
      <c r="I197" s="2">
        <v>1511.986</v>
      </c>
      <c r="J197" s="2">
        <v>1740.01</v>
      </c>
      <c r="K197" s="2">
        <v>1526.15</v>
      </c>
      <c r="L197" s="2">
        <v>1582.186</v>
      </c>
      <c r="M197" s="2">
        <v>1797.321</v>
      </c>
      <c r="N197" s="2">
        <v>1769.108</v>
      </c>
      <c r="O197" s="2">
        <v>1932.361</v>
      </c>
      <c r="P197" s="2">
        <v>2276.417</v>
      </c>
      <c r="Q197" s="2">
        <v>2055.278</v>
      </c>
      <c r="R197" s="2">
        <v>1465180</v>
      </c>
      <c r="S197" s="2">
        <v>138</v>
      </c>
      <c r="T197" s="3">
        <v>13.8</v>
      </c>
      <c r="U197" s="2">
        <v>12.5</v>
      </c>
      <c r="V197" s="2" t="s">
        <v>78</v>
      </c>
      <c r="W197" s="2" t="s">
        <v>284</v>
      </c>
      <c r="X197" s="3">
        <v>13.8</v>
      </c>
      <c r="Y197" s="5">
        <v>78.32</v>
      </c>
      <c r="Z197" s="5">
        <v>21.68</v>
      </c>
      <c r="AA197" s="19">
        <v>43589.103</v>
      </c>
      <c r="AB197" s="5">
        <f>AA197/1000</f>
        <v>43.589103</v>
      </c>
      <c r="AC197" s="5">
        <v>0.21</v>
      </c>
      <c r="AD197" s="5">
        <v>2.87</v>
      </c>
      <c r="AE197" s="5">
        <v>1.71</v>
      </c>
      <c r="AF197" s="5">
        <v>0.51</v>
      </c>
      <c r="AG197" s="5">
        <v>94.37</v>
      </c>
      <c r="AH197" s="5">
        <v>0.06</v>
      </c>
      <c r="AI197" s="5">
        <v>0.24</v>
      </c>
      <c r="AJ197" s="5">
        <v>3273</v>
      </c>
      <c r="AK197" s="5">
        <v>1730.1</v>
      </c>
      <c r="AL197" s="5">
        <v>2302.72</v>
      </c>
      <c r="AM197" s="5">
        <v>3035.26</v>
      </c>
      <c r="AN197" s="5">
        <v>1730.1</v>
      </c>
      <c r="AO197" s="5">
        <v>2302.72</v>
      </c>
      <c r="AP197" s="5">
        <v>3035.26</v>
      </c>
      <c r="AQ197" s="5">
        <f t="shared" si="8"/>
        <v>3035.26</v>
      </c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6"/>
      <c r="GN197" s="6"/>
      <c r="GO197" s="6"/>
      <c r="GP197" s="6"/>
      <c r="GQ197" s="6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/>
      <c r="HG197" s="6"/>
      <c r="HH197" s="6"/>
      <c r="HI197" s="6"/>
      <c r="HJ197" s="6"/>
      <c r="HK197" s="6"/>
      <c r="HL197" s="6"/>
      <c r="HM197" s="6"/>
      <c r="HN197" s="6"/>
      <c r="HO197" s="6"/>
      <c r="HP197" s="6"/>
      <c r="HQ197" s="6"/>
    </row>
    <row r="198" spans="2:225">
      <c r="B198" s="2" t="s">
        <v>283</v>
      </c>
      <c r="C198" s="2">
        <v>2014156</v>
      </c>
      <c r="D198" s="2">
        <v>13.8</v>
      </c>
      <c r="E198" s="2">
        <v>1.029</v>
      </c>
      <c r="F198" s="2">
        <v>2302.361</v>
      </c>
      <c r="G198" s="2">
        <v>2132.736</v>
      </c>
      <c r="H198" s="2">
        <v>2404.333</v>
      </c>
      <c r="I198" s="2">
        <v>2302.875</v>
      </c>
      <c r="J198" s="2">
        <v>2328.167</v>
      </c>
      <c r="K198" s="2">
        <v>1909.894</v>
      </c>
      <c r="L198" s="2">
        <v>2191.557</v>
      </c>
      <c r="M198" s="2">
        <v>2643.121</v>
      </c>
      <c r="N198" s="2">
        <v>2789.125</v>
      </c>
      <c r="O198" s="2">
        <v>2989.611</v>
      </c>
      <c r="P198" s="2">
        <v>2778.692</v>
      </c>
      <c r="Q198" s="2">
        <v>2666.717</v>
      </c>
      <c r="R198" s="2">
        <v>1465180</v>
      </c>
      <c r="S198" s="2">
        <v>138</v>
      </c>
      <c r="T198" s="3">
        <v>13.8</v>
      </c>
      <c r="U198" s="2">
        <v>12.5</v>
      </c>
      <c r="V198" s="2" t="s">
        <v>78</v>
      </c>
      <c r="W198" s="2" t="s">
        <v>285</v>
      </c>
      <c r="X198" s="3">
        <v>13.8</v>
      </c>
      <c r="Y198" s="5">
        <v>81.61</v>
      </c>
      <c r="Z198" s="5">
        <v>18.39</v>
      </c>
      <c r="AA198" s="19">
        <v>95196.437</v>
      </c>
      <c r="AB198" s="5">
        <f>AA198/1000</f>
        <v>95.196437</v>
      </c>
      <c r="AC198" s="5">
        <v>0.32</v>
      </c>
      <c r="AD198" s="5">
        <v>3.56</v>
      </c>
      <c r="AE198" s="5">
        <v>16.75</v>
      </c>
      <c r="AF198" s="5">
        <v>0.46</v>
      </c>
      <c r="AG198" s="5">
        <v>78.57</v>
      </c>
      <c r="AH198" s="5">
        <v>0.07</v>
      </c>
      <c r="AI198" s="5">
        <v>0.29</v>
      </c>
      <c r="AJ198" s="5">
        <v>7470</v>
      </c>
      <c r="AK198" s="5">
        <v>2241.51</v>
      </c>
      <c r="AL198" s="5">
        <v>2874.25</v>
      </c>
      <c r="AM198" s="5">
        <v>3704.97</v>
      </c>
      <c r="AN198" s="5">
        <v>2241.51</v>
      </c>
      <c r="AO198" s="5">
        <v>2874.25</v>
      </c>
      <c r="AP198" s="5">
        <v>3704.97</v>
      </c>
      <c r="AQ198" s="5">
        <f t="shared" si="8"/>
        <v>3704.97</v>
      </c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  <c r="HQ198" s="6"/>
    </row>
    <row r="199" spans="2:225">
      <c r="B199" s="2" t="s">
        <v>283</v>
      </c>
      <c r="C199" s="2">
        <v>2015064</v>
      </c>
      <c r="D199" s="2">
        <v>13.8</v>
      </c>
      <c r="E199" s="2">
        <v>1.029</v>
      </c>
      <c r="F199" s="2">
        <v>1744.681</v>
      </c>
      <c r="G199" s="2">
        <v>1641.375</v>
      </c>
      <c r="H199" s="2">
        <v>1917.819</v>
      </c>
      <c r="I199" s="2">
        <v>1840.861</v>
      </c>
      <c r="J199" s="2">
        <v>1836.357</v>
      </c>
      <c r="K199" s="2">
        <v>1373.533</v>
      </c>
      <c r="L199" s="2">
        <v>1606.05</v>
      </c>
      <c r="M199" s="2">
        <v>2175.088</v>
      </c>
      <c r="N199" s="2">
        <v>2334.256</v>
      </c>
      <c r="O199" s="2">
        <v>2647.056</v>
      </c>
      <c r="P199" s="2">
        <v>2399.119</v>
      </c>
      <c r="Q199" s="2">
        <v>2490.068</v>
      </c>
      <c r="R199" s="2">
        <v>1465180</v>
      </c>
      <c r="S199" s="2">
        <v>138</v>
      </c>
      <c r="T199" s="3">
        <v>13.8</v>
      </c>
      <c r="U199" s="2">
        <v>12.5</v>
      </c>
      <c r="V199" s="2" t="s">
        <v>78</v>
      </c>
      <c r="W199" s="2" t="s">
        <v>286</v>
      </c>
      <c r="X199" s="3">
        <v>13.8</v>
      </c>
      <c r="Y199" s="5">
        <v>96.84</v>
      </c>
      <c r="Z199" s="5">
        <v>3.16</v>
      </c>
      <c r="AA199" s="19">
        <v>49110.919</v>
      </c>
      <c r="AB199" s="5">
        <f>AA199/1000</f>
        <v>49.110919</v>
      </c>
      <c r="AC199" s="5">
        <v>0.44</v>
      </c>
      <c r="AD199" s="5">
        <v>10.12</v>
      </c>
      <c r="AE199" s="5">
        <v>0.27</v>
      </c>
      <c r="AF199" s="5">
        <v>1.1</v>
      </c>
      <c r="AG199" s="5">
        <v>86.8</v>
      </c>
      <c r="AH199" s="5">
        <v>0.06</v>
      </c>
      <c r="AI199" s="5">
        <v>1.26</v>
      </c>
      <c r="AJ199" s="5">
        <v>3508</v>
      </c>
      <c r="AK199" s="5">
        <v>2002.49</v>
      </c>
      <c r="AL199" s="5">
        <v>2484.42</v>
      </c>
      <c r="AM199" s="5">
        <v>3198.87</v>
      </c>
      <c r="AN199" s="5">
        <v>2002.49</v>
      </c>
      <c r="AO199" s="5">
        <v>2484.42</v>
      </c>
      <c r="AP199" s="5">
        <v>3198.87</v>
      </c>
      <c r="AQ199" s="5">
        <f t="shared" si="8"/>
        <v>3198.87</v>
      </c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6"/>
      <c r="GK199" s="6"/>
      <c r="GL199" s="6"/>
      <c r="GM199" s="6"/>
      <c r="GN199" s="6"/>
      <c r="GO199" s="6"/>
      <c r="GP199" s="6"/>
      <c r="GQ199" s="6"/>
      <c r="GR199" s="6"/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/>
      <c r="HG199" s="6"/>
      <c r="HH199" s="6"/>
      <c r="HI199" s="6"/>
      <c r="HJ199" s="6"/>
      <c r="HK199" s="6"/>
      <c r="HL199" s="6"/>
      <c r="HM199" s="6"/>
      <c r="HN199" s="6"/>
      <c r="HO199" s="6"/>
      <c r="HP199" s="6"/>
      <c r="HQ199" s="6"/>
    </row>
    <row r="200" s="1" customFormat="1" spans="1:225">
      <c r="A200" s="12"/>
      <c r="B200" s="12" t="s">
        <v>283</v>
      </c>
      <c r="C200" s="12">
        <v>2014160</v>
      </c>
      <c r="D200" s="12">
        <v>34.5</v>
      </c>
      <c r="E200" s="12">
        <v>1.029</v>
      </c>
      <c r="F200" s="12">
        <v>1874.486</v>
      </c>
      <c r="G200" s="12">
        <v>1727.028</v>
      </c>
      <c r="H200" s="12">
        <v>1931.681</v>
      </c>
      <c r="I200" s="12">
        <v>1777.958</v>
      </c>
      <c r="J200" s="12">
        <v>1864.597</v>
      </c>
      <c r="K200" s="12">
        <v>1566.525</v>
      </c>
      <c r="L200" s="12">
        <v>1694.503</v>
      </c>
      <c r="M200" s="12">
        <v>2094.628</v>
      </c>
      <c r="N200" s="12">
        <v>2186.856</v>
      </c>
      <c r="O200" s="12">
        <v>2426.722</v>
      </c>
      <c r="P200" s="12">
        <v>2257.54</v>
      </c>
      <c r="Q200" s="12">
        <v>2244.201</v>
      </c>
      <c r="R200" s="12">
        <v>1465180</v>
      </c>
      <c r="S200" s="12">
        <v>138</v>
      </c>
      <c r="T200" s="12">
        <v>13.8</v>
      </c>
      <c r="U200" s="12">
        <v>12.5</v>
      </c>
      <c r="V200" s="12" t="s">
        <v>78</v>
      </c>
      <c r="W200" s="12" t="s">
        <v>287</v>
      </c>
      <c r="X200" s="12">
        <v>34.5</v>
      </c>
      <c r="Y200" s="19">
        <v>6.68</v>
      </c>
      <c r="Z200" s="19">
        <v>93.32</v>
      </c>
      <c r="AA200" s="19">
        <v>863247.091999998</v>
      </c>
      <c r="AB200" s="5">
        <f>AA200/1000</f>
        <v>863.247091999998</v>
      </c>
      <c r="AC200" s="19">
        <v>0.26</v>
      </c>
      <c r="AD200" s="19">
        <v>4.11</v>
      </c>
      <c r="AE200" s="19">
        <v>17.28</v>
      </c>
      <c r="AF200" s="19">
        <v>0.49</v>
      </c>
      <c r="AG200" s="19">
        <v>76.54</v>
      </c>
      <c r="AH200" s="19">
        <v>0.02</v>
      </c>
      <c r="AI200" s="19">
        <v>1.3</v>
      </c>
      <c r="AJ200" s="19">
        <v>4869</v>
      </c>
      <c r="AK200" s="5">
        <v>1893.35</v>
      </c>
      <c r="AL200" s="5">
        <v>2326.43</v>
      </c>
      <c r="AM200" s="5">
        <v>3010.09</v>
      </c>
      <c r="AN200" s="19">
        <v>1893.35</v>
      </c>
      <c r="AO200" s="19">
        <v>2326.43</v>
      </c>
      <c r="AP200" s="19">
        <v>3010.09</v>
      </c>
      <c r="AQ200" s="5">
        <f t="shared" si="8"/>
        <v>3010.09</v>
      </c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  <c r="FY200" s="23"/>
      <c r="FZ200" s="23"/>
      <c r="GA200" s="23"/>
      <c r="GB200" s="23"/>
      <c r="GC200" s="23"/>
      <c r="GD200" s="23"/>
      <c r="GE200" s="23"/>
      <c r="GF200" s="23"/>
      <c r="GG200" s="23"/>
      <c r="GH200" s="23"/>
      <c r="GI200" s="23"/>
      <c r="GJ200" s="23"/>
      <c r="GK200" s="23"/>
      <c r="GL200" s="23"/>
      <c r="GM200" s="23"/>
      <c r="GN200" s="23"/>
      <c r="GO200" s="23"/>
      <c r="GP200" s="23"/>
      <c r="GQ200" s="23"/>
      <c r="GR200" s="23"/>
      <c r="GS200" s="23"/>
      <c r="GT200" s="23"/>
      <c r="GU200" s="23"/>
      <c r="GV200" s="23"/>
      <c r="GW200" s="23"/>
      <c r="GX200" s="23"/>
      <c r="GY200" s="23"/>
      <c r="GZ200" s="23"/>
      <c r="HA200" s="23"/>
      <c r="HB200" s="23"/>
      <c r="HC200" s="23"/>
      <c r="HD200" s="23"/>
      <c r="HE200" s="23"/>
      <c r="HF200" s="23"/>
      <c r="HG200" s="23"/>
      <c r="HH200" s="23"/>
      <c r="HI200" s="23"/>
      <c r="HJ200" s="23"/>
      <c r="HK200" s="23"/>
      <c r="HL200" s="23"/>
      <c r="HM200" s="23"/>
      <c r="HN200" s="23"/>
      <c r="HO200" s="23"/>
      <c r="HP200" s="23"/>
      <c r="HQ200" s="23"/>
    </row>
    <row r="201" s="1" customFormat="1" spans="1:225">
      <c r="A201" s="12"/>
      <c r="B201" s="12" t="s">
        <v>283</v>
      </c>
      <c r="C201" s="12">
        <v>2014164</v>
      </c>
      <c r="D201" s="12">
        <v>34.5</v>
      </c>
      <c r="E201" s="12">
        <v>1.029</v>
      </c>
      <c r="F201" s="12">
        <v>283.778</v>
      </c>
      <c r="G201" s="12">
        <v>283</v>
      </c>
      <c r="H201" s="12">
        <v>296.903</v>
      </c>
      <c r="I201" s="12">
        <v>289.792</v>
      </c>
      <c r="J201" s="12">
        <v>551.557</v>
      </c>
      <c r="K201" s="12">
        <v>547.274</v>
      </c>
      <c r="L201" s="12">
        <v>541.067</v>
      </c>
      <c r="M201" s="12">
        <v>566.116</v>
      </c>
      <c r="N201" s="12">
        <v>582.805</v>
      </c>
      <c r="O201" s="12">
        <v>585.594</v>
      </c>
      <c r="P201" s="12">
        <v>675.463</v>
      </c>
      <c r="Q201" s="12">
        <v>667.356</v>
      </c>
      <c r="R201" s="12">
        <v>1465180</v>
      </c>
      <c r="S201" s="12">
        <v>138</v>
      </c>
      <c r="T201" s="12">
        <v>13.8</v>
      </c>
      <c r="U201" s="12">
        <v>12.5</v>
      </c>
      <c r="V201" s="12" t="s">
        <v>78</v>
      </c>
      <c r="W201" s="12" t="s">
        <v>288</v>
      </c>
      <c r="X201" s="12">
        <v>34.5</v>
      </c>
      <c r="Y201" s="19">
        <v>0.16</v>
      </c>
      <c r="Z201" s="19">
        <v>99.84</v>
      </c>
      <c r="AA201" s="19">
        <v>349391.093999999</v>
      </c>
      <c r="AB201" s="5">
        <f>AA201/1000</f>
        <v>349.391093999999</v>
      </c>
      <c r="AC201" s="19">
        <v>1.86</v>
      </c>
      <c r="AD201" s="19">
        <v>1.88</v>
      </c>
      <c r="AE201" s="19">
        <v>44.01</v>
      </c>
      <c r="AF201" s="19">
        <v>0.38</v>
      </c>
      <c r="AG201" s="19">
        <v>51.31</v>
      </c>
      <c r="AH201" s="19">
        <v>0</v>
      </c>
      <c r="AI201" s="19">
        <v>0.57</v>
      </c>
      <c r="AJ201" s="19">
        <v>534</v>
      </c>
      <c r="AK201" s="5">
        <v>532.27</v>
      </c>
      <c r="AL201" s="5">
        <v>690.2</v>
      </c>
      <c r="AM201" s="5">
        <v>900.63</v>
      </c>
      <c r="AN201" s="19">
        <v>532.27</v>
      </c>
      <c r="AO201" s="19">
        <v>690.2</v>
      </c>
      <c r="AP201" s="19">
        <v>900.63</v>
      </c>
      <c r="AQ201" s="5">
        <f t="shared" si="8"/>
        <v>900.63</v>
      </c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  <c r="FY201" s="23"/>
      <c r="FZ201" s="23"/>
      <c r="GA201" s="23"/>
      <c r="GB201" s="23"/>
      <c r="GC201" s="23"/>
      <c r="GD201" s="23"/>
      <c r="GE201" s="23"/>
      <c r="GF201" s="23"/>
      <c r="GG201" s="23"/>
      <c r="GH201" s="23"/>
      <c r="GI201" s="23"/>
      <c r="GJ201" s="23"/>
      <c r="GK201" s="23"/>
      <c r="GL201" s="23"/>
      <c r="GM201" s="23"/>
      <c r="GN201" s="23"/>
      <c r="GO201" s="23"/>
      <c r="GP201" s="23"/>
      <c r="GQ201" s="23"/>
      <c r="GR201" s="23"/>
      <c r="GS201" s="23"/>
      <c r="GT201" s="23"/>
      <c r="GU201" s="23"/>
      <c r="GV201" s="23"/>
      <c r="GW201" s="23"/>
      <c r="GX201" s="23"/>
      <c r="GY201" s="23"/>
      <c r="GZ201" s="23"/>
      <c r="HA201" s="23"/>
      <c r="HB201" s="23"/>
      <c r="HC201" s="23"/>
      <c r="HD201" s="23"/>
      <c r="HE201" s="23"/>
      <c r="HF201" s="23"/>
      <c r="HG201" s="23"/>
      <c r="HH201" s="23"/>
      <c r="HI201" s="23"/>
      <c r="HJ201" s="23"/>
      <c r="HK201" s="23"/>
      <c r="HL201" s="23"/>
      <c r="HM201" s="23"/>
      <c r="HN201" s="23"/>
      <c r="HO201" s="23"/>
      <c r="HP201" s="23"/>
      <c r="HQ201" s="23"/>
    </row>
    <row r="202" s="1" customFormat="1" spans="1:225">
      <c r="A202" s="12"/>
      <c r="B202" s="12" t="s">
        <v>283</v>
      </c>
      <c r="C202" s="12">
        <v>2014168</v>
      </c>
      <c r="D202" s="12">
        <v>34.5</v>
      </c>
      <c r="E202" s="12">
        <v>1.029</v>
      </c>
      <c r="F202" s="12">
        <v>2290.514</v>
      </c>
      <c r="G202" s="12">
        <v>2293.333</v>
      </c>
      <c r="H202" s="12">
        <v>2461.069</v>
      </c>
      <c r="I202" s="12">
        <v>2349.722</v>
      </c>
      <c r="J202" s="12">
        <v>2487.899</v>
      </c>
      <c r="K202" s="12">
        <v>2348.098</v>
      </c>
      <c r="L202" s="12">
        <v>2354.99</v>
      </c>
      <c r="M202" s="12">
        <v>2744.541</v>
      </c>
      <c r="N202" s="12">
        <v>2875.33</v>
      </c>
      <c r="O202" s="12">
        <v>2994.583</v>
      </c>
      <c r="P202" s="12">
        <v>3114.685</v>
      </c>
      <c r="Q202" s="12">
        <v>3000.431</v>
      </c>
      <c r="R202" s="12">
        <v>1465180</v>
      </c>
      <c r="S202" s="12">
        <v>138</v>
      </c>
      <c r="T202" s="12">
        <v>13.8</v>
      </c>
      <c r="U202" s="12">
        <v>12.5</v>
      </c>
      <c r="V202" s="12" t="s">
        <v>78</v>
      </c>
      <c r="W202" s="12" t="s">
        <v>289</v>
      </c>
      <c r="X202" s="12">
        <v>34.5</v>
      </c>
      <c r="Y202" s="19">
        <v>0.15</v>
      </c>
      <c r="Z202" s="19">
        <v>99.85</v>
      </c>
      <c r="AA202" s="19">
        <v>1575958.897</v>
      </c>
      <c r="AB202" s="5">
        <f>AA202/1000</f>
        <v>1575.958897</v>
      </c>
      <c r="AC202" s="19">
        <v>0.97</v>
      </c>
      <c r="AD202" s="19">
        <v>2.45</v>
      </c>
      <c r="AE202" s="19">
        <v>51.98</v>
      </c>
      <c r="AF202" s="19">
        <v>0.15</v>
      </c>
      <c r="AG202" s="19">
        <v>43.2</v>
      </c>
      <c r="AH202" s="19">
        <v>0.12</v>
      </c>
      <c r="AI202" s="19">
        <v>1.15</v>
      </c>
      <c r="AJ202" s="19">
        <v>3428</v>
      </c>
      <c r="AK202" s="5">
        <v>2520.85</v>
      </c>
      <c r="AL202" s="5">
        <v>3088.73</v>
      </c>
      <c r="AM202" s="5">
        <v>4152.97</v>
      </c>
      <c r="AN202" s="19">
        <v>2520.85</v>
      </c>
      <c r="AO202" s="19">
        <v>3088.73</v>
      </c>
      <c r="AP202" s="19">
        <v>4152.97</v>
      </c>
      <c r="AQ202" s="5">
        <f t="shared" si="8"/>
        <v>4152.97</v>
      </c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  <c r="FY202" s="23"/>
      <c r="FZ202" s="23"/>
      <c r="GA202" s="23"/>
      <c r="GB202" s="23"/>
      <c r="GC202" s="23"/>
      <c r="GD202" s="23"/>
      <c r="GE202" s="23"/>
      <c r="GF202" s="23"/>
      <c r="GG202" s="23"/>
      <c r="GH202" s="23"/>
      <c r="GI202" s="23"/>
      <c r="GJ202" s="23"/>
      <c r="GK202" s="23"/>
      <c r="GL202" s="23"/>
      <c r="GM202" s="23"/>
      <c r="GN202" s="23"/>
      <c r="GO202" s="23"/>
      <c r="GP202" s="23"/>
      <c r="GQ202" s="23"/>
      <c r="GR202" s="23"/>
      <c r="GS202" s="23"/>
      <c r="GT202" s="23"/>
      <c r="GU202" s="23"/>
      <c r="GV202" s="23"/>
      <c r="GW202" s="23"/>
      <c r="GX202" s="23"/>
      <c r="GY202" s="23"/>
      <c r="GZ202" s="23"/>
      <c r="HA202" s="23"/>
      <c r="HB202" s="23"/>
      <c r="HC202" s="23"/>
      <c r="HD202" s="23"/>
      <c r="HE202" s="23"/>
      <c r="HF202" s="23"/>
      <c r="HG202" s="23"/>
      <c r="HH202" s="23"/>
      <c r="HI202" s="23"/>
      <c r="HJ202" s="23"/>
      <c r="HK202" s="23"/>
      <c r="HL202" s="23"/>
      <c r="HM202" s="23"/>
      <c r="HN202" s="23"/>
      <c r="HO202" s="23"/>
      <c r="HP202" s="23"/>
      <c r="HQ202" s="23"/>
    </row>
    <row r="203" s="1" customFormat="1" spans="1:225">
      <c r="A203" s="12"/>
      <c r="B203" s="12" t="s">
        <v>283</v>
      </c>
      <c r="C203" s="12">
        <v>2014172</v>
      </c>
      <c r="D203" s="12">
        <v>34.5</v>
      </c>
      <c r="E203" s="12">
        <v>1.029</v>
      </c>
      <c r="F203" s="12">
        <v>1749.903</v>
      </c>
      <c r="G203" s="12">
        <v>1774.069</v>
      </c>
      <c r="H203" s="12">
        <v>1972.042</v>
      </c>
      <c r="I203" s="12">
        <v>1863.931</v>
      </c>
      <c r="J203" s="12">
        <v>2209.178</v>
      </c>
      <c r="K203" s="12">
        <v>2165.197</v>
      </c>
      <c r="L203" s="12">
        <v>2094.58</v>
      </c>
      <c r="M203" s="12">
        <v>2368.505</v>
      </c>
      <c r="N203" s="12">
        <v>2554.744</v>
      </c>
      <c r="O203" s="12">
        <v>2582.181</v>
      </c>
      <c r="P203" s="12">
        <v>2102.613</v>
      </c>
      <c r="Q203" s="12">
        <v>2034.349</v>
      </c>
      <c r="R203" s="12">
        <v>1465180</v>
      </c>
      <c r="S203" s="12">
        <v>138</v>
      </c>
      <c r="T203" s="12">
        <v>13.8</v>
      </c>
      <c r="U203" s="12">
        <v>12.5</v>
      </c>
      <c r="V203" s="12" t="s">
        <v>78</v>
      </c>
      <c r="W203" s="12" t="s">
        <v>290</v>
      </c>
      <c r="X203" s="12">
        <v>34.5</v>
      </c>
      <c r="Y203" s="19">
        <v>15.61</v>
      </c>
      <c r="Z203" s="19">
        <v>84.39</v>
      </c>
      <c r="AA203" s="19">
        <v>439478.832000001</v>
      </c>
      <c r="AB203" s="5">
        <f>AA203/1000</f>
        <v>439.478832000001</v>
      </c>
      <c r="AC203" s="19">
        <v>0.22</v>
      </c>
      <c r="AD203" s="19">
        <v>3.53</v>
      </c>
      <c r="AE203" s="19">
        <v>8.99</v>
      </c>
      <c r="AF203" s="19">
        <v>0.39</v>
      </c>
      <c r="AG203" s="19">
        <v>85.85</v>
      </c>
      <c r="AH203" s="19">
        <v>0.09</v>
      </c>
      <c r="AI203" s="19">
        <v>0.97</v>
      </c>
      <c r="AJ203" s="19">
        <v>6415</v>
      </c>
      <c r="AK203" s="5">
        <v>1749.4</v>
      </c>
      <c r="AL203" s="5">
        <v>2187.89</v>
      </c>
      <c r="AM203" s="5">
        <v>2803.52</v>
      </c>
      <c r="AN203" s="19">
        <v>1749.4</v>
      </c>
      <c r="AO203" s="19">
        <v>2187.89</v>
      </c>
      <c r="AP203" s="19">
        <v>2803.52</v>
      </c>
      <c r="AQ203" s="5">
        <f t="shared" si="8"/>
        <v>2803.52</v>
      </c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  <c r="FY203" s="23"/>
      <c r="FZ203" s="23"/>
      <c r="GA203" s="23"/>
      <c r="GB203" s="23"/>
      <c r="GC203" s="23"/>
      <c r="GD203" s="23"/>
      <c r="GE203" s="23"/>
      <c r="GF203" s="23"/>
      <c r="GG203" s="23"/>
      <c r="GH203" s="23"/>
      <c r="GI203" s="23"/>
      <c r="GJ203" s="23"/>
      <c r="GK203" s="23"/>
      <c r="GL203" s="23"/>
      <c r="GM203" s="23"/>
      <c r="GN203" s="23"/>
      <c r="GO203" s="23"/>
      <c r="GP203" s="23"/>
      <c r="GQ203" s="23"/>
      <c r="GR203" s="23"/>
      <c r="GS203" s="23"/>
      <c r="GT203" s="23"/>
      <c r="GU203" s="23"/>
      <c r="GV203" s="23"/>
      <c r="GW203" s="23"/>
      <c r="GX203" s="23"/>
      <c r="GY203" s="23"/>
      <c r="GZ203" s="23"/>
      <c r="HA203" s="23"/>
      <c r="HB203" s="23"/>
      <c r="HC203" s="23"/>
      <c r="HD203" s="23"/>
      <c r="HE203" s="23"/>
      <c r="HF203" s="23"/>
      <c r="HG203" s="23"/>
      <c r="HH203" s="23"/>
      <c r="HI203" s="23"/>
      <c r="HJ203" s="23"/>
      <c r="HK203" s="23"/>
      <c r="HL203" s="23"/>
      <c r="HM203" s="23"/>
      <c r="HN203" s="23"/>
      <c r="HO203" s="23"/>
      <c r="HP203" s="23"/>
      <c r="HQ203" s="23"/>
    </row>
    <row r="204" s="1" customFormat="1" spans="1:225">
      <c r="A204" s="12"/>
      <c r="B204" s="12" t="s">
        <v>283</v>
      </c>
      <c r="C204" s="12">
        <v>4135128</v>
      </c>
      <c r="D204" s="12">
        <v>34.5</v>
      </c>
      <c r="E204" s="12">
        <v>1.029</v>
      </c>
      <c r="F204" s="12">
        <v>0.361</v>
      </c>
      <c r="G204" s="12">
        <v>0.319</v>
      </c>
      <c r="H204" s="12">
        <v>0.361</v>
      </c>
      <c r="I204" s="12">
        <v>0.347</v>
      </c>
      <c r="J204" s="12">
        <v>0.312</v>
      </c>
      <c r="K204" s="12">
        <v>0.302</v>
      </c>
      <c r="L204" s="12">
        <v>0.312</v>
      </c>
      <c r="M204" s="12">
        <v>0.312</v>
      </c>
      <c r="N204" s="12">
        <v>0.302</v>
      </c>
      <c r="O204" s="12">
        <v>0.312</v>
      </c>
      <c r="P204" s="12">
        <v>0.272</v>
      </c>
      <c r="Q204" s="12">
        <v>0.281</v>
      </c>
      <c r="R204" s="12">
        <v>1465180</v>
      </c>
      <c r="S204" s="12">
        <v>138</v>
      </c>
      <c r="T204" s="12">
        <v>13.8</v>
      </c>
      <c r="U204" s="12">
        <v>12.5</v>
      </c>
      <c r="V204" s="12" t="s">
        <v>78</v>
      </c>
      <c r="W204" s="12" t="s">
        <v>291</v>
      </c>
      <c r="X204" s="12">
        <v>34.5</v>
      </c>
      <c r="Y204" s="19">
        <v>8.81</v>
      </c>
      <c r="Z204" s="19">
        <v>91.19</v>
      </c>
      <c r="AA204" s="19">
        <v>18572.279</v>
      </c>
      <c r="AB204" s="5">
        <f>AA204/1000</f>
        <v>18.572279</v>
      </c>
      <c r="AC204" s="19" t="s">
        <v>49</v>
      </c>
      <c r="AD204" s="19" t="s">
        <v>49</v>
      </c>
      <c r="AE204" s="19" t="s">
        <v>49</v>
      </c>
      <c r="AF204" s="19" t="s">
        <v>49</v>
      </c>
      <c r="AG204" s="19" t="s">
        <v>49</v>
      </c>
      <c r="AH204" s="19" t="s">
        <v>49</v>
      </c>
      <c r="AI204" s="19" t="s">
        <v>49</v>
      </c>
      <c r="AJ204" s="19" t="s">
        <v>49</v>
      </c>
      <c r="AK204" s="5">
        <v>0.72</v>
      </c>
      <c r="AL204" s="5">
        <v>0.96</v>
      </c>
      <c r="AM204" s="5">
        <v>1.28</v>
      </c>
      <c r="AN204" s="19" t="s">
        <v>49</v>
      </c>
      <c r="AO204" s="19" t="s">
        <v>49</v>
      </c>
      <c r="AP204" s="19" t="s">
        <v>49</v>
      </c>
      <c r="AQ204" s="5">
        <f t="shared" si="8"/>
        <v>1.28</v>
      </c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  <c r="FY204" s="23"/>
      <c r="FZ204" s="23"/>
      <c r="GA204" s="23"/>
      <c r="GB204" s="23"/>
      <c r="GC204" s="23"/>
      <c r="GD204" s="23"/>
      <c r="GE204" s="23"/>
      <c r="GF204" s="23"/>
      <c r="GG204" s="23"/>
      <c r="GH204" s="23"/>
      <c r="GI204" s="23"/>
      <c r="GJ204" s="23"/>
      <c r="GK204" s="23"/>
      <c r="GL204" s="23"/>
      <c r="GM204" s="23"/>
      <c r="GN204" s="23"/>
      <c r="GO204" s="23"/>
      <c r="GP204" s="23"/>
      <c r="GQ204" s="23"/>
      <c r="GR204" s="23"/>
      <c r="GS204" s="23"/>
      <c r="GT204" s="23"/>
      <c r="GU204" s="23"/>
      <c r="GV204" s="23"/>
      <c r="GW204" s="23"/>
      <c r="GX204" s="23"/>
      <c r="GY204" s="23"/>
      <c r="GZ204" s="23"/>
      <c r="HA204" s="23"/>
      <c r="HB204" s="23"/>
      <c r="HC204" s="23"/>
      <c r="HD204" s="23"/>
      <c r="HE204" s="23"/>
      <c r="HF204" s="23"/>
      <c r="HG204" s="23"/>
      <c r="HH204" s="23"/>
      <c r="HI204" s="23"/>
      <c r="HJ204" s="23"/>
      <c r="HK204" s="23"/>
      <c r="HL204" s="23"/>
      <c r="HM204" s="23"/>
      <c r="HN204" s="23"/>
      <c r="HO204" s="23"/>
      <c r="HP204" s="23"/>
      <c r="HQ204" s="23"/>
    </row>
    <row r="205" spans="2:225">
      <c r="B205" s="2" t="s">
        <v>292</v>
      </c>
      <c r="C205" s="2">
        <v>2014221</v>
      </c>
      <c r="D205" s="2">
        <v>13.8</v>
      </c>
      <c r="E205" s="2">
        <v>1.029</v>
      </c>
      <c r="F205" s="2">
        <v>4072.125</v>
      </c>
      <c r="G205" s="2">
        <v>4885.556</v>
      </c>
      <c r="H205" s="2">
        <v>4493.153</v>
      </c>
      <c r="I205" s="2">
        <v>3990.403</v>
      </c>
      <c r="J205" s="2">
        <v>4095.914</v>
      </c>
      <c r="K205" s="2">
        <v>4891.728</v>
      </c>
      <c r="L205" s="2">
        <v>4687.79</v>
      </c>
      <c r="M205" s="2">
        <v>4063.093</v>
      </c>
      <c r="N205" s="2">
        <v>4380.933</v>
      </c>
      <c r="O205" s="2">
        <v>4247.222</v>
      </c>
      <c r="P205" s="2">
        <v>4133.529</v>
      </c>
      <c r="Q205" s="2">
        <v>3969.49</v>
      </c>
      <c r="R205" s="2">
        <v>1473291</v>
      </c>
      <c r="S205" s="2">
        <v>69</v>
      </c>
      <c r="T205" s="3">
        <v>13.8</v>
      </c>
      <c r="U205" s="2">
        <v>25</v>
      </c>
      <c r="V205" s="2" t="s">
        <v>78</v>
      </c>
      <c r="W205" s="2" t="s">
        <v>293</v>
      </c>
      <c r="X205" s="3">
        <v>13.8</v>
      </c>
      <c r="Y205" s="5">
        <v>9.32</v>
      </c>
      <c r="Z205" s="5">
        <v>90.68</v>
      </c>
      <c r="AA205" s="19">
        <v>361259.328</v>
      </c>
      <c r="AB205" s="5">
        <f>AA205/1000</f>
        <v>361.259328</v>
      </c>
      <c r="AC205" s="5">
        <v>3.51</v>
      </c>
      <c r="AD205" s="5">
        <v>8.34</v>
      </c>
      <c r="AE205" s="5">
        <v>45.22</v>
      </c>
      <c r="AF205" s="5">
        <v>0.83</v>
      </c>
      <c r="AG205" s="5">
        <v>41.02</v>
      </c>
      <c r="AH205" s="5">
        <v>0.14</v>
      </c>
      <c r="AI205" s="5">
        <v>0.95</v>
      </c>
      <c r="AJ205" s="5">
        <v>1477</v>
      </c>
      <c r="AK205" s="5">
        <v>3350.96</v>
      </c>
      <c r="AL205" s="5">
        <v>4215.17</v>
      </c>
      <c r="AM205" s="5">
        <v>5511.45</v>
      </c>
      <c r="AN205" s="5">
        <v>3350.96</v>
      </c>
      <c r="AO205" s="5">
        <v>4215.17</v>
      </c>
      <c r="AP205" s="5">
        <v>5511.45</v>
      </c>
      <c r="AQ205" s="5">
        <f t="shared" si="8"/>
        <v>5511.45</v>
      </c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6"/>
      <c r="GN205" s="6"/>
      <c r="GO205" s="6"/>
      <c r="GP205" s="6"/>
      <c r="GQ205" s="6"/>
      <c r="GR205" s="6"/>
      <c r="GS205" s="6"/>
      <c r="GT205" s="6"/>
      <c r="GU205" s="6"/>
      <c r="GV205" s="6"/>
      <c r="GW205" s="6"/>
      <c r="GX205" s="6"/>
      <c r="GY205" s="6"/>
      <c r="GZ205" s="6"/>
      <c r="HA205" s="6"/>
      <c r="HB205" s="6"/>
      <c r="HC205" s="6"/>
      <c r="HD205" s="6"/>
      <c r="HE205" s="6"/>
      <c r="HF205" s="6"/>
      <c r="HG205" s="6"/>
      <c r="HH205" s="6"/>
      <c r="HI205" s="6"/>
      <c r="HJ205" s="6"/>
      <c r="HK205" s="6"/>
      <c r="HL205" s="6"/>
      <c r="HM205" s="6"/>
      <c r="HN205" s="6"/>
      <c r="HO205" s="6"/>
      <c r="HP205" s="6"/>
      <c r="HQ205" s="6"/>
    </row>
    <row r="206" spans="2:225">
      <c r="B206" s="2" t="s">
        <v>292</v>
      </c>
      <c r="C206" s="2">
        <v>2014225</v>
      </c>
      <c r="D206" s="2">
        <v>13.8</v>
      </c>
      <c r="E206" s="2">
        <v>1.029</v>
      </c>
      <c r="F206" s="2">
        <v>2886.708</v>
      </c>
      <c r="G206" s="2">
        <v>2991.597</v>
      </c>
      <c r="H206" s="2">
        <v>3258.361</v>
      </c>
      <c r="I206" s="2">
        <v>3333.764</v>
      </c>
      <c r="J206" s="2">
        <v>3539.162</v>
      </c>
      <c r="K206" s="2">
        <v>3003.196</v>
      </c>
      <c r="L206" s="2">
        <v>3229.169</v>
      </c>
      <c r="M206" s="2">
        <v>2608.389</v>
      </c>
      <c r="N206" s="2">
        <v>2624.581</v>
      </c>
      <c r="O206" s="2">
        <v>2166.181</v>
      </c>
      <c r="P206" s="2">
        <v>2684.725</v>
      </c>
      <c r="Q206" s="2">
        <v>2511.935</v>
      </c>
      <c r="R206" s="2">
        <v>1473291</v>
      </c>
      <c r="S206" s="2">
        <v>69</v>
      </c>
      <c r="T206" s="3">
        <v>13.8</v>
      </c>
      <c r="U206" s="2">
        <v>25</v>
      </c>
      <c r="V206" s="2" t="s">
        <v>78</v>
      </c>
      <c r="W206" s="2" t="s">
        <v>294</v>
      </c>
      <c r="X206" s="3">
        <v>13.8</v>
      </c>
      <c r="Y206" s="5">
        <v>86.62</v>
      </c>
      <c r="Z206" s="5">
        <v>13.38</v>
      </c>
      <c r="AA206" s="19">
        <v>47821.478</v>
      </c>
      <c r="AB206" s="5">
        <f>AA206/1000</f>
        <v>47.821478</v>
      </c>
      <c r="AC206" s="5">
        <v>0.31</v>
      </c>
      <c r="AD206" s="5">
        <v>6.67</v>
      </c>
      <c r="AE206" s="5">
        <v>0.2</v>
      </c>
      <c r="AF206" s="5">
        <v>1.34</v>
      </c>
      <c r="AG206" s="5">
        <v>90.96</v>
      </c>
      <c r="AH206" s="5">
        <v>0</v>
      </c>
      <c r="AI206" s="5">
        <v>0.5</v>
      </c>
      <c r="AJ206" s="5">
        <v>2943</v>
      </c>
      <c r="AK206" s="5">
        <v>2201.51</v>
      </c>
      <c r="AL206" s="5">
        <v>2803.53</v>
      </c>
      <c r="AM206" s="5">
        <v>3579.68</v>
      </c>
      <c r="AN206" s="5">
        <v>2201.51</v>
      </c>
      <c r="AO206" s="5">
        <v>2803.53</v>
      </c>
      <c r="AP206" s="5">
        <v>3579.68</v>
      </c>
      <c r="AQ206" s="5">
        <f t="shared" si="8"/>
        <v>3579.68</v>
      </c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6"/>
      <c r="GN206" s="6"/>
      <c r="GO206" s="6"/>
      <c r="GP206" s="6"/>
      <c r="GQ206" s="6"/>
      <c r="GR206" s="6"/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6"/>
      <c r="HG206" s="6"/>
      <c r="HH206" s="6"/>
      <c r="HI206" s="6"/>
      <c r="HJ206" s="6"/>
      <c r="HK206" s="6"/>
      <c r="HL206" s="6"/>
      <c r="HM206" s="6"/>
      <c r="HN206" s="6"/>
      <c r="HO206" s="6"/>
      <c r="HP206" s="6"/>
      <c r="HQ206" s="6"/>
    </row>
    <row r="207" spans="2:225">
      <c r="B207" s="2" t="s">
        <v>292</v>
      </c>
      <c r="C207" s="2">
        <v>2014229</v>
      </c>
      <c r="D207" s="2">
        <v>13.8</v>
      </c>
      <c r="E207" s="2">
        <v>1.029</v>
      </c>
      <c r="F207" s="2">
        <v>2413.167</v>
      </c>
      <c r="G207" s="2">
        <v>2589.208</v>
      </c>
      <c r="H207" s="2">
        <v>2880.375</v>
      </c>
      <c r="I207" s="2">
        <v>2905.236</v>
      </c>
      <c r="J207" s="2">
        <v>3122.017</v>
      </c>
      <c r="K207" s="2">
        <v>2692.211</v>
      </c>
      <c r="L207" s="2">
        <v>2989.593</v>
      </c>
      <c r="M207" s="2">
        <v>3802.321</v>
      </c>
      <c r="N207" s="2">
        <v>3910.565</v>
      </c>
      <c r="O207" s="2">
        <v>4072.583</v>
      </c>
      <c r="P207" s="2">
        <v>3661.988</v>
      </c>
      <c r="Q207" s="2">
        <v>3432.819</v>
      </c>
      <c r="R207" s="2">
        <v>1473291</v>
      </c>
      <c r="S207" s="2">
        <v>69</v>
      </c>
      <c r="T207" s="3">
        <v>13.8</v>
      </c>
      <c r="U207" s="2">
        <v>25</v>
      </c>
      <c r="V207" s="2" t="s">
        <v>78</v>
      </c>
      <c r="W207" s="2" t="s">
        <v>295</v>
      </c>
      <c r="X207" s="3">
        <v>13.8</v>
      </c>
      <c r="Y207" s="5">
        <v>100</v>
      </c>
      <c r="Z207" s="5">
        <v>0</v>
      </c>
      <c r="AA207" s="19">
        <v>44181.6</v>
      </c>
      <c r="AB207" s="5">
        <f>AA207/1000</f>
        <v>44.1816</v>
      </c>
      <c r="AC207" s="5">
        <v>0.66</v>
      </c>
      <c r="AD207" s="5">
        <v>15.71</v>
      </c>
      <c r="AE207" s="5">
        <v>0.04</v>
      </c>
      <c r="AF207" s="5">
        <v>1.63</v>
      </c>
      <c r="AG207" s="5">
        <v>80.59</v>
      </c>
      <c r="AH207" s="5">
        <v>0.19</v>
      </c>
      <c r="AI207" s="5">
        <v>1.21</v>
      </c>
      <c r="AJ207" s="5">
        <v>2592</v>
      </c>
      <c r="AK207" s="5">
        <v>3027.29</v>
      </c>
      <c r="AL207" s="5">
        <v>3856.28</v>
      </c>
      <c r="AM207" s="5">
        <v>4882.72</v>
      </c>
      <c r="AN207" s="5">
        <v>3027.29</v>
      </c>
      <c r="AO207" s="5">
        <v>3856.28</v>
      </c>
      <c r="AP207" s="5">
        <v>4882.72</v>
      </c>
      <c r="AQ207" s="5">
        <f t="shared" si="8"/>
        <v>4882.72</v>
      </c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  <c r="HH207" s="6"/>
      <c r="HI207" s="6"/>
      <c r="HJ207" s="6"/>
      <c r="HK207" s="6"/>
      <c r="HL207" s="6"/>
      <c r="HM207" s="6"/>
      <c r="HN207" s="6"/>
      <c r="HO207" s="6"/>
      <c r="HP207" s="6"/>
      <c r="HQ207" s="6"/>
    </row>
    <row r="208" spans="2:225">
      <c r="B208" s="2" t="s">
        <v>292</v>
      </c>
      <c r="C208" s="2">
        <v>2014233</v>
      </c>
      <c r="D208" s="2">
        <v>13.8</v>
      </c>
      <c r="E208" s="2">
        <v>1.029</v>
      </c>
      <c r="F208" s="2">
        <v>3262.472</v>
      </c>
      <c r="G208" s="2">
        <v>3483.708</v>
      </c>
      <c r="H208" s="2">
        <v>3831.528</v>
      </c>
      <c r="I208" s="2">
        <v>4097.014</v>
      </c>
      <c r="J208" s="2">
        <v>4402.571</v>
      </c>
      <c r="K208" s="2">
        <v>3567.483</v>
      </c>
      <c r="L208" s="2">
        <v>3835.436</v>
      </c>
      <c r="M208" s="2">
        <v>4977.536</v>
      </c>
      <c r="N208" s="2">
        <v>4939.897</v>
      </c>
      <c r="O208" s="2">
        <v>4527.25</v>
      </c>
      <c r="P208" s="2">
        <v>3786.133</v>
      </c>
      <c r="Q208" s="2">
        <v>3470.369</v>
      </c>
      <c r="R208" s="2">
        <v>1473291</v>
      </c>
      <c r="S208" s="2">
        <v>69</v>
      </c>
      <c r="T208" s="3">
        <v>13.8</v>
      </c>
      <c r="U208" s="2">
        <v>25</v>
      </c>
      <c r="V208" s="2" t="s">
        <v>78</v>
      </c>
      <c r="W208" s="2" t="s">
        <v>296</v>
      </c>
      <c r="X208" s="3">
        <v>13.8</v>
      </c>
      <c r="Y208" s="5">
        <v>65.5</v>
      </c>
      <c r="Z208" s="5">
        <v>34.5</v>
      </c>
      <c r="AA208" s="19">
        <v>169590.629</v>
      </c>
      <c r="AB208" s="5">
        <f>AA208/1000</f>
        <v>169.590629</v>
      </c>
      <c r="AC208" s="5">
        <v>0.26</v>
      </c>
      <c r="AD208" s="5">
        <v>5.54</v>
      </c>
      <c r="AE208" s="5">
        <v>0.91</v>
      </c>
      <c r="AF208" s="5">
        <v>1.69</v>
      </c>
      <c r="AG208" s="5">
        <v>91.35</v>
      </c>
      <c r="AH208" s="5">
        <v>0</v>
      </c>
      <c r="AI208" s="5">
        <v>0.24</v>
      </c>
      <c r="AJ208" s="5">
        <v>7178</v>
      </c>
      <c r="AK208" s="5">
        <v>2867.4</v>
      </c>
      <c r="AL208" s="5">
        <v>3782.61</v>
      </c>
      <c r="AM208" s="5">
        <v>5048.25</v>
      </c>
      <c r="AN208" s="5">
        <v>2867.4</v>
      </c>
      <c r="AO208" s="5">
        <v>3782.61</v>
      </c>
      <c r="AP208" s="5">
        <v>5048.25</v>
      </c>
      <c r="AQ208" s="5">
        <f t="shared" si="8"/>
        <v>5048.25</v>
      </c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  <c r="GP208" s="6"/>
      <c r="GQ208" s="6"/>
      <c r="GR208" s="6"/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/>
      <c r="HG208" s="6"/>
      <c r="HH208" s="6"/>
      <c r="HI208" s="6"/>
      <c r="HJ208" s="6"/>
      <c r="HK208" s="6"/>
      <c r="HL208" s="6"/>
      <c r="HM208" s="6"/>
      <c r="HN208" s="6"/>
      <c r="HO208" s="6"/>
      <c r="HP208" s="6"/>
      <c r="HQ208" s="6"/>
    </row>
    <row r="209" spans="2:225">
      <c r="B209" s="2" t="s">
        <v>292</v>
      </c>
      <c r="C209" s="2">
        <v>2014237</v>
      </c>
      <c r="D209" s="2">
        <v>13.8</v>
      </c>
      <c r="E209" s="2">
        <v>1.029</v>
      </c>
      <c r="F209" s="2">
        <v>3160.014</v>
      </c>
      <c r="G209" s="2">
        <v>3208</v>
      </c>
      <c r="H209" s="2">
        <v>3565.931</v>
      </c>
      <c r="I209" s="2">
        <v>3715.431</v>
      </c>
      <c r="J209" s="2">
        <v>3885.971</v>
      </c>
      <c r="K209" s="2">
        <v>3320.336</v>
      </c>
      <c r="L209" s="2">
        <v>3470.882</v>
      </c>
      <c r="M209" s="2">
        <v>4344.965</v>
      </c>
      <c r="N209" s="2">
        <v>4899.003</v>
      </c>
      <c r="O209" s="2">
        <v>5209.944</v>
      </c>
      <c r="P209" s="2">
        <v>4525.211</v>
      </c>
      <c r="Q209" s="2">
        <v>4334.782</v>
      </c>
      <c r="R209" s="2">
        <v>1473291</v>
      </c>
      <c r="S209" s="2">
        <v>69</v>
      </c>
      <c r="T209" s="3">
        <v>13.8</v>
      </c>
      <c r="U209" s="2">
        <v>25</v>
      </c>
      <c r="V209" s="2" t="s">
        <v>78</v>
      </c>
      <c r="W209" s="2" t="s">
        <v>297</v>
      </c>
      <c r="X209" s="3">
        <v>13.8</v>
      </c>
      <c r="Y209" s="5">
        <v>71.03</v>
      </c>
      <c r="Z209" s="5">
        <v>28.97</v>
      </c>
      <c r="AA209" s="19">
        <v>173537.192</v>
      </c>
      <c r="AB209" s="5">
        <f>AA209/1000</f>
        <v>173.537192</v>
      </c>
      <c r="AC209" s="5">
        <v>0.17</v>
      </c>
      <c r="AD209" s="5">
        <v>2.3</v>
      </c>
      <c r="AE209" s="5">
        <v>0.79</v>
      </c>
      <c r="AF209" s="5">
        <v>0.94</v>
      </c>
      <c r="AG209" s="5">
        <v>95.33</v>
      </c>
      <c r="AH209" s="5">
        <v>0</v>
      </c>
      <c r="AI209" s="5">
        <v>0.46</v>
      </c>
      <c r="AJ209" s="5">
        <v>8804</v>
      </c>
      <c r="AK209" s="5">
        <v>3421.11</v>
      </c>
      <c r="AL209" s="5">
        <v>4522.82</v>
      </c>
      <c r="AM209" s="5">
        <v>6033.7</v>
      </c>
      <c r="AN209" s="5">
        <v>3421.11</v>
      </c>
      <c r="AO209" s="5">
        <v>4522.82</v>
      </c>
      <c r="AP209" s="5">
        <v>6033.7</v>
      </c>
      <c r="AQ209" s="5">
        <f t="shared" si="8"/>
        <v>6033.7</v>
      </c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  <c r="HQ209" s="6"/>
    </row>
    <row r="210" spans="2:225">
      <c r="B210" s="2" t="s">
        <v>292</v>
      </c>
      <c r="C210" s="2">
        <v>2014241</v>
      </c>
      <c r="D210" s="2">
        <v>13.8</v>
      </c>
      <c r="E210" s="2">
        <v>1.029</v>
      </c>
      <c r="F210" s="2">
        <v>2848.375</v>
      </c>
      <c r="G210" s="2">
        <v>3072.667</v>
      </c>
      <c r="H210" s="2">
        <v>3383.597</v>
      </c>
      <c r="I210" s="2">
        <v>3452.278</v>
      </c>
      <c r="J210" s="2">
        <v>3782.179</v>
      </c>
      <c r="K210" s="2">
        <v>3105.904</v>
      </c>
      <c r="L210" s="2">
        <v>3356.612</v>
      </c>
      <c r="M210" s="2">
        <v>4208.99</v>
      </c>
      <c r="N210" s="2">
        <v>4412.918</v>
      </c>
      <c r="O210" s="2">
        <v>4641.083</v>
      </c>
      <c r="P210" s="2">
        <v>4127.643</v>
      </c>
      <c r="Q210" s="2">
        <v>3884.171</v>
      </c>
      <c r="R210" s="2">
        <v>1473291</v>
      </c>
      <c r="S210" s="2">
        <v>69</v>
      </c>
      <c r="T210" s="3">
        <v>13.8</v>
      </c>
      <c r="U210" s="2">
        <v>25</v>
      </c>
      <c r="V210" s="2" t="s">
        <v>78</v>
      </c>
      <c r="W210" s="2" t="s">
        <v>298</v>
      </c>
      <c r="X210" s="3">
        <v>13.8</v>
      </c>
      <c r="Y210" s="5">
        <v>85.16</v>
      </c>
      <c r="Z210" s="5">
        <v>14.84</v>
      </c>
      <c r="AA210" s="19">
        <v>75815.375</v>
      </c>
      <c r="AB210" s="5">
        <f>AA210/1000</f>
        <v>75.815375</v>
      </c>
      <c r="AC210" s="5">
        <v>1.55</v>
      </c>
      <c r="AD210" s="5">
        <v>9.49</v>
      </c>
      <c r="AE210" s="5">
        <v>3.76</v>
      </c>
      <c r="AF210" s="5">
        <v>1.01</v>
      </c>
      <c r="AG210" s="5">
        <v>83.64</v>
      </c>
      <c r="AH210" s="5">
        <v>0.05</v>
      </c>
      <c r="AI210" s="5">
        <v>0.5</v>
      </c>
      <c r="AJ210" s="5">
        <v>8402</v>
      </c>
      <c r="AK210" s="5">
        <v>3296.66</v>
      </c>
      <c r="AL210" s="5">
        <v>4230.66</v>
      </c>
      <c r="AM210" s="5">
        <v>5503.6</v>
      </c>
      <c r="AN210" s="5">
        <v>3296.66</v>
      </c>
      <c r="AO210" s="5">
        <v>4230.66</v>
      </c>
      <c r="AP210" s="5">
        <v>5503.6</v>
      </c>
      <c r="AQ210" s="5">
        <f t="shared" si="8"/>
        <v>5503.6</v>
      </c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/>
      <c r="HG210" s="6"/>
      <c r="HH210" s="6"/>
      <c r="HI210" s="6"/>
      <c r="HJ210" s="6"/>
      <c r="HK210" s="6"/>
      <c r="HL210" s="6"/>
      <c r="HM210" s="6"/>
      <c r="HN210" s="6"/>
      <c r="HO210" s="6"/>
      <c r="HP210" s="6"/>
      <c r="HQ210" s="6"/>
    </row>
    <row r="211" spans="2:225">
      <c r="B211" s="2" t="s">
        <v>292</v>
      </c>
      <c r="C211" s="2">
        <v>2014245</v>
      </c>
      <c r="D211" s="2">
        <v>13.8</v>
      </c>
      <c r="E211" s="2">
        <v>1.029</v>
      </c>
      <c r="F211" s="2">
        <v>2898.486</v>
      </c>
      <c r="G211" s="2">
        <v>3008.097</v>
      </c>
      <c r="H211" s="2">
        <v>3317.944</v>
      </c>
      <c r="I211" s="2">
        <v>3280.222</v>
      </c>
      <c r="J211" s="2">
        <v>3510.418</v>
      </c>
      <c r="K211" s="2">
        <v>2954.933</v>
      </c>
      <c r="L211" s="2">
        <v>3212.396</v>
      </c>
      <c r="M211" s="2">
        <v>3577.885</v>
      </c>
      <c r="N211" s="2">
        <v>3881.052</v>
      </c>
      <c r="O211" s="2">
        <v>4040.611</v>
      </c>
      <c r="P211" s="2">
        <v>3719.911</v>
      </c>
      <c r="Q211" s="2">
        <v>3568.704</v>
      </c>
      <c r="R211" s="2">
        <v>1473291</v>
      </c>
      <c r="S211" s="2">
        <v>69</v>
      </c>
      <c r="T211" s="3">
        <v>13.8</v>
      </c>
      <c r="U211" s="2">
        <v>25</v>
      </c>
      <c r="V211" s="2" t="s">
        <v>78</v>
      </c>
      <c r="W211" s="2" t="s">
        <v>299</v>
      </c>
      <c r="X211" s="3">
        <v>13.8</v>
      </c>
      <c r="Y211" s="5">
        <v>62.14</v>
      </c>
      <c r="Z211" s="5">
        <v>37.86</v>
      </c>
      <c r="AA211" s="19">
        <v>73803.908</v>
      </c>
      <c r="AB211" s="5">
        <f>AA211/1000</f>
        <v>73.803908</v>
      </c>
      <c r="AC211" s="5">
        <v>1.12</v>
      </c>
      <c r="AD211" s="5">
        <v>21.9</v>
      </c>
      <c r="AE211" s="5">
        <v>0.47</v>
      </c>
      <c r="AF211" s="5">
        <v>1.55</v>
      </c>
      <c r="AG211" s="5">
        <v>74.08</v>
      </c>
      <c r="AH211" s="5">
        <v>0.06</v>
      </c>
      <c r="AI211" s="5">
        <v>0.76</v>
      </c>
      <c r="AJ211" s="5">
        <v>3088</v>
      </c>
      <c r="AK211" s="5">
        <v>3119.81</v>
      </c>
      <c r="AL211" s="5">
        <v>3975.71</v>
      </c>
      <c r="AM211" s="5">
        <v>4959.95</v>
      </c>
      <c r="AN211" s="5">
        <v>3119.81</v>
      </c>
      <c r="AO211" s="5">
        <v>3975.71</v>
      </c>
      <c r="AP211" s="5">
        <v>4959.95</v>
      </c>
      <c r="AQ211" s="5">
        <f t="shared" si="8"/>
        <v>4959.95</v>
      </c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  <c r="HQ211" s="6"/>
    </row>
    <row r="212" spans="2:225">
      <c r="B212" s="2" t="s">
        <v>300</v>
      </c>
      <c r="C212" s="2">
        <v>2014961</v>
      </c>
      <c r="D212" s="2">
        <v>34.5</v>
      </c>
      <c r="E212" s="2">
        <v>1.029</v>
      </c>
      <c r="F212" s="2">
        <v>93.528</v>
      </c>
      <c r="G212" s="2">
        <v>253.972</v>
      </c>
      <c r="H212" s="2">
        <v>208.75</v>
      </c>
      <c r="I212" s="2">
        <v>108.681</v>
      </c>
      <c r="J212" s="2">
        <v>253.659</v>
      </c>
      <c r="K212" s="2">
        <v>182.767</v>
      </c>
      <c r="L212" s="2">
        <v>491.871</v>
      </c>
      <c r="M212" s="2">
        <v>601.144</v>
      </c>
      <c r="N212" s="2">
        <v>570.414</v>
      </c>
      <c r="O212" s="2">
        <v>1070.989</v>
      </c>
      <c r="P212" s="2">
        <v>1542.182</v>
      </c>
      <c r="Q212" s="2">
        <v>527.178</v>
      </c>
      <c r="R212" s="2">
        <v>1477261</v>
      </c>
      <c r="S212" s="2">
        <v>138</v>
      </c>
      <c r="T212" s="3">
        <v>34.5</v>
      </c>
      <c r="U212" s="2">
        <v>30</v>
      </c>
      <c r="V212" s="2" t="s">
        <v>78</v>
      </c>
      <c r="W212" s="2" t="s">
        <v>301</v>
      </c>
      <c r="X212" s="3">
        <v>34.5</v>
      </c>
      <c r="Y212" s="5">
        <v>0</v>
      </c>
      <c r="Z212" s="5">
        <v>100</v>
      </c>
      <c r="AA212" s="19">
        <v>178032.473</v>
      </c>
      <c r="AB212" s="5">
        <f>AA212/1000</f>
        <v>178.032473</v>
      </c>
      <c r="AC212" s="5">
        <v>20</v>
      </c>
      <c r="AD212" s="5">
        <v>0</v>
      </c>
      <c r="AE212" s="5">
        <v>68.56</v>
      </c>
      <c r="AF212" s="5">
        <v>0</v>
      </c>
      <c r="AG212" s="5">
        <v>5.72</v>
      </c>
      <c r="AH212" s="5">
        <v>0</v>
      </c>
      <c r="AI212" s="5">
        <v>5.71</v>
      </c>
      <c r="AJ212" s="5">
        <v>35</v>
      </c>
      <c r="AK212" s="5">
        <v>1151.51</v>
      </c>
      <c r="AL212" s="5">
        <v>1515.43</v>
      </c>
      <c r="AM212" s="5">
        <v>2056.27</v>
      </c>
      <c r="AN212" s="5">
        <v>1151.51</v>
      </c>
      <c r="AO212" s="5">
        <v>1515.43</v>
      </c>
      <c r="AP212" s="5">
        <v>2056.27</v>
      </c>
      <c r="AQ212" s="5">
        <f t="shared" si="8"/>
        <v>2056.27</v>
      </c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6"/>
      <c r="GN212" s="6"/>
      <c r="GO212" s="6"/>
      <c r="GP212" s="6"/>
      <c r="GQ212" s="6"/>
      <c r="GR212" s="6"/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6"/>
      <c r="HG212" s="6"/>
      <c r="HH212" s="6"/>
      <c r="HI212" s="6"/>
      <c r="HJ212" s="6"/>
      <c r="HK212" s="6"/>
      <c r="HL212" s="6"/>
      <c r="HM212" s="6"/>
      <c r="HN212" s="6"/>
      <c r="HO212" s="6"/>
      <c r="HP212" s="6"/>
      <c r="HQ212" s="6"/>
    </row>
    <row r="213" spans="2:225">
      <c r="B213" s="2" t="s">
        <v>300</v>
      </c>
      <c r="C213" s="2">
        <v>2014965</v>
      </c>
      <c r="D213" s="2">
        <v>34.5</v>
      </c>
      <c r="E213" s="2">
        <v>1.029</v>
      </c>
      <c r="F213" s="2">
        <v>61.333</v>
      </c>
      <c r="G213" s="2">
        <v>52.458</v>
      </c>
      <c r="H213" s="2">
        <v>50.361</v>
      </c>
      <c r="I213" s="2">
        <v>217.181</v>
      </c>
      <c r="J213" s="2">
        <v>466.378</v>
      </c>
      <c r="K213" s="2">
        <v>428.729</v>
      </c>
      <c r="L213" s="2">
        <v>152.044</v>
      </c>
      <c r="M213" s="2">
        <v>629.376</v>
      </c>
      <c r="N213" s="2">
        <v>1926.286</v>
      </c>
      <c r="O213" s="2">
        <v>1709.208</v>
      </c>
      <c r="P213" s="2">
        <v>1498.77</v>
      </c>
      <c r="Q213" s="2">
        <v>437.874</v>
      </c>
      <c r="R213" s="2">
        <v>1477261</v>
      </c>
      <c r="S213" s="2">
        <v>138</v>
      </c>
      <c r="T213" s="3">
        <v>34.5</v>
      </c>
      <c r="U213" s="2">
        <v>30</v>
      </c>
      <c r="V213" s="2" t="s">
        <v>78</v>
      </c>
      <c r="W213" s="2" t="s">
        <v>302</v>
      </c>
      <c r="X213" s="3">
        <v>34.5</v>
      </c>
      <c r="Y213" s="5">
        <v>0</v>
      </c>
      <c r="Z213" s="5">
        <v>100</v>
      </c>
      <c r="AA213" s="19">
        <v>42707.327</v>
      </c>
      <c r="AB213" s="5">
        <f>AA213/1000</f>
        <v>42.707327</v>
      </c>
      <c r="AC213" s="5">
        <v>28.57</v>
      </c>
      <c r="AD213" s="5">
        <v>0</v>
      </c>
      <c r="AE213" s="5">
        <v>71.44</v>
      </c>
      <c r="AF213" s="5">
        <v>0</v>
      </c>
      <c r="AG213" s="5">
        <v>0</v>
      </c>
      <c r="AH213" s="5">
        <v>0</v>
      </c>
      <c r="AI213" s="5">
        <v>0</v>
      </c>
      <c r="AJ213" s="5">
        <v>7</v>
      </c>
      <c r="AK213" s="5">
        <v>1099.11</v>
      </c>
      <c r="AL213" s="5">
        <v>1460.93</v>
      </c>
      <c r="AM213" s="5">
        <v>1998.39</v>
      </c>
      <c r="AN213" s="5">
        <v>1099.11</v>
      </c>
      <c r="AO213" s="5">
        <v>1460.93</v>
      </c>
      <c r="AP213" s="5">
        <v>1998.39</v>
      </c>
      <c r="AQ213" s="5">
        <f t="shared" si="8"/>
        <v>1998.39</v>
      </c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  <c r="HH213" s="6"/>
      <c r="HI213" s="6"/>
      <c r="HJ213" s="6"/>
      <c r="HK213" s="6"/>
      <c r="HL213" s="6"/>
      <c r="HM213" s="6"/>
      <c r="HN213" s="6"/>
      <c r="HO213" s="6"/>
      <c r="HP213" s="6"/>
      <c r="HQ213" s="6"/>
    </row>
    <row r="214" spans="2:225">
      <c r="B214" s="2" t="s">
        <v>300</v>
      </c>
      <c r="C214" s="2">
        <v>2014969</v>
      </c>
      <c r="D214" s="2">
        <v>34.5</v>
      </c>
      <c r="E214" s="2">
        <v>1.029</v>
      </c>
      <c r="F214" s="2">
        <v>61.986</v>
      </c>
      <c r="G214" s="2">
        <v>461.292</v>
      </c>
      <c r="H214" s="2">
        <v>304.028</v>
      </c>
      <c r="I214" s="2">
        <v>388.75</v>
      </c>
      <c r="J214" s="2">
        <v>824.365</v>
      </c>
      <c r="K214" s="2">
        <v>668.353</v>
      </c>
      <c r="L214" s="2">
        <v>1014.846</v>
      </c>
      <c r="M214" s="2">
        <v>1318.318</v>
      </c>
      <c r="N214" s="2">
        <v>2275.131</v>
      </c>
      <c r="O214" s="2">
        <v>2042.056</v>
      </c>
      <c r="P214" s="2">
        <v>629.438</v>
      </c>
      <c r="Q214" s="2">
        <v>541.407</v>
      </c>
      <c r="R214" s="2">
        <v>1477261</v>
      </c>
      <c r="S214" s="2">
        <v>138</v>
      </c>
      <c r="T214" s="3">
        <v>34.5</v>
      </c>
      <c r="U214" s="2">
        <v>30</v>
      </c>
      <c r="V214" s="2" t="s">
        <v>78</v>
      </c>
      <c r="W214" s="2" t="s">
        <v>303</v>
      </c>
      <c r="X214" s="3">
        <v>34.5</v>
      </c>
      <c r="Y214" s="5">
        <v>0</v>
      </c>
      <c r="Z214" s="5">
        <v>100</v>
      </c>
      <c r="AA214" s="19">
        <v>146684.571</v>
      </c>
      <c r="AB214" s="5">
        <f t="shared" ref="AB214:AB277" si="9">AA214/1000</f>
        <v>146.684571</v>
      </c>
      <c r="AC214" s="5">
        <v>41.31</v>
      </c>
      <c r="AD214" s="5">
        <v>0</v>
      </c>
      <c r="AE214" s="5">
        <v>52.17</v>
      </c>
      <c r="AF214" s="5">
        <v>0</v>
      </c>
      <c r="AG214" s="5">
        <v>6.51</v>
      </c>
      <c r="AH214" s="5">
        <v>0</v>
      </c>
      <c r="AI214" s="5">
        <v>0</v>
      </c>
      <c r="AJ214" s="5">
        <v>46</v>
      </c>
      <c r="AK214" s="5">
        <v>416.27</v>
      </c>
      <c r="AL214" s="5">
        <v>557.19</v>
      </c>
      <c r="AM214" s="5">
        <v>839.26</v>
      </c>
      <c r="AN214" s="5">
        <v>416.27</v>
      </c>
      <c r="AO214" s="5">
        <v>557.19</v>
      </c>
      <c r="AP214" s="5">
        <v>839.26</v>
      </c>
      <c r="AQ214" s="5">
        <f t="shared" si="8"/>
        <v>839.26</v>
      </c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  <c r="GM214" s="6"/>
      <c r="GN214" s="6"/>
      <c r="GO214" s="6"/>
      <c r="GP214" s="6"/>
      <c r="GQ214" s="6"/>
      <c r="GR214" s="6"/>
      <c r="GS214" s="6"/>
      <c r="GT214" s="6"/>
      <c r="GU214" s="6"/>
      <c r="GV214" s="6"/>
      <c r="GW214" s="6"/>
      <c r="GX214" s="6"/>
      <c r="GY214" s="6"/>
      <c r="GZ214" s="6"/>
      <c r="HA214" s="6"/>
      <c r="HB214" s="6"/>
      <c r="HC214" s="6"/>
      <c r="HD214" s="6"/>
      <c r="HE214" s="6"/>
      <c r="HF214" s="6"/>
      <c r="HG214" s="6"/>
      <c r="HH214" s="6"/>
      <c r="HI214" s="6"/>
      <c r="HJ214" s="6"/>
      <c r="HK214" s="6"/>
      <c r="HL214" s="6"/>
      <c r="HM214" s="6"/>
      <c r="HN214" s="6"/>
      <c r="HO214" s="6"/>
      <c r="HP214" s="6"/>
      <c r="HQ214" s="6"/>
    </row>
    <row r="215" spans="2:225">
      <c r="B215" s="2" t="s">
        <v>300</v>
      </c>
      <c r="C215" s="2">
        <v>6007445</v>
      </c>
      <c r="D215" s="2">
        <v>34.5</v>
      </c>
      <c r="E215" s="2">
        <v>1.029</v>
      </c>
      <c r="F215" s="2">
        <v>358.875</v>
      </c>
      <c r="G215" s="2">
        <v>359.583</v>
      </c>
      <c r="H215" s="2">
        <v>370.319</v>
      </c>
      <c r="I215" s="2">
        <v>364.597</v>
      </c>
      <c r="J215" s="2">
        <v>193.537</v>
      </c>
      <c r="K215" s="2">
        <v>190.672</v>
      </c>
      <c r="L215" s="2">
        <v>186.243</v>
      </c>
      <c r="M215" s="2">
        <v>203.654</v>
      </c>
      <c r="N215" s="2">
        <v>215.349</v>
      </c>
      <c r="O215" s="2">
        <v>217.18</v>
      </c>
      <c r="P215" s="2">
        <v>352.034</v>
      </c>
      <c r="Q215" s="2">
        <v>346.466</v>
      </c>
      <c r="R215" s="2">
        <v>1477261</v>
      </c>
      <c r="S215" s="2">
        <v>138</v>
      </c>
      <c r="T215" s="3">
        <v>34.5</v>
      </c>
      <c r="U215" s="2">
        <v>30</v>
      </c>
      <c r="V215" s="2" t="s">
        <v>78</v>
      </c>
      <c r="W215" s="2" t="s">
        <v>304</v>
      </c>
      <c r="X215" s="3">
        <v>34.5</v>
      </c>
      <c r="Y215" s="5">
        <v>0</v>
      </c>
      <c r="Z215" s="5">
        <v>100</v>
      </c>
      <c r="AA215" s="19">
        <v>167402.869</v>
      </c>
      <c r="AB215" s="5">
        <f t="shared" si="9"/>
        <v>167.402869</v>
      </c>
      <c r="AC215" s="5">
        <v>17.39</v>
      </c>
      <c r="AD215" s="5">
        <v>0</v>
      </c>
      <c r="AE215" s="5">
        <v>73.91</v>
      </c>
      <c r="AF215" s="5">
        <v>0</v>
      </c>
      <c r="AG215" s="5">
        <v>8.69</v>
      </c>
      <c r="AH215" s="5">
        <v>0</v>
      </c>
      <c r="AI215" s="5">
        <v>0</v>
      </c>
      <c r="AJ215" s="5">
        <v>46</v>
      </c>
      <c r="AK215" s="5">
        <v>231.41</v>
      </c>
      <c r="AL215" s="5">
        <v>325.13</v>
      </c>
      <c r="AM215" s="5">
        <v>469.39</v>
      </c>
      <c r="AN215" s="5">
        <v>231.41</v>
      </c>
      <c r="AO215" s="5">
        <v>325.13</v>
      </c>
      <c r="AP215" s="5">
        <v>469.39</v>
      </c>
      <c r="AQ215" s="5">
        <f t="shared" si="8"/>
        <v>469.39</v>
      </c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  <c r="HQ215" s="6"/>
    </row>
    <row r="216" spans="2:225">
      <c r="B216" s="2" t="s">
        <v>305</v>
      </c>
      <c r="C216" s="2">
        <v>5470879</v>
      </c>
      <c r="D216" s="2">
        <v>34.5</v>
      </c>
      <c r="E216" s="2">
        <v>1.029</v>
      </c>
      <c r="F216" s="2">
        <v>0</v>
      </c>
      <c r="G216" s="2">
        <v>0</v>
      </c>
      <c r="H216" s="2">
        <v>0</v>
      </c>
      <c r="I216" s="2">
        <v>0</v>
      </c>
      <c r="J216" s="2">
        <v>3.483</v>
      </c>
      <c r="K216" s="2">
        <v>35.528</v>
      </c>
      <c r="L216" s="2">
        <v>9.675</v>
      </c>
      <c r="M216" s="2">
        <v>3.679</v>
      </c>
      <c r="N216" s="2">
        <v>3.876</v>
      </c>
      <c r="O216" s="2">
        <v>3.939</v>
      </c>
      <c r="P216" s="2">
        <v>4.074</v>
      </c>
      <c r="Q216" s="2">
        <v>3.981</v>
      </c>
      <c r="R216" s="2">
        <v>155044</v>
      </c>
      <c r="S216" s="2">
        <v>138</v>
      </c>
      <c r="T216" s="3">
        <v>34.5</v>
      </c>
      <c r="U216" s="2">
        <v>25</v>
      </c>
      <c r="V216" s="2" t="s">
        <v>78</v>
      </c>
      <c r="W216" s="2" t="s">
        <v>306</v>
      </c>
      <c r="X216" s="3">
        <v>34.5</v>
      </c>
      <c r="Y216" s="5">
        <v>0</v>
      </c>
      <c r="Z216" s="5">
        <v>100</v>
      </c>
      <c r="AA216" s="19">
        <v>724.299</v>
      </c>
      <c r="AB216" s="5">
        <f t="shared" si="9"/>
        <v>0.724299</v>
      </c>
      <c r="AC216" s="5">
        <v>0</v>
      </c>
      <c r="AD216" s="5">
        <v>0</v>
      </c>
      <c r="AE216" s="5">
        <v>0</v>
      </c>
      <c r="AF216" s="5">
        <v>100</v>
      </c>
      <c r="AG216" s="5">
        <v>0</v>
      </c>
      <c r="AH216" s="5">
        <v>0</v>
      </c>
      <c r="AI216" s="5">
        <v>0</v>
      </c>
      <c r="AJ216" s="5">
        <v>1</v>
      </c>
      <c r="AK216" s="5">
        <v>1.86</v>
      </c>
      <c r="AL216" s="5">
        <v>3.51</v>
      </c>
      <c r="AM216" s="5">
        <v>5.43</v>
      </c>
      <c r="AN216" s="5">
        <v>1.86</v>
      </c>
      <c r="AO216" s="5">
        <v>3.51</v>
      </c>
      <c r="AP216" s="5">
        <v>5.43</v>
      </c>
      <c r="AQ216" s="5">
        <f t="shared" si="8"/>
        <v>5.43</v>
      </c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  <c r="HQ216" s="6"/>
    </row>
    <row r="217" spans="2:225">
      <c r="B217" s="2" t="s">
        <v>307</v>
      </c>
      <c r="C217" s="2">
        <v>781757</v>
      </c>
      <c r="D217" s="2">
        <v>34.5</v>
      </c>
      <c r="E217" s="2">
        <v>1.029</v>
      </c>
      <c r="F217" s="2">
        <v>1180.736</v>
      </c>
      <c r="G217" s="2">
        <v>1614.111</v>
      </c>
      <c r="H217" s="2">
        <v>1416.972</v>
      </c>
      <c r="I217" s="2">
        <v>1222.708</v>
      </c>
      <c r="J217" s="2">
        <v>1160.268</v>
      </c>
      <c r="K217" s="2">
        <v>1579.089</v>
      </c>
      <c r="L217" s="2">
        <v>1369.981</v>
      </c>
      <c r="M217" s="2">
        <v>1301.003</v>
      </c>
      <c r="N217" s="2">
        <v>1211.718</v>
      </c>
      <c r="O217" s="2">
        <v>1112.653</v>
      </c>
      <c r="P217" s="2">
        <v>997.612</v>
      </c>
      <c r="Q217" s="2">
        <v>901.246</v>
      </c>
      <c r="R217" s="2">
        <v>155044</v>
      </c>
      <c r="S217" s="2">
        <v>138</v>
      </c>
      <c r="T217" s="3">
        <v>34.5</v>
      </c>
      <c r="U217" s="2">
        <v>25</v>
      </c>
      <c r="V217" s="2" t="s">
        <v>78</v>
      </c>
      <c r="W217" s="2" t="s">
        <v>308</v>
      </c>
      <c r="X217" s="3">
        <v>34.5</v>
      </c>
      <c r="Y217" s="5">
        <v>12.66</v>
      </c>
      <c r="Z217" s="5">
        <v>87.34</v>
      </c>
      <c r="AA217" s="19">
        <v>266685.848</v>
      </c>
      <c r="AB217" s="5">
        <f t="shared" si="9"/>
        <v>266.685848</v>
      </c>
      <c r="AC217" s="5">
        <v>0.87</v>
      </c>
      <c r="AD217" s="5">
        <v>5.95</v>
      </c>
      <c r="AE217" s="5">
        <v>13.88</v>
      </c>
      <c r="AF217" s="5">
        <v>0.8</v>
      </c>
      <c r="AG217" s="5">
        <v>77.6</v>
      </c>
      <c r="AH217" s="5">
        <v>0.03</v>
      </c>
      <c r="AI217" s="5">
        <v>0.88</v>
      </c>
      <c r="AJ217" s="5">
        <v>3443</v>
      </c>
      <c r="AK217" s="5">
        <v>766.18</v>
      </c>
      <c r="AL217" s="5">
        <v>981.86</v>
      </c>
      <c r="AM217" s="5">
        <v>1330.17</v>
      </c>
      <c r="AN217" s="5">
        <v>766.18</v>
      </c>
      <c r="AO217" s="5">
        <v>981.86</v>
      </c>
      <c r="AP217" s="5">
        <v>1330.17</v>
      </c>
      <c r="AQ217" s="5">
        <f t="shared" si="8"/>
        <v>1330.17</v>
      </c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</row>
    <row r="218" spans="2:225">
      <c r="B218" s="2" t="s">
        <v>307</v>
      </c>
      <c r="C218" s="2">
        <v>781761</v>
      </c>
      <c r="D218" s="2">
        <v>34.5</v>
      </c>
      <c r="E218" s="2">
        <v>1.029</v>
      </c>
      <c r="F218" s="2">
        <v>564.028</v>
      </c>
      <c r="G218" s="2">
        <v>570.986</v>
      </c>
      <c r="H218" s="2">
        <v>387.431</v>
      </c>
      <c r="I218" s="2">
        <v>253.333</v>
      </c>
      <c r="J218" s="2">
        <v>743.638</v>
      </c>
      <c r="K218" s="2">
        <v>2447.393</v>
      </c>
      <c r="L218" s="2">
        <v>3507.465</v>
      </c>
      <c r="M218" s="2">
        <v>3014.993</v>
      </c>
      <c r="N218" s="2">
        <v>2125.349</v>
      </c>
      <c r="O218" s="2">
        <v>1166.597</v>
      </c>
      <c r="P218" s="2">
        <v>1503.189</v>
      </c>
      <c r="Q218" s="2">
        <v>1349.249</v>
      </c>
      <c r="R218" s="2">
        <v>155044</v>
      </c>
      <c r="S218" s="2">
        <v>138</v>
      </c>
      <c r="T218" s="3">
        <v>34.5</v>
      </c>
      <c r="U218" s="2">
        <v>25</v>
      </c>
      <c r="V218" s="2" t="s">
        <v>78</v>
      </c>
      <c r="W218" s="2" t="s">
        <v>309</v>
      </c>
      <c r="X218" s="3">
        <v>34.5</v>
      </c>
      <c r="Y218" s="5">
        <v>0.82</v>
      </c>
      <c r="Z218" s="5">
        <v>99.18</v>
      </c>
      <c r="AA218" s="19">
        <v>362779.352999999</v>
      </c>
      <c r="AB218" s="5">
        <f t="shared" si="9"/>
        <v>362.779352999999</v>
      </c>
      <c r="AC218" s="5">
        <v>20.01</v>
      </c>
      <c r="AD218" s="5">
        <v>0</v>
      </c>
      <c r="AE218" s="5">
        <v>68.71</v>
      </c>
      <c r="AF218" s="5">
        <v>0</v>
      </c>
      <c r="AG218" s="5">
        <v>11.31</v>
      </c>
      <c r="AH218" s="5">
        <v>0</v>
      </c>
      <c r="AI218" s="5">
        <v>0</v>
      </c>
      <c r="AJ218" s="5">
        <v>115</v>
      </c>
      <c r="AK218" s="5">
        <v>1056.26</v>
      </c>
      <c r="AL218" s="5">
        <v>1360.36</v>
      </c>
      <c r="AM218" s="5">
        <v>2004.28</v>
      </c>
      <c r="AN218" s="5">
        <v>1056.26</v>
      </c>
      <c r="AO218" s="5">
        <v>1360.36</v>
      </c>
      <c r="AP218" s="5">
        <v>2004.28</v>
      </c>
      <c r="AQ218" s="5">
        <f t="shared" si="8"/>
        <v>2004.28</v>
      </c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/>
      <c r="HG218" s="6"/>
      <c r="HH218" s="6"/>
      <c r="HI218" s="6"/>
      <c r="HJ218" s="6"/>
      <c r="HK218" s="6"/>
      <c r="HL218" s="6"/>
      <c r="HM218" s="6"/>
      <c r="HN218" s="6"/>
      <c r="HO218" s="6"/>
      <c r="HP218" s="6"/>
      <c r="HQ218" s="6"/>
    </row>
    <row r="219" spans="2:225">
      <c r="B219" s="2" t="s">
        <v>307</v>
      </c>
      <c r="C219" s="2">
        <v>781765</v>
      </c>
      <c r="D219" s="2">
        <v>34.5</v>
      </c>
      <c r="E219" s="2">
        <v>1.029</v>
      </c>
      <c r="F219" s="2">
        <v>1071.903</v>
      </c>
      <c r="G219" s="2">
        <v>1072.097</v>
      </c>
      <c r="H219" s="2">
        <v>1077.181</v>
      </c>
      <c r="I219" s="2">
        <v>1074.486</v>
      </c>
      <c r="J219" s="2">
        <v>127.257</v>
      </c>
      <c r="K219" s="2">
        <v>1776.828</v>
      </c>
      <c r="L219" s="2">
        <v>436.15</v>
      </c>
      <c r="M219" s="2">
        <v>131.497</v>
      </c>
      <c r="N219" s="2">
        <v>136.068</v>
      </c>
      <c r="O219" s="2">
        <v>137.163</v>
      </c>
      <c r="P219" s="2">
        <v>814.378</v>
      </c>
      <c r="Q219" s="2">
        <v>812.093</v>
      </c>
      <c r="R219" s="2">
        <v>155044</v>
      </c>
      <c r="S219" s="2">
        <v>138</v>
      </c>
      <c r="T219" s="3">
        <v>34.5</v>
      </c>
      <c r="U219" s="2">
        <v>25</v>
      </c>
      <c r="V219" s="2" t="s">
        <v>78</v>
      </c>
      <c r="W219" s="2" t="s">
        <v>310</v>
      </c>
      <c r="X219" s="3">
        <v>34.5</v>
      </c>
      <c r="Y219" s="5">
        <v>1.29</v>
      </c>
      <c r="Z219" s="5">
        <v>98.71</v>
      </c>
      <c r="AA219" s="19">
        <v>103980.547</v>
      </c>
      <c r="AB219" s="5">
        <f t="shared" si="9"/>
        <v>103.980547</v>
      </c>
      <c r="AC219" s="5">
        <v>38.47</v>
      </c>
      <c r="AD219" s="5">
        <v>0</v>
      </c>
      <c r="AE219" s="5">
        <v>42.31</v>
      </c>
      <c r="AF219" s="5">
        <v>0</v>
      </c>
      <c r="AG219" s="5">
        <v>19.25</v>
      </c>
      <c r="AH219" s="5">
        <v>0</v>
      </c>
      <c r="AI219" s="5">
        <v>0</v>
      </c>
      <c r="AJ219" s="5">
        <v>26</v>
      </c>
      <c r="AK219" s="5">
        <v>641.74</v>
      </c>
      <c r="AL219" s="5">
        <v>802.78</v>
      </c>
      <c r="AM219" s="5">
        <v>1085.85</v>
      </c>
      <c r="AN219" s="5">
        <v>641.74</v>
      </c>
      <c r="AO219" s="5">
        <v>802.78</v>
      </c>
      <c r="AP219" s="5">
        <v>1085.85</v>
      </c>
      <c r="AQ219" s="5">
        <f t="shared" si="8"/>
        <v>1085.85</v>
      </c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  <c r="HH219" s="6"/>
      <c r="HI219" s="6"/>
      <c r="HJ219" s="6"/>
      <c r="HK219" s="6"/>
      <c r="HL219" s="6"/>
      <c r="HM219" s="6"/>
      <c r="HN219" s="6"/>
      <c r="HO219" s="6"/>
      <c r="HP219" s="6"/>
      <c r="HQ219" s="6"/>
    </row>
    <row r="220" spans="2:225">
      <c r="B220" s="2" t="s">
        <v>307</v>
      </c>
      <c r="C220" s="2">
        <v>781769</v>
      </c>
      <c r="D220" s="2">
        <v>34.5</v>
      </c>
      <c r="E220" s="2">
        <v>1.029</v>
      </c>
      <c r="F220" s="2">
        <v>1223.542</v>
      </c>
      <c r="G220" s="2">
        <v>2327.278</v>
      </c>
      <c r="H220" s="2">
        <v>1957.264</v>
      </c>
      <c r="I220" s="2">
        <v>1653.653</v>
      </c>
      <c r="J220" s="2">
        <v>1654.708</v>
      </c>
      <c r="K220" s="2">
        <v>2968.572</v>
      </c>
      <c r="L220" s="2">
        <v>4296.067</v>
      </c>
      <c r="M220" s="2">
        <v>4032.892</v>
      </c>
      <c r="N220" s="2">
        <v>2735.636</v>
      </c>
      <c r="O220" s="2">
        <v>2613.139</v>
      </c>
      <c r="P220" s="2">
        <v>2013.23</v>
      </c>
      <c r="Q220" s="2">
        <v>1152.543</v>
      </c>
      <c r="R220" s="2">
        <v>155044</v>
      </c>
      <c r="S220" s="2">
        <v>138</v>
      </c>
      <c r="T220" s="3">
        <v>34.5</v>
      </c>
      <c r="U220" s="2">
        <v>25</v>
      </c>
      <c r="V220" s="2" t="s">
        <v>78</v>
      </c>
      <c r="W220" s="2" t="s">
        <v>311</v>
      </c>
      <c r="X220" s="3">
        <v>34.5</v>
      </c>
      <c r="Y220" s="5">
        <v>0.02</v>
      </c>
      <c r="Z220" s="5">
        <v>99.98</v>
      </c>
      <c r="AA220" s="19">
        <v>762022.599000001</v>
      </c>
      <c r="AB220" s="5">
        <f t="shared" si="9"/>
        <v>762.022599000001</v>
      </c>
      <c r="AC220" s="5">
        <v>1.82</v>
      </c>
      <c r="AD220" s="5">
        <v>4.85</v>
      </c>
      <c r="AE220" s="5">
        <v>32.93</v>
      </c>
      <c r="AF220" s="5">
        <v>0.4</v>
      </c>
      <c r="AG220" s="5">
        <v>59.46</v>
      </c>
      <c r="AH220" s="5">
        <v>0</v>
      </c>
      <c r="AI220" s="5">
        <v>0.51</v>
      </c>
      <c r="AJ220" s="5">
        <v>984</v>
      </c>
      <c r="AK220" s="5">
        <v>1607.92</v>
      </c>
      <c r="AL220" s="5">
        <v>2046.42</v>
      </c>
      <c r="AM220" s="5">
        <v>2684.34</v>
      </c>
      <c r="AN220" s="5">
        <v>1607.92</v>
      </c>
      <c r="AO220" s="5">
        <v>2046.42</v>
      </c>
      <c r="AP220" s="5">
        <v>2684.34</v>
      </c>
      <c r="AQ220" s="5">
        <f t="shared" si="8"/>
        <v>2684.34</v>
      </c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6"/>
      <c r="HF220" s="6"/>
      <c r="HG220" s="6"/>
      <c r="HH220" s="6"/>
      <c r="HI220" s="6"/>
      <c r="HJ220" s="6"/>
      <c r="HK220" s="6"/>
      <c r="HL220" s="6"/>
      <c r="HM220" s="6"/>
      <c r="HN220" s="6"/>
      <c r="HO220" s="6"/>
      <c r="HP220" s="6"/>
      <c r="HQ220" s="6"/>
    </row>
    <row r="221" s="1" customFormat="1" spans="1:225">
      <c r="A221" s="12"/>
      <c r="B221" s="12" t="s">
        <v>81</v>
      </c>
      <c r="C221" s="12">
        <v>777317</v>
      </c>
      <c r="D221" s="12">
        <v>34.5</v>
      </c>
      <c r="E221" s="12">
        <v>1.029</v>
      </c>
      <c r="F221" s="12">
        <v>1034</v>
      </c>
      <c r="G221" s="12">
        <v>2110.417</v>
      </c>
      <c r="H221" s="12">
        <v>2430.958</v>
      </c>
      <c r="I221" s="12">
        <v>2209.597</v>
      </c>
      <c r="J221" s="12">
        <v>2661.394</v>
      </c>
      <c r="K221" s="12">
        <v>2647.728</v>
      </c>
      <c r="L221" s="12">
        <v>2799.258</v>
      </c>
      <c r="M221" s="12">
        <v>3123.628</v>
      </c>
      <c r="N221" s="12">
        <v>3118.322</v>
      </c>
      <c r="O221" s="12">
        <v>3258.111</v>
      </c>
      <c r="P221" s="12">
        <v>2124.812</v>
      </c>
      <c r="Q221" s="12">
        <v>1250.071</v>
      </c>
      <c r="R221" s="12">
        <v>1554699</v>
      </c>
      <c r="S221" s="12">
        <v>138</v>
      </c>
      <c r="T221" s="12">
        <v>6.93</v>
      </c>
      <c r="U221" s="12">
        <v>10</v>
      </c>
      <c r="V221" s="12" t="s">
        <v>312</v>
      </c>
      <c r="W221" s="12" t="s">
        <v>313</v>
      </c>
      <c r="X221" s="12">
        <v>34.5</v>
      </c>
      <c r="Y221" s="19">
        <v>0.06</v>
      </c>
      <c r="Z221" s="19">
        <v>99.94</v>
      </c>
      <c r="AA221" s="19">
        <v>1669190.132</v>
      </c>
      <c r="AB221" s="5">
        <f t="shared" si="9"/>
        <v>1669.190132</v>
      </c>
      <c r="AC221" s="19">
        <v>0.99</v>
      </c>
      <c r="AD221" s="19">
        <v>4.21</v>
      </c>
      <c r="AE221" s="19">
        <v>31.25</v>
      </c>
      <c r="AF221" s="19">
        <v>0.35</v>
      </c>
      <c r="AG221" s="19">
        <v>60.78</v>
      </c>
      <c r="AH221" s="19">
        <v>0.06</v>
      </c>
      <c r="AI221" s="19">
        <v>2.38</v>
      </c>
      <c r="AJ221" s="19">
        <v>1731</v>
      </c>
      <c r="AK221" s="5">
        <v>1654.54</v>
      </c>
      <c r="AL221" s="5">
        <v>2073.26</v>
      </c>
      <c r="AM221" s="5">
        <v>2833.12</v>
      </c>
      <c r="AN221" s="19">
        <v>1654.54</v>
      </c>
      <c r="AO221" s="19">
        <v>2073.26</v>
      </c>
      <c r="AP221" s="19">
        <v>2833.12</v>
      </c>
      <c r="AQ221" s="5">
        <f t="shared" si="8"/>
        <v>2833.12</v>
      </c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  <c r="FY221" s="23"/>
      <c r="FZ221" s="23"/>
      <c r="GA221" s="23"/>
      <c r="GB221" s="23"/>
      <c r="GC221" s="23"/>
      <c r="GD221" s="23"/>
      <c r="GE221" s="23"/>
      <c r="GF221" s="23"/>
      <c r="GG221" s="23"/>
      <c r="GH221" s="23"/>
      <c r="GI221" s="23"/>
      <c r="GJ221" s="23"/>
      <c r="GK221" s="23"/>
      <c r="GL221" s="23"/>
      <c r="GM221" s="23"/>
      <c r="GN221" s="23"/>
      <c r="GO221" s="23"/>
      <c r="GP221" s="23"/>
      <c r="GQ221" s="23"/>
      <c r="GR221" s="23"/>
      <c r="GS221" s="23"/>
      <c r="GT221" s="23"/>
      <c r="GU221" s="23"/>
      <c r="GV221" s="23"/>
      <c r="GW221" s="23"/>
      <c r="GX221" s="23"/>
      <c r="GY221" s="23"/>
      <c r="GZ221" s="23"/>
      <c r="HA221" s="23"/>
      <c r="HB221" s="23"/>
      <c r="HC221" s="23"/>
      <c r="HD221" s="23"/>
      <c r="HE221" s="23"/>
      <c r="HF221" s="23"/>
      <c r="HG221" s="23"/>
      <c r="HH221" s="23"/>
      <c r="HI221" s="23"/>
      <c r="HJ221" s="23"/>
      <c r="HK221" s="23"/>
      <c r="HL221" s="23"/>
      <c r="HM221" s="23"/>
      <c r="HN221" s="23"/>
      <c r="HO221" s="23"/>
      <c r="HP221" s="23"/>
      <c r="HQ221" s="23"/>
    </row>
    <row r="222" s="1" customFormat="1" spans="1:225">
      <c r="A222" s="12"/>
      <c r="B222" s="12" t="s">
        <v>81</v>
      </c>
      <c r="C222" s="12">
        <v>777321</v>
      </c>
      <c r="D222" s="12">
        <v>34.5</v>
      </c>
      <c r="E222" s="12">
        <v>1.029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1554699</v>
      </c>
      <c r="S222" s="12">
        <v>138</v>
      </c>
      <c r="T222" s="12">
        <v>6.93</v>
      </c>
      <c r="U222" s="12">
        <v>10</v>
      </c>
      <c r="V222" s="12" t="s">
        <v>312</v>
      </c>
      <c r="W222" s="12" t="s">
        <v>314</v>
      </c>
      <c r="X222" s="12">
        <v>34.5</v>
      </c>
      <c r="Y222" s="19">
        <v>0</v>
      </c>
      <c r="Z222" s="19">
        <v>100</v>
      </c>
      <c r="AA222" s="19">
        <v>10.504</v>
      </c>
      <c r="AB222" s="5">
        <f t="shared" si="9"/>
        <v>0.010504</v>
      </c>
      <c r="AC222" s="19" t="s">
        <v>49</v>
      </c>
      <c r="AD222" s="19" t="s">
        <v>49</v>
      </c>
      <c r="AE222" s="19" t="s">
        <v>49</v>
      </c>
      <c r="AF222" s="19" t="s">
        <v>49</v>
      </c>
      <c r="AG222" s="19" t="s">
        <v>49</v>
      </c>
      <c r="AH222" s="19" t="s">
        <v>49</v>
      </c>
      <c r="AI222" s="19" t="s">
        <v>49</v>
      </c>
      <c r="AJ222" s="19" t="s">
        <v>49</v>
      </c>
      <c r="AK222" s="5">
        <v>0</v>
      </c>
      <c r="AL222" s="5">
        <v>0</v>
      </c>
      <c r="AM222" s="5">
        <v>0</v>
      </c>
      <c r="AN222" s="19" t="s">
        <v>49</v>
      </c>
      <c r="AO222" s="19" t="s">
        <v>49</v>
      </c>
      <c r="AP222" s="19" t="s">
        <v>49</v>
      </c>
      <c r="AQ222" s="5">
        <f t="shared" si="8"/>
        <v>0</v>
      </c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  <c r="FY222" s="23"/>
      <c r="FZ222" s="23"/>
      <c r="GA222" s="23"/>
      <c r="GB222" s="23"/>
      <c r="GC222" s="23"/>
      <c r="GD222" s="23"/>
      <c r="GE222" s="23"/>
      <c r="GF222" s="23"/>
      <c r="GG222" s="23"/>
      <c r="GH222" s="23"/>
      <c r="GI222" s="23"/>
      <c r="GJ222" s="23"/>
      <c r="GK222" s="23"/>
      <c r="GL222" s="23"/>
      <c r="GM222" s="23"/>
      <c r="GN222" s="23"/>
      <c r="GO222" s="23"/>
      <c r="GP222" s="23"/>
      <c r="GQ222" s="23"/>
      <c r="GR222" s="23"/>
      <c r="GS222" s="23"/>
      <c r="GT222" s="23"/>
      <c r="GU222" s="23"/>
      <c r="GV222" s="23"/>
      <c r="GW222" s="23"/>
      <c r="GX222" s="23"/>
      <c r="GY222" s="23"/>
      <c r="GZ222" s="23"/>
      <c r="HA222" s="23"/>
      <c r="HB222" s="23"/>
      <c r="HC222" s="23"/>
      <c r="HD222" s="23"/>
      <c r="HE222" s="23"/>
      <c r="HF222" s="23"/>
      <c r="HG222" s="23"/>
      <c r="HH222" s="23"/>
      <c r="HI222" s="23"/>
      <c r="HJ222" s="23"/>
      <c r="HK222" s="23"/>
      <c r="HL222" s="23"/>
      <c r="HM222" s="23"/>
      <c r="HN222" s="23"/>
      <c r="HO222" s="23"/>
      <c r="HP222" s="23"/>
      <c r="HQ222" s="23"/>
    </row>
    <row r="223" s="1" customFormat="1" spans="1:225">
      <c r="A223" s="12"/>
      <c r="B223" s="12" t="s">
        <v>81</v>
      </c>
      <c r="C223" s="12">
        <v>777325</v>
      </c>
      <c r="D223" s="12">
        <v>34.5</v>
      </c>
      <c r="E223" s="12">
        <v>1.029</v>
      </c>
      <c r="F223" s="12">
        <v>152.931</v>
      </c>
      <c r="G223" s="12">
        <v>664.069</v>
      </c>
      <c r="H223" s="12">
        <v>1319.222</v>
      </c>
      <c r="I223" s="12">
        <v>1067.681</v>
      </c>
      <c r="J223" s="12">
        <v>2058.856</v>
      </c>
      <c r="K223" s="12">
        <v>1642.914</v>
      </c>
      <c r="L223" s="12">
        <v>1207.715</v>
      </c>
      <c r="M223" s="12">
        <v>1507.826</v>
      </c>
      <c r="N223" s="12">
        <v>1485.365</v>
      </c>
      <c r="O223" s="12">
        <v>995.796</v>
      </c>
      <c r="P223" s="12">
        <v>1301.442</v>
      </c>
      <c r="Q223" s="12">
        <v>476.383</v>
      </c>
      <c r="R223" s="12">
        <v>1554699</v>
      </c>
      <c r="S223" s="12">
        <v>138</v>
      </c>
      <c r="T223" s="12">
        <v>6.93</v>
      </c>
      <c r="U223" s="12">
        <v>10</v>
      </c>
      <c r="V223" s="12" t="s">
        <v>312</v>
      </c>
      <c r="W223" s="12" t="s">
        <v>315</v>
      </c>
      <c r="X223" s="12">
        <v>34.5</v>
      </c>
      <c r="Y223" s="19">
        <v>0.21</v>
      </c>
      <c r="Z223" s="19">
        <v>99.79</v>
      </c>
      <c r="AA223" s="19">
        <v>468932.853999999</v>
      </c>
      <c r="AB223" s="5">
        <f t="shared" si="9"/>
        <v>468.932853999999</v>
      </c>
      <c r="AC223" s="19">
        <v>2.84</v>
      </c>
      <c r="AD223" s="19">
        <v>2.16</v>
      </c>
      <c r="AE223" s="19">
        <v>65.84</v>
      </c>
      <c r="AF223" s="19">
        <v>0</v>
      </c>
      <c r="AG223" s="19">
        <v>27.76</v>
      </c>
      <c r="AH223" s="19">
        <v>0</v>
      </c>
      <c r="AI223" s="19">
        <v>1.43</v>
      </c>
      <c r="AJ223" s="19">
        <v>281</v>
      </c>
      <c r="AK223" s="5">
        <v>1002.99</v>
      </c>
      <c r="AL223" s="5">
        <v>1266.75</v>
      </c>
      <c r="AM223" s="5">
        <v>1735.28</v>
      </c>
      <c r="AN223" s="19">
        <v>1002.99</v>
      </c>
      <c r="AO223" s="19">
        <v>1266.75</v>
      </c>
      <c r="AP223" s="19">
        <v>1735.28</v>
      </c>
      <c r="AQ223" s="5">
        <f t="shared" si="8"/>
        <v>1735.28</v>
      </c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  <c r="FY223" s="23"/>
      <c r="FZ223" s="23"/>
      <c r="GA223" s="23"/>
      <c r="GB223" s="23"/>
      <c r="GC223" s="23"/>
      <c r="GD223" s="23"/>
      <c r="GE223" s="23"/>
      <c r="GF223" s="23"/>
      <c r="GG223" s="23"/>
      <c r="GH223" s="23"/>
      <c r="GI223" s="23"/>
      <c r="GJ223" s="23"/>
      <c r="GK223" s="23"/>
      <c r="GL223" s="23"/>
      <c r="GM223" s="23"/>
      <c r="GN223" s="23"/>
      <c r="GO223" s="23"/>
      <c r="GP223" s="23"/>
      <c r="GQ223" s="23"/>
      <c r="GR223" s="23"/>
      <c r="GS223" s="23"/>
      <c r="GT223" s="23"/>
      <c r="GU223" s="23"/>
      <c r="GV223" s="23"/>
      <c r="GW223" s="23"/>
      <c r="GX223" s="23"/>
      <c r="GY223" s="23"/>
      <c r="GZ223" s="23"/>
      <c r="HA223" s="23"/>
      <c r="HB223" s="23"/>
      <c r="HC223" s="23"/>
      <c r="HD223" s="23"/>
      <c r="HE223" s="23"/>
      <c r="HF223" s="23"/>
      <c r="HG223" s="23"/>
      <c r="HH223" s="23"/>
      <c r="HI223" s="23"/>
      <c r="HJ223" s="23"/>
      <c r="HK223" s="23"/>
      <c r="HL223" s="23"/>
      <c r="HM223" s="23"/>
      <c r="HN223" s="23"/>
      <c r="HO223" s="23"/>
      <c r="HP223" s="23"/>
      <c r="HQ223" s="23"/>
    </row>
    <row r="224" s="1" customFormat="1" spans="1:225">
      <c r="A224" s="12"/>
      <c r="B224" s="12" t="s">
        <v>81</v>
      </c>
      <c r="C224" s="12">
        <v>777329</v>
      </c>
      <c r="D224" s="12">
        <v>34.5</v>
      </c>
      <c r="E224" s="12">
        <v>1.029</v>
      </c>
      <c r="F224" s="12">
        <v>2258.472</v>
      </c>
      <c r="G224" s="12">
        <v>775.625</v>
      </c>
      <c r="H224" s="12">
        <v>2424.931</v>
      </c>
      <c r="I224" s="12">
        <v>2292.361</v>
      </c>
      <c r="J224" s="12">
        <v>2403.147</v>
      </c>
      <c r="K224" s="12">
        <v>2262.578</v>
      </c>
      <c r="L224" s="12">
        <v>2289.478</v>
      </c>
      <c r="M224" s="12">
        <v>2742.299</v>
      </c>
      <c r="N224" s="12">
        <v>2483.093</v>
      </c>
      <c r="O224" s="12">
        <v>2339.361</v>
      </c>
      <c r="P224" s="12">
        <v>2656.22</v>
      </c>
      <c r="Q224" s="12">
        <v>2396.638</v>
      </c>
      <c r="R224" s="12">
        <v>1554699</v>
      </c>
      <c r="S224" s="12">
        <v>138</v>
      </c>
      <c r="T224" s="12">
        <v>6.93</v>
      </c>
      <c r="U224" s="12">
        <v>10</v>
      </c>
      <c r="V224" s="12" t="s">
        <v>312</v>
      </c>
      <c r="W224" s="12" t="s">
        <v>316</v>
      </c>
      <c r="X224" s="12">
        <v>34.5</v>
      </c>
      <c r="Y224" s="19">
        <v>0.51</v>
      </c>
      <c r="Z224" s="19">
        <v>99.49</v>
      </c>
      <c r="AA224" s="19">
        <v>559600.354000003</v>
      </c>
      <c r="AB224" s="5">
        <f t="shared" si="9"/>
        <v>559.600354000003</v>
      </c>
      <c r="AC224" s="19">
        <v>1.91</v>
      </c>
      <c r="AD224" s="19">
        <v>1.28</v>
      </c>
      <c r="AE224" s="19">
        <v>64.87</v>
      </c>
      <c r="AF224" s="19">
        <v>0</v>
      </c>
      <c r="AG224" s="19">
        <v>31.33</v>
      </c>
      <c r="AH224" s="19">
        <v>0</v>
      </c>
      <c r="AI224" s="19">
        <v>0.63</v>
      </c>
      <c r="AJ224" s="19">
        <v>316</v>
      </c>
      <c r="AK224" s="5">
        <v>1777.92</v>
      </c>
      <c r="AL224" s="5">
        <v>2385.69</v>
      </c>
      <c r="AM224" s="5">
        <v>3541.68</v>
      </c>
      <c r="AN224" s="19">
        <v>1777.92</v>
      </c>
      <c r="AO224" s="19">
        <v>2385.69</v>
      </c>
      <c r="AP224" s="19">
        <v>3541.68</v>
      </c>
      <c r="AQ224" s="5">
        <f t="shared" si="8"/>
        <v>3541.68</v>
      </c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  <c r="FY224" s="23"/>
      <c r="FZ224" s="23"/>
      <c r="GA224" s="23"/>
      <c r="GB224" s="23"/>
      <c r="GC224" s="23"/>
      <c r="GD224" s="23"/>
      <c r="GE224" s="23"/>
      <c r="GF224" s="23"/>
      <c r="GG224" s="23"/>
      <c r="GH224" s="23"/>
      <c r="GI224" s="23"/>
      <c r="GJ224" s="23"/>
      <c r="GK224" s="23"/>
      <c r="GL224" s="23"/>
      <c r="GM224" s="23"/>
      <c r="GN224" s="23"/>
      <c r="GO224" s="23"/>
      <c r="GP224" s="23"/>
      <c r="GQ224" s="23"/>
      <c r="GR224" s="23"/>
      <c r="GS224" s="23"/>
      <c r="GT224" s="23"/>
      <c r="GU224" s="23"/>
      <c r="GV224" s="23"/>
      <c r="GW224" s="23"/>
      <c r="GX224" s="23"/>
      <c r="GY224" s="23"/>
      <c r="GZ224" s="23"/>
      <c r="HA224" s="23"/>
      <c r="HB224" s="23"/>
      <c r="HC224" s="23"/>
      <c r="HD224" s="23"/>
      <c r="HE224" s="23"/>
      <c r="HF224" s="23"/>
      <c r="HG224" s="23"/>
      <c r="HH224" s="23"/>
      <c r="HI224" s="23"/>
      <c r="HJ224" s="23"/>
      <c r="HK224" s="23"/>
      <c r="HL224" s="23"/>
      <c r="HM224" s="23"/>
      <c r="HN224" s="23"/>
      <c r="HO224" s="23"/>
      <c r="HP224" s="23"/>
      <c r="HQ224" s="23"/>
    </row>
    <row r="225" s="1" customFormat="1" spans="1:225">
      <c r="A225" s="12"/>
      <c r="B225" s="12" t="s">
        <v>317</v>
      </c>
      <c r="C225" s="12">
        <v>764456</v>
      </c>
      <c r="D225" s="12">
        <v>13.8</v>
      </c>
      <c r="E225" s="12">
        <v>1.029</v>
      </c>
      <c r="F225" s="12">
        <v>2177.278</v>
      </c>
      <c r="G225" s="12">
        <v>2063.361</v>
      </c>
      <c r="H225" s="12">
        <v>2319.167</v>
      </c>
      <c r="I225" s="12">
        <v>2229.194</v>
      </c>
      <c r="J225" s="12">
        <v>2277.447</v>
      </c>
      <c r="K225" s="12">
        <v>1330.33</v>
      </c>
      <c r="L225" s="12">
        <v>1702.821</v>
      </c>
      <c r="M225" s="12">
        <v>2615.82</v>
      </c>
      <c r="N225" s="12">
        <v>2408.941</v>
      </c>
      <c r="O225" s="12">
        <v>2766.708</v>
      </c>
      <c r="P225" s="12">
        <v>351.661</v>
      </c>
      <c r="Q225" s="12">
        <v>2546.537</v>
      </c>
      <c r="R225" s="12">
        <v>1554699</v>
      </c>
      <c r="S225" s="12">
        <v>138</v>
      </c>
      <c r="T225" s="12">
        <v>6.93</v>
      </c>
      <c r="U225" s="12">
        <v>10</v>
      </c>
      <c r="V225" s="12" t="s">
        <v>312</v>
      </c>
      <c r="W225" s="12" t="s">
        <v>318</v>
      </c>
      <c r="X225" s="12">
        <v>13.8</v>
      </c>
      <c r="Y225" s="19">
        <v>97.64</v>
      </c>
      <c r="Z225" s="19">
        <v>2.36</v>
      </c>
      <c r="AA225" s="19">
        <v>69038.7470000002</v>
      </c>
      <c r="AB225" s="5">
        <f t="shared" si="9"/>
        <v>69.0387470000002</v>
      </c>
      <c r="AC225" s="19">
        <v>0.3</v>
      </c>
      <c r="AD225" s="19">
        <v>7.94</v>
      </c>
      <c r="AE225" s="19">
        <v>0.16</v>
      </c>
      <c r="AF225" s="19">
        <v>1</v>
      </c>
      <c r="AG225" s="19">
        <v>89.78</v>
      </c>
      <c r="AH225" s="19">
        <v>0.06</v>
      </c>
      <c r="AI225" s="19">
        <v>0.78</v>
      </c>
      <c r="AJ225" s="19">
        <v>5412</v>
      </c>
      <c r="AK225" s="5">
        <v>298.68</v>
      </c>
      <c r="AL225" s="5">
        <v>377.72</v>
      </c>
      <c r="AM225" s="5">
        <v>468.89</v>
      </c>
      <c r="AN225" s="19">
        <v>996.35</v>
      </c>
      <c r="AO225" s="19">
        <v>1260.33</v>
      </c>
      <c r="AP225" s="19">
        <v>1564.51</v>
      </c>
      <c r="AQ225" s="19">
        <v>1968.38</v>
      </c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  <c r="FY225" s="23"/>
      <c r="FZ225" s="23"/>
      <c r="GA225" s="23"/>
      <c r="GB225" s="23"/>
      <c r="GC225" s="23"/>
      <c r="GD225" s="23"/>
      <c r="GE225" s="23"/>
      <c r="GF225" s="23"/>
      <c r="GG225" s="23"/>
      <c r="GH225" s="23"/>
      <c r="GI225" s="23"/>
      <c r="GJ225" s="23"/>
      <c r="GK225" s="23"/>
      <c r="GL225" s="23"/>
      <c r="GM225" s="23"/>
      <c r="GN225" s="23"/>
      <c r="GO225" s="23"/>
      <c r="GP225" s="23"/>
      <c r="GQ225" s="23"/>
      <c r="GR225" s="23"/>
      <c r="GS225" s="23"/>
      <c r="GT225" s="23"/>
      <c r="GU225" s="23"/>
      <c r="GV225" s="23"/>
      <c r="GW225" s="23"/>
      <c r="GX225" s="23"/>
      <c r="GY225" s="23"/>
      <c r="GZ225" s="23"/>
      <c r="HA225" s="23"/>
      <c r="HB225" s="23"/>
      <c r="HC225" s="23"/>
      <c r="HD225" s="23"/>
      <c r="HE225" s="23"/>
      <c r="HF225" s="23"/>
      <c r="HG225" s="23"/>
      <c r="HH225" s="23"/>
      <c r="HI225" s="23"/>
      <c r="HJ225" s="23"/>
      <c r="HK225" s="23"/>
      <c r="HL225" s="23"/>
      <c r="HM225" s="23"/>
      <c r="HN225" s="23"/>
      <c r="HO225" s="23"/>
      <c r="HP225" s="23"/>
      <c r="HQ225" s="23"/>
    </row>
    <row r="226" s="1" customFormat="1" spans="1:225">
      <c r="A226" s="12"/>
      <c r="B226" s="12" t="s">
        <v>317</v>
      </c>
      <c r="C226" s="12">
        <v>764460</v>
      </c>
      <c r="D226" s="12">
        <v>13.8</v>
      </c>
      <c r="E226" s="12">
        <v>1.029</v>
      </c>
      <c r="F226" s="12">
        <v>2253.542</v>
      </c>
      <c r="G226" s="12">
        <v>2289.806</v>
      </c>
      <c r="H226" s="12">
        <v>2438.764</v>
      </c>
      <c r="I226" s="12">
        <v>2027.931</v>
      </c>
      <c r="J226" s="12">
        <v>2012.097</v>
      </c>
      <c r="K226" s="12">
        <v>1227.794</v>
      </c>
      <c r="L226" s="12">
        <v>1802.636</v>
      </c>
      <c r="M226" s="12">
        <v>3082.038</v>
      </c>
      <c r="N226" s="12">
        <v>2833.91</v>
      </c>
      <c r="O226" s="12">
        <v>3109.806</v>
      </c>
      <c r="P226" s="12">
        <v>335.279</v>
      </c>
      <c r="Q226" s="12">
        <v>2692.677</v>
      </c>
      <c r="R226" s="12">
        <v>1554699</v>
      </c>
      <c r="S226" s="12">
        <v>138</v>
      </c>
      <c r="T226" s="12">
        <v>6.93</v>
      </c>
      <c r="U226" s="12">
        <v>10</v>
      </c>
      <c r="V226" s="12" t="s">
        <v>312</v>
      </c>
      <c r="W226" s="12" t="s">
        <v>319</v>
      </c>
      <c r="X226" s="12">
        <v>13.8</v>
      </c>
      <c r="Y226" s="19">
        <v>22.51</v>
      </c>
      <c r="Z226" s="19">
        <v>77.49</v>
      </c>
      <c r="AA226" s="19">
        <v>238099.727</v>
      </c>
      <c r="AB226" s="5">
        <f t="shared" si="9"/>
        <v>238.099727</v>
      </c>
      <c r="AC226" s="19">
        <v>1.44</v>
      </c>
      <c r="AD226" s="19">
        <v>4.49</v>
      </c>
      <c r="AE226" s="19">
        <v>2.85</v>
      </c>
      <c r="AF226" s="19">
        <v>2.59</v>
      </c>
      <c r="AG226" s="19">
        <v>88.32</v>
      </c>
      <c r="AH226" s="19">
        <v>0</v>
      </c>
      <c r="AI226" s="19">
        <v>0.36</v>
      </c>
      <c r="AJ226" s="19">
        <v>6615</v>
      </c>
      <c r="AK226" s="5">
        <v>267.78</v>
      </c>
      <c r="AL226" s="5">
        <v>341.56</v>
      </c>
      <c r="AM226" s="5">
        <v>447.05</v>
      </c>
      <c r="AN226" s="19">
        <v>928.76</v>
      </c>
      <c r="AO226" s="19">
        <v>1184.77</v>
      </c>
      <c r="AP226" s="19">
        <v>1550.73</v>
      </c>
      <c r="AQ226" s="19">
        <v>1912.2</v>
      </c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  <c r="FY226" s="23"/>
      <c r="FZ226" s="23"/>
      <c r="GA226" s="23"/>
      <c r="GB226" s="23"/>
      <c r="GC226" s="23"/>
      <c r="GD226" s="23"/>
      <c r="GE226" s="23"/>
      <c r="GF226" s="23"/>
      <c r="GG226" s="23"/>
      <c r="GH226" s="23"/>
      <c r="GI226" s="23"/>
      <c r="GJ226" s="23"/>
      <c r="GK226" s="23"/>
      <c r="GL226" s="23"/>
      <c r="GM226" s="23"/>
      <c r="GN226" s="23"/>
      <c r="GO226" s="23"/>
      <c r="GP226" s="23"/>
      <c r="GQ226" s="23"/>
      <c r="GR226" s="23"/>
      <c r="GS226" s="23"/>
      <c r="GT226" s="23"/>
      <c r="GU226" s="23"/>
      <c r="GV226" s="23"/>
      <c r="GW226" s="23"/>
      <c r="GX226" s="23"/>
      <c r="GY226" s="23"/>
      <c r="GZ226" s="23"/>
      <c r="HA226" s="23"/>
      <c r="HB226" s="23"/>
      <c r="HC226" s="23"/>
      <c r="HD226" s="23"/>
      <c r="HE226" s="23"/>
      <c r="HF226" s="23"/>
      <c r="HG226" s="23"/>
      <c r="HH226" s="23"/>
      <c r="HI226" s="23"/>
      <c r="HJ226" s="23"/>
      <c r="HK226" s="23"/>
      <c r="HL226" s="23"/>
      <c r="HM226" s="23"/>
      <c r="HN226" s="23"/>
      <c r="HO226" s="23"/>
      <c r="HP226" s="23"/>
      <c r="HQ226" s="23"/>
    </row>
    <row r="227" s="1" customFormat="1" spans="1:225">
      <c r="A227" s="12"/>
      <c r="B227" s="12" t="s">
        <v>317</v>
      </c>
      <c r="C227" s="12">
        <v>764464</v>
      </c>
      <c r="D227" s="12">
        <v>13.8</v>
      </c>
      <c r="E227" s="12">
        <v>1.029</v>
      </c>
      <c r="F227" s="12">
        <v>3639.653</v>
      </c>
      <c r="G227" s="12">
        <v>3490</v>
      </c>
      <c r="H227" s="12">
        <v>3925.375</v>
      </c>
      <c r="I227" s="12">
        <v>3752.861</v>
      </c>
      <c r="J227" s="12">
        <v>3781.35</v>
      </c>
      <c r="K227" s="12">
        <v>2238.449</v>
      </c>
      <c r="L227" s="12">
        <v>2928.373</v>
      </c>
      <c r="M227" s="12">
        <v>4611.046</v>
      </c>
      <c r="N227" s="12">
        <v>4165.021</v>
      </c>
      <c r="O227" s="12">
        <v>3711.583</v>
      </c>
      <c r="P227" s="12">
        <v>3199.55</v>
      </c>
      <c r="Q227" s="12">
        <v>3364.194</v>
      </c>
      <c r="R227" s="12">
        <v>1554699</v>
      </c>
      <c r="S227" s="12">
        <v>138</v>
      </c>
      <c r="T227" s="12">
        <v>6.93</v>
      </c>
      <c r="U227" s="12">
        <v>10</v>
      </c>
      <c r="V227" s="12" t="s">
        <v>312</v>
      </c>
      <c r="W227" s="12" t="s">
        <v>320</v>
      </c>
      <c r="X227" s="12">
        <v>13.8</v>
      </c>
      <c r="Y227" s="19">
        <v>95.25</v>
      </c>
      <c r="Z227" s="19">
        <v>4.75</v>
      </c>
      <c r="AA227" s="19">
        <v>116204.421</v>
      </c>
      <c r="AB227" s="5">
        <f t="shared" si="9"/>
        <v>116.204421</v>
      </c>
      <c r="AC227" s="19">
        <v>0.18</v>
      </c>
      <c r="AD227" s="19">
        <v>7.44</v>
      </c>
      <c r="AE227" s="19">
        <v>0.05</v>
      </c>
      <c r="AF227" s="19">
        <v>1.92</v>
      </c>
      <c r="AG227" s="19">
        <v>89.32</v>
      </c>
      <c r="AH227" s="19">
        <v>0.06</v>
      </c>
      <c r="AI227" s="19">
        <v>1</v>
      </c>
      <c r="AJ227" s="19">
        <v>8513</v>
      </c>
      <c r="AK227" s="5">
        <v>2649.26</v>
      </c>
      <c r="AL227" s="5">
        <v>3391.44</v>
      </c>
      <c r="AM227" s="5">
        <v>4266.13</v>
      </c>
      <c r="AN227" s="19">
        <v>2649.26</v>
      </c>
      <c r="AO227" s="19">
        <v>3391.44</v>
      </c>
      <c r="AP227" s="19">
        <v>4266.13</v>
      </c>
      <c r="AQ227" s="19">
        <f>AM227</f>
        <v>4266.13</v>
      </c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  <c r="FY227" s="23"/>
      <c r="FZ227" s="23"/>
      <c r="GA227" s="23"/>
      <c r="GB227" s="23"/>
      <c r="GC227" s="23"/>
      <c r="GD227" s="23"/>
      <c r="GE227" s="23"/>
      <c r="GF227" s="23"/>
      <c r="GG227" s="23"/>
      <c r="GH227" s="23"/>
      <c r="GI227" s="23"/>
      <c r="GJ227" s="23"/>
      <c r="GK227" s="23"/>
      <c r="GL227" s="23"/>
      <c r="GM227" s="23"/>
      <c r="GN227" s="23"/>
      <c r="GO227" s="23"/>
      <c r="GP227" s="23"/>
      <c r="GQ227" s="23"/>
      <c r="GR227" s="23"/>
      <c r="GS227" s="23"/>
      <c r="GT227" s="23"/>
      <c r="GU227" s="23"/>
      <c r="GV227" s="23"/>
      <c r="GW227" s="23"/>
      <c r="GX227" s="23"/>
      <c r="GY227" s="23"/>
      <c r="GZ227" s="23"/>
      <c r="HA227" s="23"/>
      <c r="HB227" s="23"/>
      <c r="HC227" s="23"/>
      <c r="HD227" s="23"/>
      <c r="HE227" s="23"/>
      <c r="HF227" s="23"/>
      <c r="HG227" s="23"/>
      <c r="HH227" s="23"/>
      <c r="HI227" s="23"/>
      <c r="HJ227" s="23"/>
      <c r="HK227" s="23"/>
      <c r="HL227" s="23"/>
      <c r="HM227" s="23"/>
      <c r="HN227" s="23"/>
      <c r="HO227" s="23"/>
      <c r="HP227" s="23"/>
      <c r="HQ227" s="23"/>
    </row>
    <row r="228" spans="2:225">
      <c r="B228" s="2" t="s">
        <v>321</v>
      </c>
      <c r="C228" s="2">
        <v>1438613</v>
      </c>
      <c r="D228" s="2">
        <v>13.8</v>
      </c>
      <c r="E228" s="2">
        <v>1.029</v>
      </c>
      <c r="F228" s="2">
        <v>961.25</v>
      </c>
      <c r="G228" s="2">
        <v>865.653</v>
      </c>
      <c r="H228" s="2">
        <v>1001.333</v>
      </c>
      <c r="I228" s="2">
        <v>921.889</v>
      </c>
      <c r="J228" s="2">
        <v>944.396</v>
      </c>
      <c r="K228" s="2">
        <v>761.093</v>
      </c>
      <c r="L228" s="2">
        <v>872.064</v>
      </c>
      <c r="M228" s="2">
        <v>1158.21</v>
      </c>
      <c r="N228" s="2">
        <v>1349.004</v>
      </c>
      <c r="O228" s="2">
        <v>1322.565</v>
      </c>
      <c r="P228" s="2">
        <v>1279.408</v>
      </c>
      <c r="Q228" s="2">
        <v>1147.426</v>
      </c>
      <c r="R228" s="2">
        <v>159095</v>
      </c>
      <c r="S228" s="2">
        <v>138</v>
      </c>
      <c r="T228" s="3">
        <v>13.8</v>
      </c>
      <c r="U228" s="2">
        <v>45</v>
      </c>
      <c r="V228" s="2" t="s">
        <v>78</v>
      </c>
      <c r="W228" s="2" t="s">
        <v>322</v>
      </c>
      <c r="X228" s="3">
        <v>13.8</v>
      </c>
      <c r="Y228" s="5">
        <v>100</v>
      </c>
      <c r="Z228" s="5">
        <v>0</v>
      </c>
      <c r="AA228" s="19">
        <v>10520.667</v>
      </c>
      <c r="AB228" s="5">
        <f t="shared" si="9"/>
        <v>10.520667</v>
      </c>
      <c r="AC228" s="5">
        <v>1.17</v>
      </c>
      <c r="AD228" s="5">
        <v>17.66</v>
      </c>
      <c r="AE228" s="5">
        <v>0</v>
      </c>
      <c r="AF228" s="5">
        <v>0.32</v>
      </c>
      <c r="AG228" s="5">
        <v>77.28</v>
      </c>
      <c r="AH228" s="5">
        <v>0</v>
      </c>
      <c r="AI228" s="5">
        <v>3.6</v>
      </c>
      <c r="AJ228" s="5">
        <v>946</v>
      </c>
      <c r="AK228" s="5">
        <v>1047.42</v>
      </c>
      <c r="AL228" s="5">
        <v>1332.11</v>
      </c>
      <c r="AM228" s="5">
        <v>1705.9</v>
      </c>
      <c r="AN228" s="5">
        <v>1047.42</v>
      </c>
      <c r="AO228" s="5">
        <v>1332.11</v>
      </c>
      <c r="AP228" s="5">
        <v>1705.9</v>
      </c>
      <c r="AQ228" s="19">
        <f>AM228</f>
        <v>1705.9</v>
      </c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6"/>
      <c r="DA228" s="6"/>
      <c r="DB228" s="6"/>
      <c r="DC228" s="6"/>
      <c r="DD228" s="6"/>
      <c r="DE228" s="6"/>
      <c r="DF228" s="6"/>
      <c r="DG228" s="6"/>
      <c r="DH228" s="6"/>
      <c r="DI228" s="6"/>
      <c r="DJ228" s="6"/>
      <c r="DK228" s="6"/>
      <c r="DL228" s="6"/>
      <c r="DM228" s="6"/>
      <c r="DN228" s="6"/>
      <c r="DO228" s="6"/>
      <c r="DP228" s="6"/>
      <c r="DQ228" s="6"/>
      <c r="DR228" s="6"/>
      <c r="DS228" s="6"/>
      <c r="DT228" s="6"/>
      <c r="DU228" s="6"/>
      <c r="DV228" s="6"/>
      <c r="DW228" s="6"/>
      <c r="DX228" s="6"/>
      <c r="DY228" s="6"/>
      <c r="DZ228" s="6"/>
      <c r="EA228" s="6"/>
      <c r="EB228" s="6"/>
      <c r="EC228" s="6"/>
      <c r="ED228" s="6"/>
      <c r="EE228" s="6"/>
      <c r="EF228" s="6"/>
      <c r="EG228" s="6"/>
      <c r="EH228" s="6"/>
      <c r="EI228" s="6"/>
      <c r="EJ228" s="6"/>
      <c r="EK228" s="6"/>
      <c r="EL228" s="6"/>
      <c r="EM228" s="6"/>
      <c r="EN228" s="6"/>
      <c r="EO228" s="6"/>
      <c r="EP228" s="6"/>
      <c r="EQ228" s="6"/>
      <c r="ER228" s="6"/>
      <c r="ES228" s="6"/>
      <c r="ET228" s="6"/>
      <c r="EU228" s="6"/>
      <c r="EV228" s="6"/>
      <c r="EW228" s="6"/>
      <c r="EX228" s="6"/>
      <c r="EY228" s="6"/>
      <c r="EZ228" s="6"/>
      <c r="FA228" s="6"/>
      <c r="FB228" s="6"/>
      <c r="FC228" s="6"/>
      <c r="FD228" s="6"/>
      <c r="FE228" s="6"/>
      <c r="FF228" s="6"/>
      <c r="FG228" s="6"/>
      <c r="FH228" s="6"/>
      <c r="FI228" s="6"/>
      <c r="FJ228" s="6"/>
      <c r="FK228" s="6"/>
      <c r="FL228" s="6"/>
      <c r="FM228" s="6"/>
      <c r="FN228" s="6"/>
      <c r="FO228" s="6"/>
      <c r="FP228" s="6"/>
      <c r="FQ228" s="6"/>
      <c r="FR228" s="6"/>
      <c r="FS228" s="6"/>
      <c r="FT228" s="6"/>
      <c r="FU228" s="6"/>
      <c r="FV228" s="6"/>
      <c r="FW228" s="6"/>
      <c r="FX228" s="6"/>
      <c r="FY228" s="6"/>
      <c r="FZ228" s="6"/>
      <c r="GA228" s="6"/>
      <c r="GB228" s="6"/>
      <c r="GC228" s="6"/>
      <c r="GD228" s="6"/>
      <c r="GE228" s="6"/>
      <c r="GF228" s="6"/>
      <c r="GG228" s="6"/>
      <c r="GH228" s="6"/>
      <c r="GI228" s="6"/>
      <c r="GJ228" s="6"/>
      <c r="GK228" s="6"/>
      <c r="GL228" s="6"/>
      <c r="GM228" s="6"/>
      <c r="GN228" s="6"/>
      <c r="GO228" s="6"/>
      <c r="GP228" s="6"/>
      <c r="GQ228" s="6"/>
      <c r="GR228" s="6"/>
      <c r="GS228" s="6"/>
      <c r="GT228" s="6"/>
      <c r="GU228" s="6"/>
      <c r="GV228" s="6"/>
      <c r="GW228" s="6"/>
      <c r="GX228" s="6"/>
      <c r="GY228" s="6"/>
      <c r="GZ228" s="6"/>
      <c r="HA228" s="6"/>
      <c r="HB228" s="6"/>
      <c r="HC228" s="6"/>
      <c r="HD228" s="6"/>
      <c r="HE228" s="6"/>
      <c r="HF228" s="6"/>
      <c r="HG228" s="6"/>
      <c r="HH228" s="6"/>
      <c r="HI228" s="6"/>
      <c r="HJ228" s="6"/>
      <c r="HK228" s="6"/>
      <c r="HL228" s="6"/>
      <c r="HM228" s="6"/>
      <c r="HN228" s="6"/>
      <c r="HO228" s="6"/>
      <c r="HP228" s="6"/>
      <c r="HQ228" s="6"/>
    </row>
    <row r="229" spans="2:225">
      <c r="B229" s="2" t="s">
        <v>321</v>
      </c>
      <c r="C229" s="2">
        <v>858800</v>
      </c>
      <c r="D229" s="2">
        <v>13.8</v>
      </c>
      <c r="E229" s="2">
        <v>1.029</v>
      </c>
      <c r="F229" s="2">
        <v>3824.514</v>
      </c>
      <c r="G229" s="2">
        <v>3671.694</v>
      </c>
      <c r="H229" s="2">
        <v>4132.542</v>
      </c>
      <c r="I229" s="2">
        <v>4054.847</v>
      </c>
      <c r="J229" s="2">
        <v>3948.486</v>
      </c>
      <c r="K229" s="2">
        <v>3278.686</v>
      </c>
      <c r="L229" s="2">
        <v>3701.172</v>
      </c>
      <c r="M229" s="2">
        <v>4680.262</v>
      </c>
      <c r="N229" s="2">
        <v>5545.982</v>
      </c>
      <c r="O229" s="2">
        <v>6105.042</v>
      </c>
      <c r="P229" s="2">
        <v>5073.558</v>
      </c>
      <c r="Q229" s="2">
        <v>5086.34</v>
      </c>
      <c r="R229" s="2">
        <v>159095</v>
      </c>
      <c r="S229" s="2">
        <v>138</v>
      </c>
      <c r="T229" s="3">
        <v>13.8</v>
      </c>
      <c r="U229" s="2">
        <v>45</v>
      </c>
      <c r="V229" s="2" t="s">
        <v>78</v>
      </c>
      <c r="W229" s="25" t="s">
        <v>323</v>
      </c>
      <c r="X229" s="3">
        <v>13.8</v>
      </c>
      <c r="Y229" s="5">
        <v>100</v>
      </c>
      <c r="Z229" s="5">
        <v>0</v>
      </c>
      <c r="AA229" s="19">
        <v>21661.803</v>
      </c>
      <c r="AB229" s="5">
        <f t="shared" si="9"/>
        <v>21.661803</v>
      </c>
      <c r="AC229" s="5">
        <v>0.52</v>
      </c>
      <c r="AD229" s="5">
        <v>6.68</v>
      </c>
      <c r="AE229" s="5">
        <v>0</v>
      </c>
      <c r="AF229" s="5">
        <v>0.47</v>
      </c>
      <c r="AG229" s="5">
        <v>92.2</v>
      </c>
      <c r="AH229" s="5">
        <v>0</v>
      </c>
      <c r="AI229" s="5">
        <v>0.18</v>
      </c>
      <c r="AJ229" s="5">
        <v>3898</v>
      </c>
      <c r="AK229" s="5">
        <v>3862.72</v>
      </c>
      <c r="AL229" s="5">
        <v>5116.19</v>
      </c>
      <c r="AM229" s="5">
        <v>6764.84</v>
      </c>
      <c r="AN229" s="5">
        <v>3862.72</v>
      </c>
      <c r="AO229" s="5">
        <v>5116.19</v>
      </c>
      <c r="AP229" s="5">
        <v>6764.84</v>
      </c>
      <c r="AQ229" s="19">
        <f>AM229</f>
        <v>6764.84</v>
      </c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P229" s="6"/>
      <c r="DQ229" s="6"/>
      <c r="DR229" s="6"/>
      <c r="DS229" s="6"/>
      <c r="DT229" s="6"/>
      <c r="DU229" s="6"/>
      <c r="DV229" s="6"/>
      <c r="DW229" s="6"/>
      <c r="DX229" s="6"/>
      <c r="DY229" s="6"/>
      <c r="DZ229" s="6"/>
      <c r="EA229" s="6"/>
      <c r="EB229" s="6"/>
      <c r="EC229" s="6"/>
      <c r="ED229" s="6"/>
      <c r="EE229" s="6"/>
      <c r="EF229" s="6"/>
      <c r="EG229" s="6"/>
      <c r="EH229" s="6"/>
      <c r="EI229" s="6"/>
      <c r="EJ229" s="6"/>
      <c r="EK229" s="6"/>
      <c r="EL229" s="6"/>
      <c r="EM229" s="6"/>
      <c r="EN229" s="6"/>
      <c r="EO229" s="6"/>
      <c r="EP229" s="6"/>
      <c r="EQ229" s="6"/>
      <c r="ER229" s="6"/>
      <c r="ES229" s="6"/>
      <c r="ET229" s="6"/>
      <c r="EU229" s="6"/>
      <c r="EV229" s="6"/>
      <c r="EW229" s="6"/>
      <c r="EX229" s="6"/>
      <c r="EY229" s="6"/>
      <c r="EZ229" s="6"/>
      <c r="FA229" s="6"/>
      <c r="FB229" s="6"/>
      <c r="FC229" s="6"/>
      <c r="FD229" s="6"/>
      <c r="FE229" s="6"/>
      <c r="FF229" s="6"/>
      <c r="FG229" s="6"/>
      <c r="FH229" s="6"/>
      <c r="FI229" s="6"/>
      <c r="FJ229" s="6"/>
      <c r="FK229" s="6"/>
      <c r="FL229" s="6"/>
      <c r="FM229" s="6"/>
      <c r="FN229" s="6"/>
      <c r="FO229" s="6"/>
      <c r="FP229" s="6"/>
      <c r="FQ229" s="6"/>
      <c r="FR229" s="6"/>
      <c r="FS229" s="6"/>
      <c r="FT229" s="6"/>
      <c r="FU229" s="6"/>
      <c r="FV229" s="6"/>
      <c r="FW229" s="6"/>
      <c r="FX229" s="6"/>
      <c r="FY229" s="6"/>
      <c r="FZ229" s="6"/>
      <c r="GA229" s="6"/>
      <c r="GB229" s="6"/>
      <c r="GC229" s="6"/>
      <c r="GD229" s="6"/>
      <c r="GE229" s="6"/>
      <c r="GF229" s="6"/>
      <c r="GG229" s="6"/>
      <c r="GH229" s="6"/>
      <c r="GI229" s="6"/>
      <c r="GJ229" s="6"/>
      <c r="GK229" s="6"/>
      <c r="GL229" s="6"/>
      <c r="GM229" s="6"/>
      <c r="GN229" s="6"/>
      <c r="GO229" s="6"/>
      <c r="GP229" s="6"/>
      <c r="GQ229" s="6"/>
      <c r="GR229" s="6"/>
      <c r="GS229" s="6"/>
      <c r="GT229" s="6"/>
      <c r="GU229" s="6"/>
      <c r="GV229" s="6"/>
      <c r="GW229" s="6"/>
      <c r="GX229" s="6"/>
      <c r="GY229" s="6"/>
      <c r="GZ229" s="6"/>
      <c r="HA229" s="6"/>
      <c r="HB229" s="6"/>
      <c r="HC229" s="6"/>
      <c r="HD229" s="6"/>
      <c r="HE229" s="6"/>
      <c r="HF229" s="6"/>
      <c r="HG229" s="6"/>
      <c r="HH229" s="6"/>
      <c r="HI229" s="6"/>
      <c r="HJ229" s="6"/>
      <c r="HK229" s="6"/>
      <c r="HL229" s="6"/>
      <c r="HM229" s="6"/>
      <c r="HN229" s="6"/>
      <c r="HO229" s="6"/>
      <c r="HP229" s="6"/>
      <c r="HQ229" s="6"/>
    </row>
    <row r="230" spans="2:225">
      <c r="B230" s="2" t="s">
        <v>321</v>
      </c>
      <c r="C230" s="2">
        <v>858804</v>
      </c>
      <c r="D230" s="2">
        <v>13.8</v>
      </c>
      <c r="E230" s="2">
        <v>1.029</v>
      </c>
      <c r="F230" s="2">
        <v>1043.528</v>
      </c>
      <c r="G230" s="2">
        <v>984.069</v>
      </c>
      <c r="H230" s="2">
        <v>1080.681</v>
      </c>
      <c r="I230" s="2">
        <v>1015.403</v>
      </c>
      <c r="J230" s="2">
        <v>1043.865</v>
      </c>
      <c r="K230" s="2">
        <v>804.935</v>
      </c>
      <c r="L230" s="2">
        <v>911.857</v>
      </c>
      <c r="M230" s="2">
        <v>1229.529</v>
      </c>
      <c r="N230" s="2">
        <v>1620.092</v>
      </c>
      <c r="O230" s="2">
        <v>1417.667</v>
      </c>
      <c r="P230" s="2">
        <v>1312.564</v>
      </c>
      <c r="Q230" s="2">
        <v>1178.103</v>
      </c>
      <c r="R230" s="2">
        <v>159095</v>
      </c>
      <c r="S230" s="2">
        <v>138</v>
      </c>
      <c r="T230" s="3">
        <v>13.8</v>
      </c>
      <c r="U230" s="2">
        <v>45</v>
      </c>
      <c r="V230" s="2" t="s">
        <v>78</v>
      </c>
      <c r="W230" s="2" t="s">
        <v>324</v>
      </c>
      <c r="X230" s="3">
        <v>13.8</v>
      </c>
      <c r="Y230" s="5">
        <v>100</v>
      </c>
      <c r="Z230" s="5">
        <v>0</v>
      </c>
      <c r="AA230" s="19">
        <v>20137.361</v>
      </c>
      <c r="AB230" s="5">
        <f t="shared" si="9"/>
        <v>20.137361</v>
      </c>
      <c r="AC230" s="5">
        <v>0.54</v>
      </c>
      <c r="AD230" s="5">
        <v>15.62</v>
      </c>
      <c r="AE230" s="5">
        <v>0.08</v>
      </c>
      <c r="AF230" s="5">
        <v>0.32</v>
      </c>
      <c r="AG230" s="5">
        <v>83</v>
      </c>
      <c r="AH230" s="5">
        <v>0.08</v>
      </c>
      <c r="AI230" s="5">
        <v>0.38</v>
      </c>
      <c r="AJ230" s="5">
        <v>1318</v>
      </c>
      <c r="AK230" s="5">
        <v>1025.56</v>
      </c>
      <c r="AL230" s="5">
        <v>1334.62</v>
      </c>
      <c r="AM230" s="5">
        <v>1750.11</v>
      </c>
      <c r="AN230" s="5">
        <v>1025.56</v>
      </c>
      <c r="AO230" s="5">
        <v>1334.62</v>
      </c>
      <c r="AP230" s="5">
        <v>1750.11</v>
      </c>
      <c r="AQ230" s="19">
        <f>AM230</f>
        <v>1750.11</v>
      </c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  <c r="DA230" s="6"/>
      <c r="DB230" s="6"/>
      <c r="DC230" s="6"/>
      <c r="DD230" s="6"/>
      <c r="DE230" s="6"/>
      <c r="DF230" s="6"/>
      <c r="DG230" s="6"/>
      <c r="DH230" s="6"/>
      <c r="DI230" s="6"/>
      <c r="DJ230" s="6"/>
      <c r="DK230" s="6"/>
      <c r="DL230" s="6"/>
      <c r="DM230" s="6"/>
      <c r="DN230" s="6"/>
      <c r="DO230" s="6"/>
      <c r="DP230" s="6"/>
      <c r="DQ230" s="6"/>
      <c r="DR230" s="6"/>
      <c r="DS230" s="6"/>
      <c r="DT230" s="6"/>
      <c r="DU230" s="6"/>
      <c r="DV230" s="6"/>
      <c r="DW230" s="6"/>
      <c r="DX230" s="6"/>
      <c r="DY230" s="6"/>
      <c r="DZ230" s="6"/>
      <c r="EA230" s="6"/>
      <c r="EB230" s="6"/>
      <c r="EC230" s="6"/>
      <c r="ED230" s="6"/>
      <c r="EE230" s="6"/>
      <c r="EF230" s="6"/>
      <c r="EG230" s="6"/>
      <c r="EH230" s="6"/>
      <c r="EI230" s="6"/>
      <c r="EJ230" s="6"/>
      <c r="EK230" s="6"/>
      <c r="EL230" s="6"/>
      <c r="EM230" s="6"/>
      <c r="EN230" s="6"/>
      <c r="EO230" s="6"/>
      <c r="EP230" s="6"/>
      <c r="EQ230" s="6"/>
      <c r="ER230" s="6"/>
      <c r="ES230" s="6"/>
      <c r="ET230" s="6"/>
      <c r="EU230" s="6"/>
      <c r="EV230" s="6"/>
      <c r="EW230" s="6"/>
      <c r="EX230" s="6"/>
      <c r="EY230" s="6"/>
      <c r="EZ230" s="6"/>
      <c r="FA230" s="6"/>
      <c r="FB230" s="6"/>
      <c r="FC230" s="6"/>
      <c r="FD230" s="6"/>
      <c r="FE230" s="6"/>
      <c r="FF230" s="6"/>
      <c r="FG230" s="6"/>
      <c r="FH230" s="6"/>
      <c r="FI230" s="6"/>
      <c r="FJ230" s="6"/>
      <c r="FK230" s="6"/>
      <c r="FL230" s="6"/>
      <c r="FM230" s="6"/>
      <c r="FN230" s="6"/>
      <c r="FO230" s="6"/>
      <c r="FP230" s="6"/>
      <c r="FQ230" s="6"/>
      <c r="FR230" s="6"/>
      <c r="FS230" s="6"/>
      <c r="FT230" s="6"/>
      <c r="FU230" s="6"/>
      <c r="FV230" s="6"/>
      <c r="FW230" s="6"/>
      <c r="FX230" s="6"/>
      <c r="FY230" s="6"/>
      <c r="FZ230" s="6"/>
      <c r="GA230" s="6"/>
      <c r="GB230" s="6"/>
      <c r="GC230" s="6"/>
      <c r="GD230" s="6"/>
      <c r="GE230" s="6"/>
      <c r="GF230" s="6"/>
      <c r="GG230" s="6"/>
      <c r="GH230" s="6"/>
      <c r="GI230" s="6"/>
      <c r="GJ230" s="6"/>
      <c r="GK230" s="6"/>
      <c r="GL230" s="6"/>
      <c r="GM230" s="6"/>
      <c r="GN230" s="6"/>
      <c r="GO230" s="6"/>
      <c r="GP230" s="6"/>
      <c r="GQ230" s="6"/>
      <c r="GR230" s="6"/>
      <c r="GS230" s="6"/>
      <c r="GT230" s="6"/>
      <c r="GU230" s="6"/>
      <c r="GV230" s="6"/>
      <c r="GW230" s="6"/>
      <c r="GX230" s="6"/>
      <c r="GY230" s="6"/>
      <c r="GZ230" s="6"/>
      <c r="HA230" s="6"/>
      <c r="HB230" s="6"/>
      <c r="HC230" s="6"/>
      <c r="HD230" s="6"/>
      <c r="HE230" s="6"/>
      <c r="HF230" s="6"/>
      <c r="HG230" s="6"/>
      <c r="HH230" s="6"/>
      <c r="HI230" s="6"/>
      <c r="HJ230" s="6"/>
      <c r="HK230" s="6"/>
      <c r="HL230" s="6"/>
      <c r="HM230" s="6"/>
      <c r="HN230" s="6"/>
      <c r="HO230" s="6"/>
      <c r="HP230" s="6"/>
      <c r="HQ230" s="6"/>
    </row>
    <row r="231" spans="2:225">
      <c r="B231" s="2" t="s">
        <v>321</v>
      </c>
      <c r="C231" s="2">
        <v>858808</v>
      </c>
      <c r="D231" s="2">
        <v>13.8</v>
      </c>
      <c r="E231" s="2">
        <v>1.029</v>
      </c>
      <c r="F231" s="2">
        <v>518.667</v>
      </c>
      <c r="G231" s="2">
        <v>511.222</v>
      </c>
      <c r="H231" s="2">
        <v>580.264</v>
      </c>
      <c r="I231" s="2">
        <v>541.667</v>
      </c>
      <c r="J231" s="2">
        <v>552.146</v>
      </c>
      <c r="K231" s="2">
        <v>511.75</v>
      </c>
      <c r="L231" s="2">
        <v>626.194</v>
      </c>
      <c r="M231" s="2">
        <v>673.093</v>
      </c>
      <c r="N231" s="2">
        <v>595.14</v>
      </c>
      <c r="O231" s="2">
        <v>793.167</v>
      </c>
      <c r="P231" s="2">
        <v>879.043</v>
      </c>
      <c r="Q231" s="2">
        <v>824.9</v>
      </c>
      <c r="R231" s="2">
        <v>159095</v>
      </c>
      <c r="S231" s="2">
        <v>138</v>
      </c>
      <c r="T231" s="3">
        <v>13.8</v>
      </c>
      <c r="U231" s="2">
        <v>45</v>
      </c>
      <c r="V231" s="2" t="s">
        <v>78</v>
      </c>
      <c r="W231" s="2" t="s">
        <v>325</v>
      </c>
      <c r="X231" s="3">
        <v>13.8</v>
      </c>
      <c r="Y231" s="5">
        <v>100</v>
      </c>
      <c r="Z231" s="5">
        <v>0</v>
      </c>
      <c r="AA231" s="19">
        <v>2731.253</v>
      </c>
      <c r="AB231" s="5">
        <f t="shared" si="9"/>
        <v>2.731253</v>
      </c>
      <c r="AC231" s="5">
        <v>100</v>
      </c>
      <c r="AD231" s="5">
        <v>0</v>
      </c>
      <c r="AE231" s="5">
        <v>0</v>
      </c>
      <c r="AF231" s="5">
        <v>0</v>
      </c>
      <c r="AG231" s="5">
        <v>0</v>
      </c>
      <c r="AH231" s="5">
        <v>0</v>
      </c>
      <c r="AI231" s="5">
        <v>0</v>
      </c>
      <c r="AJ231" s="5">
        <v>1</v>
      </c>
      <c r="AK231" s="5">
        <v>2339.29</v>
      </c>
      <c r="AL231" s="5">
        <v>3105.21</v>
      </c>
      <c r="AM231" s="5">
        <v>4140.34</v>
      </c>
      <c r="AN231" s="5" t="s">
        <v>49</v>
      </c>
      <c r="AO231" s="5" t="s">
        <v>49</v>
      </c>
      <c r="AP231" s="5" t="s">
        <v>49</v>
      </c>
      <c r="AQ231" s="19">
        <f>AM231</f>
        <v>4140.34</v>
      </c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  <c r="DP231" s="6"/>
      <c r="DQ231" s="6"/>
      <c r="DR231" s="6"/>
      <c r="DS231" s="6"/>
      <c r="DT231" s="6"/>
      <c r="DU231" s="6"/>
      <c r="DV231" s="6"/>
      <c r="DW231" s="6"/>
      <c r="DX231" s="6"/>
      <c r="DY231" s="6"/>
      <c r="DZ231" s="6"/>
      <c r="EA231" s="6"/>
      <c r="EB231" s="6"/>
      <c r="EC231" s="6"/>
      <c r="ED231" s="6"/>
      <c r="EE231" s="6"/>
      <c r="EF231" s="6"/>
      <c r="EG231" s="6"/>
      <c r="EH231" s="6"/>
      <c r="EI231" s="6"/>
      <c r="EJ231" s="6"/>
      <c r="EK231" s="6"/>
      <c r="EL231" s="6"/>
      <c r="EM231" s="6"/>
      <c r="EN231" s="6"/>
      <c r="EO231" s="6"/>
      <c r="EP231" s="6"/>
      <c r="EQ231" s="6"/>
      <c r="ER231" s="6"/>
      <c r="ES231" s="6"/>
      <c r="ET231" s="6"/>
      <c r="EU231" s="6"/>
      <c r="EV231" s="6"/>
      <c r="EW231" s="6"/>
      <c r="EX231" s="6"/>
      <c r="EY231" s="6"/>
      <c r="EZ231" s="6"/>
      <c r="FA231" s="6"/>
      <c r="FB231" s="6"/>
      <c r="FC231" s="6"/>
      <c r="FD231" s="6"/>
      <c r="FE231" s="6"/>
      <c r="FF231" s="6"/>
      <c r="FG231" s="6"/>
      <c r="FH231" s="6"/>
      <c r="FI231" s="6"/>
      <c r="FJ231" s="6"/>
      <c r="FK231" s="6"/>
      <c r="FL231" s="6"/>
      <c r="FM231" s="6"/>
      <c r="FN231" s="6"/>
      <c r="FO231" s="6"/>
      <c r="FP231" s="6"/>
      <c r="FQ231" s="6"/>
      <c r="FR231" s="6"/>
      <c r="FS231" s="6"/>
      <c r="FT231" s="6"/>
      <c r="FU231" s="6"/>
      <c r="FV231" s="6"/>
      <c r="FW231" s="6"/>
      <c r="FX231" s="6"/>
      <c r="FY231" s="6"/>
      <c r="FZ231" s="6"/>
      <c r="GA231" s="6"/>
      <c r="GB231" s="6"/>
      <c r="GC231" s="6"/>
      <c r="GD231" s="6"/>
      <c r="GE231" s="6"/>
      <c r="GF231" s="6"/>
      <c r="GG231" s="6"/>
      <c r="GH231" s="6"/>
      <c r="GI231" s="6"/>
      <c r="GJ231" s="6"/>
      <c r="GK231" s="6"/>
      <c r="GL231" s="6"/>
      <c r="GM231" s="6"/>
      <c r="GN231" s="6"/>
      <c r="GO231" s="6"/>
      <c r="GP231" s="6"/>
      <c r="GQ231" s="6"/>
      <c r="GR231" s="6"/>
      <c r="GS231" s="6"/>
      <c r="GT231" s="6"/>
      <c r="GU231" s="6"/>
      <c r="GV231" s="6"/>
      <c r="GW231" s="6"/>
      <c r="GX231" s="6"/>
      <c r="GY231" s="6"/>
      <c r="GZ231" s="6"/>
      <c r="HA231" s="6"/>
      <c r="HB231" s="6"/>
      <c r="HC231" s="6"/>
      <c r="HD231" s="6"/>
      <c r="HE231" s="6"/>
      <c r="HF231" s="6"/>
      <c r="HG231" s="6"/>
      <c r="HH231" s="6"/>
      <c r="HI231" s="6"/>
      <c r="HJ231" s="6"/>
      <c r="HK231" s="6"/>
      <c r="HL231" s="6"/>
      <c r="HM231" s="6"/>
      <c r="HN231" s="6"/>
      <c r="HO231" s="6"/>
      <c r="HP231" s="6"/>
      <c r="HQ231" s="6"/>
    </row>
    <row r="232" spans="2:225">
      <c r="B232" s="2" t="s">
        <v>321</v>
      </c>
      <c r="C232" s="2">
        <v>858812</v>
      </c>
      <c r="D232" s="2">
        <v>13.8</v>
      </c>
      <c r="E232" s="2">
        <v>1.029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159095</v>
      </c>
      <c r="S232" s="2">
        <v>138</v>
      </c>
      <c r="T232" s="3">
        <v>13.8</v>
      </c>
      <c r="U232" s="2">
        <v>45</v>
      </c>
      <c r="V232" s="2" t="s">
        <v>78</v>
      </c>
      <c r="W232" s="2" t="s">
        <v>326</v>
      </c>
      <c r="X232" s="3">
        <v>13.8</v>
      </c>
      <c r="Y232" s="5">
        <v>100</v>
      </c>
      <c r="Z232" s="5">
        <v>0</v>
      </c>
      <c r="AA232" s="19">
        <v>17482.802</v>
      </c>
      <c r="AB232" s="5">
        <f t="shared" si="9"/>
        <v>17.482802</v>
      </c>
      <c r="AC232" s="5">
        <v>0.48</v>
      </c>
      <c r="AD232" s="5">
        <v>7.1</v>
      </c>
      <c r="AE232" s="5">
        <v>0.1</v>
      </c>
      <c r="AF232" s="5">
        <v>0.38</v>
      </c>
      <c r="AG232" s="5">
        <v>91.37</v>
      </c>
      <c r="AH232" s="5">
        <v>0</v>
      </c>
      <c r="AI232" s="5">
        <v>0.58</v>
      </c>
      <c r="AJ232" s="5">
        <v>1043</v>
      </c>
      <c r="AK232" s="5">
        <v>276.22</v>
      </c>
      <c r="AL232" s="5">
        <v>344.42</v>
      </c>
      <c r="AM232" s="5">
        <v>453.27</v>
      </c>
      <c r="AN232" s="5">
        <v>276.22</v>
      </c>
      <c r="AO232" s="5">
        <v>344.42</v>
      </c>
      <c r="AP232" s="5">
        <v>453.27</v>
      </c>
      <c r="AQ232" s="5">
        <v>525.4</v>
      </c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6"/>
      <c r="DA232" s="6"/>
      <c r="DB232" s="6"/>
      <c r="DC232" s="6"/>
      <c r="DD232" s="6"/>
      <c r="DE232" s="6"/>
      <c r="DF232" s="6"/>
      <c r="DG232" s="6"/>
      <c r="DH232" s="6"/>
      <c r="DI232" s="6"/>
      <c r="DJ232" s="6"/>
      <c r="DK232" s="6"/>
      <c r="DL232" s="6"/>
      <c r="DM232" s="6"/>
      <c r="DN232" s="6"/>
      <c r="DO232" s="6"/>
      <c r="DP232" s="6"/>
      <c r="DQ232" s="6"/>
      <c r="DR232" s="6"/>
      <c r="DS232" s="6"/>
      <c r="DT232" s="6"/>
      <c r="DU232" s="6"/>
      <c r="DV232" s="6"/>
      <c r="DW232" s="6"/>
      <c r="DX232" s="6"/>
      <c r="DY232" s="6"/>
      <c r="DZ232" s="6"/>
      <c r="EA232" s="6"/>
      <c r="EB232" s="6"/>
      <c r="EC232" s="6"/>
      <c r="ED232" s="6"/>
      <c r="EE232" s="6"/>
      <c r="EF232" s="6"/>
      <c r="EG232" s="6"/>
      <c r="EH232" s="6"/>
      <c r="EI232" s="6"/>
      <c r="EJ232" s="6"/>
      <c r="EK232" s="6"/>
      <c r="EL232" s="6"/>
      <c r="EM232" s="6"/>
      <c r="EN232" s="6"/>
      <c r="EO232" s="6"/>
      <c r="EP232" s="6"/>
      <c r="EQ232" s="6"/>
      <c r="ER232" s="6"/>
      <c r="ES232" s="6"/>
      <c r="ET232" s="6"/>
      <c r="EU232" s="6"/>
      <c r="EV232" s="6"/>
      <c r="EW232" s="6"/>
      <c r="EX232" s="6"/>
      <c r="EY232" s="6"/>
      <c r="EZ232" s="6"/>
      <c r="FA232" s="6"/>
      <c r="FB232" s="6"/>
      <c r="FC232" s="6"/>
      <c r="FD232" s="6"/>
      <c r="FE232" s="6"/>
      <c r="FF232" s="6"/>
      <c r="FG232" s="6"/>
      <c r="FH232" s="6"/>
      <c r="FI232" s="6"/>
      <c r="FJ232" s="6"/>
      <c r="FK232" s="6"/>
      <c r="FL232" s="6"/>
      <c r="FM232" s="6"/>
      <c r="FN232" s="6"/>
      <c r="FO232" s="6"/>
      <c r="FP232" s="6"/>
      <c r="FQ232" s="6"/>
      <c r="FR232" s="6"/>
      <c r="FS232" s="6"/>
      <c r="FT232" s="6"/>
      <c r="FU232" s="6"/>
      <c r="FV232" s="6"/>
      <c r="FW232" s="6"/>
      <c r="FX232" s="6"/>
      <c r="FY232" s="6"/>
      <c r="FZ232" s="6"/>
      <c r="GA232" s="6"/>
      <c r="GB232" s="6"/>
      <c r="GC232" s="6"/>
      <c r="GD232" s="6"/>
      <c r="GE232" s="6"/>
      <c r="GF232" s="6"/>
      <c r="GG232" s="6"/>
      <c r="GH232" s="6"/>
      <c r="GI232" s="6"/>
      <c r="GJ232" s="6"/>
      <c r="GK232" s="6"/>
      <c r="GL232" s="6"/>
      <c r="GM232" s="6"/>
      <c r="GN232" s="6"/>
      <c r="GO232" s="6"/>
      <c r="GP232" s="6"/>
      <c r="GQ232" s="6"/>
      <c r="GR232" s="6"/>
      <c r="GS232" s="6"/>
      <c r="GT232" s="6"/>
      <c r="GU232" s="6"/>
      <c r="GV232" s="6"/>
      <c r="GW232" s="6"/>
      <c r="GX232" s="6"/>
      <c r="GY232" s="6"/>
      <c r="GZ232" s="6"/>
      <c r="HA232" s="6"/>
      <c r="HB232" s="6"/>
      <c r="HC232" s="6"/>
      <c r="HD232" s="6"/>
      <c r="HE232" s="6"/>
      <c r="HF232" s="6"/>
      <c r="HG232" s="6"/>
      <c r="HH232" s="6"/>
      <c r="HI232" s="6"/>
      <c r="HJ232" s="6"/>
      <c r="HK232" s="6"/>
      <c r="HL232" s="6"/>
      <c r="HM232" s="6"/>
      <c r="HN232" s="6"/>
      <c r="HO232" s="6"/>
      <c r="HP232" s="6"/>
      <c r="HQ232" s="6"/>
    </row>
    <row r="233" spans="2:225">
      <c r="B233" s="2" t="s">
        <v>321</v>
      </c>
      <c r="C233" s="2">
        <v>858816</v>
      </c>
      <c r="D233" s="2">
        <v>13.8</v>
      </c>
      <c r="E233" s="2">
        <v>1.029</v>
      </c>
      <c r="F233" s="2">
        <v>2378.681</v>
      </c>
      <c r="G233" s="2">
        <v>2350.972</v>
      </c>
      <c r="H233" s="2">
        <v>2675.208</v>
      </c>
      <c r="I233" s="2">
        <v>2380.667</v>
      </c>
      <c r="J233" s="2">
        <v>2517.554</v>
      </c>
      <c r="K233" s="2">
        <v>1947.015</v>
      </c>
      <c r="L233" s="2">
        <v>2262.788</v>
      </c>
      <c r="M233" s="2">
        <v>3115.628</v>
      </c>
      <c r="N233" s="2">
        <v>2947.527</v>
      </c>
      <c r="O233" s="2">
        <v>3493.722</v>
      </c>
      <c r="P233" s="2">
        <v>3264.596</v>
      </c>
      <c r="Q233" s="2">
        <v>2915.003</v>
      </c>
      <c r="R233" s="2">
        <v>159095</v>
      </c>
      <c r="S233" s="2">
        <v>138</v>
      </c>
      <c r="T233" s="3">
        <v>13.8</v>
      </c>
      <c r="U233" s="2">
        <v>45</v>
      </c>
      <c r="V233" s="2" t="s">
        <v>78</v>
      </c>
      <c r="W233" s="2" t="s">
        <v>327</v>
      </c>
      <c r="X233" s="3">
        <v>13.8</v>
      </c>
      <c r="Y233" s="5">
        <v>100</v>
      </c>
      <c r="Z233" s="5">
        <v>0</v>
      </c>
      <c r="AA233" s="19">
        <v>18591.099</v>
      </c>
      <c r="AB233" s="5">
        <f t="shared" si="9"/>
        <v>18.591099</v>
      </c>
      <c r="AC233" s="5">
        <v>2.53</v>
      </c>
      <c r="AD233" s="5">
        <v>38.8</v>
      </c>
      <c r="AE233" s="5">
        <v>0</v>
      </c>
      <c r="AF233" s="5">
        <v>0.48</v>
      </c>
      <c r="AG233" s="5">
        <v>57.17</v>
      </c>
      <c r="AH233" s="5">
        <v>0</v>
      </c>
      <c r="AI233" s="5">
        <v>1.02</v>
      </c>
      <c r="AJ233" s="5">
        <v>1270</v>
      </c>
      <c r="AK233" s="5">
        <v>2681.36</v>
      </c>
      <c r="AL233" s="5">
        <v>3455.44</v>
      </c>
      <c r="AM233" s="5">
        <v>4352.85</v>
      </c>
      <c r="AN233" s="5">
        <v>2681.36</v>
      </c>
      <c r="AO233" s="5">
        <v>3455.44</v>
      </c>
      <c r="AP233" s="5">
        <v>4352.85</v>
      </c>
      <c r="AQ233" s="5">
        <f>AM233</f>
        <v>4352.85</v>
      </c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  <c r="DB233" s="6"/>
      <c r="DC233" s="6"/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6"/>
      <c r="DO233" s="6"/>
      <c r="DP233" s="6"/>
      <c r="DQ233" s="6"/>
      <c r="DR233" s="6"/>
      <c r="DS233" s="6"/>
      <c r="DT233" s="6"/>
      <c r="DU233" s="6"/>
      <c r="DV233" s="6"/>
      <c r="DW233" s="6"/>
      <c r="DX233" s="6"/>
      <c r="DY233" s="6"/>
      <c r="DZ233" s="6"/>
      <c r="EA233" s="6"/>
      <c r="EB233" s="6"/>
      <c r="EC233" s="6"/>
      <c r="ED233" s="6"/>
      <c r="EE233" s="6"/>
      <c r="EF233" s="6"/>
      <c r="EG233" s="6"/>
      <c r="EH233" s="6"/>
      <c r="EI233" s="6"/>
      <c r="EJ233" s="6"/>
      <c r="EK233" s="6"/>
      <c r="EL233" s="6"/>
      <c r="EM233" s="6"/>
      <c r="EN233" s="6"/>
      <c r="EO233" s="6"/>
      <c r="EP233" s="6"/>
      <c r="EQ233" s="6"/>
      <c r="ER233" s="6"/>
      <c r="ES233" s="6"/>
      <c r="ET233" s="6"/>
      <c r="EU233" s="6"/>
      <c r="EV233" s="6"/>
      <c r="EW233" s="6"/>
      <c r="EX233" s="6"/>
      <c r="EY233" s="6"/>
      <c r="EZ233" s="6"/>
      <c r="FA233" s="6"/>
      <c r="FB233" s="6"/>
      <c r="FC233" s="6"/>
      <c r="FD233" s="6"/>
      <c r="FE233" s="6"/>
      <c r="FF233" s="6"/>
      <c r="FG233" s="6"/>
      <c r="FH233" s="6"/>
      <c r="FI233" s="6"/>
      <c r="FJ233" s="6"/>
      <c r="FK233" s="6"/>
      <c r="FL233" s="6"/>
      <c r="FM233" s="6"/>
      <c r="FN233" s="6"/>
      <c r="FO233" s="6"/>
      <c r="FP233" s="6"/>
      <c r="FQ233" s="6"/>
      <c r="FR233" s="6"/>
      <c r="FS233" s="6"/>
      <c r="FT233" s="6"/>
      <c r="FU233" s="6"/>
      <c r="FV233" s="6"/>
      <c r="FW233" s="6"/>
      <c r="FX233" s="6"/>
      <c r="FY233" s="6"/>
      <c r="FZ233" s="6"/>
      <c r="GA233" s="6"/>
      <c r="GB233" s="6"/>
      <c r="GC233" s="6"/>
      <c r="GD233" s="6"/>
      <c r="GE233" s="6"/>
      <c r="GF233" s="6"/>
      <c r="GG233" s="6"/>
      <c r="GH233" s="6"/>
      <c r="GI233" s="6"/>
      <c r="GJ233" s="6"/>
      <c r="GK233" s="6"/>
      <c r="GL233" s="6"/>
      <c r="GM233" s="6"/>
      <c r="GN233" s="6"/>
      <c r="GO233" s="6"/>
      <c r="GP233" s="6"/>
      <c r="GQ233" s="6"/>
      <c r="GR233" s="6"/>
      <c r="GS233" s="6"/>
      <c r="GT233" s="6"/>
      <c r="GU233" s="6"/>
      <c r="GV233" s="6"/>
      <c r="GW233" s="6"/>
      <c r="GX233" s="6"/>
      <c r="GY233" s="6"/>
      <c r="GZ233" s="6"/>
      <c r="HA233" s="6"/>
      <c r="HB233" s="6"/>
      <c r="HC233" s="6"/>
      <c r="HD233" s="6"/>
      <c r="HE233" s="6"/>
      <c r="HF233" s="6"/>
      <c r="HG233" s="6"/>
      <c r="HH233" s="6"/>
      <c r="HI233" s="6"/>
      <c r="HJ233" s="6"/>
      <c r="HK233" s="6"/>
      <c r="HL233" s="6"/>
      <c r="HM233" s="6"/>
      <c r="HN233" s="6"/>
      <c r="HO233" s="6"/>
      <c r="HP233" s="6"/>
      <c r="HQ233" s="6"/>
    </row>
    <row r="234" spans="2:225">
      <c r="B234" s="2" t="s">
        <v>321</v>
      </c>
      <c r="C234" s="2">
        <v>858820</v>
      </c>
      <c r="D234" s="2">
        <v>13.8</v>
      </c>
      <c r="E234" s="2">
        <v>1.029</v>
      </c>
      <c r="F234" s="2">
        <v>2686.958</v>
      </c>
      <c r="G234" s="2">
        <v>2460.292</v>
      </c>
      <c r="H234" s="2">
        <v>2770.431</v>
      </c>
      <c r="I234" s="2">
        <v>2607</v>
      </c>
      <c r="J234" s="2">
        <v>2668.856</v>
      </c>
      <c r="K234" s="2">
        <v>2326.064</v>
      </c>
      <c r="L234" s="2">
        <v>2507.749</v>
      </c>
      <c r="M234" s="2">
        <v>2729.031</v>
      </c>
      <c r="N234" s="2">
        <v>2749.112</v>
      </c>
      <c r="O234" s="2">
        <v>3002.167</v>
      </c>
      <c r="P234" s="2">
        <v>3030.883</v>
      </c>
      <c r="Q234" s="2">
        <v>3133.965</v>
      </c>
      <c r="R234" s="2">
        <v>159095</v>
      </c>
      <c r="S234" s="2">
        <v>138</v>
      </c>
      <c r="T234" s="3">
        <v>13.8</v>
      </c>
      <c r="U234" s="2">
        <v>45</v>
      </c>
      <c r="V234" s="2" t="s">
        <v>78</v>
      </c>
      <c r="W234" s="2" t="s">
        <v>328</v>
      </c>
      <c r="X234" s="3">
        <v>13.8</v>
      </c>
      <c r="Y234" s="5">
        <v>100</v>
      </c>
      <c r="Z234" s="5">
        <v>0</v>
      </c>
      <c r="AA234" s="19">
        <v>6317.215</v>
      </c>
      <c r="AB234" s="5">
        <f t="shared" si="9"/>
        <v>6.317215</v>
      </c>
      <c r="AC234" s="5">
        <v>0.86</v>
      </c>
      <c r="AD234" s="5">
        <v>22.13</v>
      </c>
      <c r="AE234" s="5">
        <v>0</v>
      </c>
      <c r="AF234" s="5">
        <v>1.7</v>
      </c>
      <c r="AG234" s="5">
        <v>75.31</v>
      </c>
      <c r="AH234" s="5">
        <v>0</v>
      </c>
      <c r="AI234" s="5">
        <v>0</v>
      </c>
      <c r="AJ234" s="5">
        <v>235</v>
      </c>
      <c r="AK234" s="5">
        <v>2384.33</v>
      </c>
      <c r="AL234" s="5">
        <v>3052.9</v>
      </c>
      <c r="AM234" s="5">
        <v>4041.23</v>
      </c>
      <c r="AN234" s="5">
        <v>2384.33</v>
      </c>
      <c r="AO234" s="5">
        <v>3052.9</v>
      </c>
      <c r="AP234" s="5">
        <v>4041.23</v>
      </c>
      <c r="AQ234" s="5">
        <f>AM234</f>
        <v>4041.23</v>
      </c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  <c r="DA234" s="6"/>
      <c r="DB234" s="6"/>
      <c r="DC234" s="6"/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6"/>
      <c r="DO234" s="6"/>
      <c r="DP234" s="6"/>
      <c r="DQ234" s="6"/>
      <c r="DR234" s="6"/>
      <c r="DS234" s="6"/>
      <c r="DT234" s="6"/>
      <c r="DU234" s="6"/>
      <c r="DV234" s="6"/>
      <c r="DW234" s="6"/>
      <c r="DX234" s="6"/>
      <c r="DY234" s="6"/>
      <c r="DZ234" s="6"/>
      <c r="EA234" s="6"/>
      <c r="EB234" s="6"/>
      <c r="EC234" s="6"/>
      <c r="ED234" s="6"/>
      <c r="EE234" s="6"/>
      <c r="EF234" s="6"/>
      <c r="EG234" s="6"/>
      <c r="EH234" s="6"/>
      <c r="EI234" s="6"/>
      <c r="EJ234" s="6"/>
      <c r="EK234" s="6"/>
      <c r="EL234" s="6"/>
      <c r="EM234" s="6"/>
      <c r="EN234" s="6"/>
      <c r="EO234" s="6"/>
      <c r="EP234" s="6"/>
      <c r="EQ234" s="6"/>
      <c r="ER234" s="6"/>
      <c r="ES234" s="6"/>
      <c r="ET234" s="6"/>
      <c r="EU234" s="6"/>
      <c r="EV234" s="6"/>
      <c r="EW234" s="6"/>
      <c r="EX234" s="6"/>
      <c r="EY234" s="6"/>
      <c r="EZ234" s="6"/>
      <c r="FA234" s="6"/>
      <c r="FB234" s="6"/>
      <c r="FC234" s="6"/>
      <c r="FD234" s="6"/>
      <c r="FE234" s="6"/>
      <c r="FF234" s="6"/>
      <c r="FG234" s="6"/>
      <c r="FH234" s="6"/>
      <c r="FI234" s="6"/>
      <c r="FJ234" s="6"/>
      <c r="FK234" s="6"/>
      <c r="FL234" s="6"/>
      <c r="FM234" s="6"/>
      <c r="FN234" s="6"/>
      <c r="FO234" s="6"/>
      <c r="FP234" s="6"/>
      <c r="FQ234" s="6"/>
      <c r="FR234" s="6"/>
      <c r="FS234" s="6"/>
      <c r="FT234" s="6"/>
      <c r="FU234" s="6"/>
      <c r="FV234" s="6"/>
      <c r="FW234" s="6"/>
      <c r="FX234" s="6"/>
      <c r="FY234" s="6"/>
      <c r="FZ234" s="6"/>
      <c r="GA234" s="6"/>
      <c r="GB234" s="6"/>
      <c r="GC234" s="6"/>
      <c r="GD234" s="6"/>
      <c r="GE234" s="6"/>
      <c r="GF234" s="6"/>
      <c r="GG234" s="6"/>
      <c r="GH234" s="6"/>
      <c r="GI234" s="6"/>
      <c r="GJ234" s="6"/>
      <c r="GK234" s="6"/>
      <c r="GL234" s="6"/>
      <c r="GM234" s="6"/>
      <c r="GN234" s="6"/>
      <c r="GO234" s="6"/>
      <c r="GP234" s="6"/>
      <c r="GQ234" s="6"/>
      <c r="GR234" s="6"/>
      <c r="GS234" s="6"/>
      <c r="GT234" s="6"/>
      <c r="GU234" s="6"/>
      <c r="GV234" s="6"/>
      <c r="GW234" s="6"/>
      <c r="GX234" s="6"/>
      <c r="GY234" s="6"/>
      <c r="GZ234" s="6"/>
      <c r="HA234" s="6"/>
      <c r="HB234" s="6"/>
      <c r="HC234" s="6"/>
      <c r="HD234" s="6"/>
      <c r="HE234" s="6"/>
      <c r="HF234" s="6"/>
      <c r="HG234" s="6"/>
      <c r="HH234" s="6"/>
      <c r="HI234" s="6"/>
      <c r="HJ234" s="6"/>
      <c r="HK234" s="6"/>
      <c r="HL234" s="6"/>
      <c r="HM234" s="6"/>
      <c r="HN234" s="6"/>
      <c r="HO234" s="6"/>
      <c r="HP234" s="6"/>
      <c r="HQ234" s="6"/>
    </row>
    <row r="235" spans="2:225">
      <c r="B235" s="2" t="s">
        <v>321</v>
      </c>
      <c r="C235" s="2">
        <v>807337</v>
      </c>
      <c r="D235" s="2">
        <v>13.8</v>
      </c>
      <c r="E235" s="2">
        <v>1.029</v>
      </c>
      <c r="F235" s="2">
        <v>42.389</v>
      </c>
      <c r="G235" s="2">
        <v>43.181</v>
      </c>
      <c r="H235" s="2">
        <v>48.333</v>
      </c>
      <c r="I235" s="2">
        <v>45.5</v>
      </c>
      <c r="J235" s="2">
        <v>80.64</v>
      </c>
      <c r="K235" s="2">
        <v>78.971</v>
      </c>
      <c r="L235" s="2">
        <v>76.136</v>
      </c>
      <c r="M235" s="2">
        <v>86.877</v>
      </c>
      <c r="N235" s="2">
        <v>94.158</v>
      </c>
      <c r="O235" s="2">
        <v>95.197</v>
      </c>
      <c r="P235" s="2">
        <v>76.154</v>
      </c>
      <c r="Q235" s="2">
        <v>73.198</v>
      </c>
      <c r="R235" s="2">
        <v>159095</v>
      </c>
      <c r="S235" s="2">
        <v>138</v>
      </c>
      <c r="T235" s="3">
        <v>13.8</v>
      </c>
      <c r="U235" s="2">
        <v>45</v>
      </c>
      <c r="V235" s="2" t="s">
        <v>78</v>
      </c>
      <c r="W235" s="2" t="s">
        <v>329</v>
      </c>
      <c r="X235" s="3">
        <v>13.8</v>
      </c>
      <c r="Y235" s="5">
        <v>86.11</v>
      </c>
      <c r="Z235" s="5">
        <v>13.89</v>
      </c>
      <c r="AA235" s="19">
        <v>105358.708</v>
      </c>
      <c r="AB235" s="5">
        <f t="shared" si="9"/>
        <v>105.358708</v>
      </c>
      <c r="AC235" s="5">
        <v>0.53</v>
      </c>
      <c r="AD235" s="5">
        <v>3.81</v>
      </c>
      <c r="AE235" s="5">
        <v>1.48</v>
      </c>
      <c r="AF235" s="5">
        <v>2.61</v>
      </c>
      <c r="AG235" s="5">
        <v>91.16</v>
      </c>
      <c r="AH235" s="5">
        <v>0</v>
      </c>
      <c r="AI235" s="5">
        <v>0.41</v>
      </c>
      <c r="AJ235" s="5">
        <v>1888</v>
      </c>
      <c r="AK235" s="5">
        <v>55.85</v>
      </c>
      <c r="AL235" s="5">
        <v>74.64</v>
      </c>
      <c r="AM235" s="5">
        <v>101.54</v>
      </c>
      <c r="AN235" s="5">
        <v>545.94</v>
      </c>
      <c r="AO235" s="5">
        <v>730.08</v>
      </c>
      <c r="AP235" s="5">
        <v>993.2</v>
      </c>
      <c r="AQ235" s="5">
        <v>1168.22</v>
      </c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6"/>
      <c r="DA235" s="6"/>
      <c r="DB235" s="6"/>
      <c r="DC235" s="6"/>
      <c r="DD235" s="6"/>
      <c r="DE235" s="6"/>
      <c r="DF235" s="6"/>
      <c r="DG235" s="6"/>
      <c r="DH235" s="6"/>
      <c r="DI235" s="6"/>
      <c r="DJ235" s="6"/>
      <c r="DK235" s="6"/>
      <c r="DL235" s="6"/>
      <c r="DM235" s="6"/>
      <c r="DN235" s="6"/>
      <c r="DO235" s="6"/>
      <c r="DP235" s="6"/>
      <c r="DQ235" s="6"/>
      <c r="DR235" s="6"/>
      <c r="DS235" s="6"/>
      <c r="DT235" s="6"/>
      <c r="DU235" s="6"/>
      <c r="DV235" s="6"/>
      <c r="DW235" s="6"/>
      <c r="DX235" s="6"/>
      <c r="DY235" s="6"/>
      <c r="DZ235" s="6"/>
      <c r="EA235" s="6"/>
      <c r="EB235" s="6"/>
      <c r="EC235" s="6"/>
      <c r="ED235" s="6"/>
      <c r="EE235" s="6"/>
      <c r="EF235" s="6"/>
      <c r="EG235" s="6"/>
      <c r="EH235" s="6"/>
      <c r="EI235" s="6"/>
      <c r="EJ235" s="6"/>
      <c r="EK235" s="6"/>
      <c r="EL235" s="6"/>
      <c r="EM235" s="6"/>
      <c r="EN235" s="6"/>
      <c r="EO235" s="6"/>
      <c r="EP235" s="6"/>
      <c r="EQ235" s="6"/>
      <c r="ER235" s="6"/>
      <c r="ES235" s="6"/>
      <c r="ET235" s="6"/>
      <c r="EU235" s="6"/>
      <c r="EV235" s="6"/>
      <c r="EW235" s="6"/>
      <c r="EX235" s="6"/>
      <c r="EY235" s="6"/>
      <c r="EZ235" s="6"/>
      <c r="FA235" s="6"/>
      <c r="FB235" s="6"/>
      <c r="FC235" s="6"/>
      <c r="FD235" s="6"/>
      <c r="FE235" s="6"/>
      <c r="FF235" s="6"/>
      <c r="FG235" s="6"/>
      <c r="FH235" s="6"/>
      <c r="FI235" s="6"/>
      <c r="FJ235" s="6"/>
      <c r="FK235" s="6"/>
      <c r="FL235" s="6"/>
      <c r="FM235" s="6"/>
      <c r="FN235" s="6"/>
      <c r="FO235" s="6"/>
      <c r="FP235" s="6"/>
      <c r="FQ235" s="6"/>
      <c r="FR235" s="6"/>
      <c r="FS235" s="6"/>
      <c r="FT235" s="6"/>
      <c r="FU235" s="6"/>
      <c r="FV235" s="6"/>
      <c r="FW235" s="6"/>
      <c r="FX235" s="6"/>
      <c r="FY235" s="6"/>
      <c r="FZ235" s="6"/>
      <c r="GA235" s="6"/>
      <c r="GB235" s="6"/>
      <c r="GC235" s="6"/>
      <c r="GD235" s="6"/>
      <c r="GE235" s="6"/>
      <c r="GF235" s="6"/>
      <c r="GG235" s="6"/>
      <c r="GH235" s="6"/>
      <c r="GI235" s="6"/>
      <c r="GJ235" s="6"/>
      <c r="GK235" s="6"/>
      <c r="GL235" s="6"/>
      <c r="GM235" s="6"/>
      <c r="GN235" s="6"/>
      <c r="GO235" s="6"/>
      <c r="GP235" s="6"/>
      <c r="GQ235" s="6"/>
      <c r="GR235" s="6"/>
      <c r="GS235" s="6"/>
      <c r="GT235" s="6"/>
      <c r="GU235" s="6"/>
      <c r="GV235" s="6"/>
      <c r="GW235" s="6"/>
      <c r="GX235" s="6"/>
      <c r="GY235" s="6"/>
      <c r="GZ235" s="6"/>
      <c r="HA235" s="6"/>
      <c r="HB235" s="6"/>
      <c r="HC235" s="6"/>
      <c r="HD235" s="6"/>
      <c r="HE235" s="6"/>
      <c r="HF235" s="6"/>
      <c r="HG235" s="6"/>
      <c r="HH235" s="6"/>
      <c r="HI235" s="6"/>
      <c r="HJ235" s="6"/>
      <c r="HK235" s="6"/>
      <c r="HL235" s="6"/>
      <c r="HM235" s="6"/>
      <c r="HN235" s="6"/>
      <c r="HO235" s="6"/>
      <c r="HP235" s="6"/>
      <c r="HQ235" s="6"/>
    </row>
    <row r="236" spans="2:225">
      <c r="B236" s="2" t="s">
        <v>321</v>
      </c>
      <c r="C236" s="2">
        <v>807280</v>
      </c>
      <c r="D236" s="2">
        <v>13.8</v>
      </c>
      <c r="E236" s="2">
        <v>1.029</v>
      </c>
      <c r="F236" s="2">
        <v>3538.917</v>
      </c>
      <c r="G236" s="2">
        <v>3285.569</v>
      </c>
      <c r="H236" s="2">
        <v>3699.25</v>
      </c>
      <c r="I236" s="2">
        <v>3515.986</v>
      </c>
      <c r="J236" s="2">
        <v>3626.98</v>
      </c>
      <c r="K236" s="2">
        <v>3065.819</v>
      </c>
      <c r="L236" s="2">
        <v>3320.624</v>
      </c>
      <c r="M236" s="2">
        <v>4066.396</v>
      </c>
      <c r="N236" s="2">
        <v>4224.108</v>
      </c>
      <c r="O236" s="2">
        <v>1983.542</v>
      </c>
      <c r="P236" s="2">
        <v>1474.074</v>
      </c>
      <c r="Q236" s="2">
        <v>1350.24</v>
      </c>
      <c r="R236" s="2">
        <v>159098</v>
      </c>
      <c r="S236" s="2">
        <v>138</v>
      </c>
      <c r="T236" s="3">
        <v>13.8</v>
      </c>
      <c r="U236" s="2">
        <v>30</v>
      </c>
      <c r="V236" s="2" t="s">
        <v>82</v>
      </c>
      <c r="W236" s="2" t="s">
        <v>330</v>
      </c>
      <c r="X236" s="3">
        <v>13.8</v>
      </c>
      <c r="Y236" s="5">
        <v>100</v>
      </c>
      <c r="Z236" s="5">
        <v>0</v>
      </c>
      <c r="AA236" s="19">
        <v>20749.057</v>
      </c>
      <c r="AB236" s="5">
        <f t="shared" si="9"/>
        <v>20.749057</v>
      </c>
      <c r="AC236" s="5">
        <v>0.22</v>
      </c>
      <c r="AD236" s="5">
        <v>3.23</v>
      </c>
      <c r="AE236" s="5">
        <v>0</v>
      </c>
      <c r="AF236" s="5">
        <v>0.27</v>
      </c>
      <c r="AG236" s="5">
        <v>95.59</v>
      </c>
      <c r="AH236" s="5">
        <v>0</v>
      </c>
      <c r="AI236" s="5">
        <v>0.7</v>
      </c>
      <c r="AJ236" s="5">
        <v>2721</v>
      </c>
      <c r="AK236" s="5">
        <v>1120.31</v>
      </c>
      <c r="AL236" s="5">
        <v>1479.62</v>
      </c>
      <c r="AM236" s="5">
        <v>1965.46</v>
      </c>
      <c r="AN236" s="5">
        <v>1120.31</v>
      </c>
      <c r="AO236" s="5">
        <v>1479.62</v>
      </c>
      <c r="AP236" s="5">
        <v>1965.46</v>
      </c>
      <c r="AQ236" s="5">
        <f>AM236</f>
        <v>1965.46</v>
      </c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  <c r="DA236" s="6"/>
      <c r="DB236" s="6"/>
      <c r="DC236" s="6"/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  <c r="DO236" s="6"/>
      <c r="DP236" s="6"/>
      <c r="DQ236" s="6"/>
      <c r="DR236" s="6"/>
      <c r="DS236" s="6"/>
      <c r="DT236" s="6"/>
      <c r="DU236" s="6"/>
      <c r="DV236" s="6"/>
      <c r="DW236" s="6"/>
      <c r="DX236" s="6"/>
      <c r="DY236" s="6"/>
      <c r="DZ236" s="6"/>
      <c r="EA236" s="6"/>
      <c r="EB236" s="6"/>
      <c r="EC236" s="6"/>
      <c r="ED236" s="6"/>
      <c r="EE236" s="6"/>
      <c r="EF236" s="6"/>
      <c r="EG236" s="6"/>
      <c r="EH236" s="6"/>
      <c r="EI236" s="6"/>
      <c r="EJ236" s="6"/>
      <c r="EK236" s="6"/>
      <c r="EL236" s="6"/>
      <c r="EM236" s="6"/>
      <c r="EN236" s="6"/>
      <c r="EO236" s="6"/>
      <c r="EP236" s="6"/>
      <c r="EQ236" s="6"/>
      <c r="ER236" s="6"/>
      <c r="ES236" s="6"/>
      <c r="ET236" s="6"/>
      <c r="EU236" s="6"/>
      <c r="EV236" s="6"/>
      <c r="EW236" s="6"/>
      <c r="EX236" s="6"/>
      <c r="EY236" s="6"/>
      <c r="EZ236" s="6"/>
      <c r="FA236" s="6"/>
      <c r="FB236" s="6"/>
      <c r="FC236" s="6"/>
      <c r="FD236" s="6"/>
      <c r="FE236" s="6"/>
      <c r="FF236" s="6"/>
      <c r="FG236" s="6"/>
      <c r="FH236" s="6"/>
      <c r="FI236" s="6"/>
      <c r="FJ236" s="6"/>
      <c r="FK236" s="6"/>
      <c r="FL236" s="6"/>
      <c r="FM236" s="6"/>
      <c r="FN236" s="6"/>
      <c r="FO236" s="6"/>
      <c r="FP236" s="6"/>
      <c r="FQ236" s="6"/>
      <c r="FR236" s="6"/>
      <c r="FS236" s="6"/>
      <c r="FT236" s="6"/>
      <c r="FU236" s="6"/>
      <c r="FV236" s="6"/>
      <c r="FW236" s="6"/>
      <c r="FX236" s="6"/>
      <c r="FY236" s="6"/>
      <c r="FZ236" s="6"/>
      <c r="GA236" s="6"/>
      <c r="GB236" s="6"/>
      <c r="GC236" s="6"/>
      <c r="GD236" s="6"/>
      <c r="GE236" s="6"/>
      <c r="GF236" s="6"/>
      <c r="GG236" s="6"/>
      <c r="GH236" s="6"/>
      <c r="GI236" s="6"/>
      <c r="GJ236" s="6"/>
      <c r="GK236" s="6"/>
      <c r="GL236" s="6"/>
      <c r="GM236" s="6"/>
      <c r="GN236" s="6"/>
      <c r="GO236" s="6"/>
      <c r="GP236" s="6"/>
      <c r="GQ236" s="6"/>
      <c r="GR236" s="6"/>
      <c r="GS236" s="6"/>
      <c r="GT236" s="6"/>
      <c r="GU236" s="6"/>
      <c r="GV236" s="6"/>
      <c r="GW236" s="6"/>
      <c r="GX236" s="6"/>
      <c r="GY236" s="6"/>
      <c r="GZ236" s="6"/>
      <c r="HA236" s="6"/>
      <c r="HB236" s="6"/>
      <c r="HC236" s="6"/>
      <c r="HD236" s="6"/>
      <c r="HE236" s="6"/>
      <c r="HF236" s="6"/>
      <c r="HG236" s="6"/>
      <c r="HH236" s="6"/>
      <c r="HI236" s="6"/>
      <c r="HJ236" s="6"/>
      <c r="HK236" s="6"/>
      <c r="HL236" s="6"/>
      <c r="HM236" s="6"/>
      <c r="HN236" s="6"/>
      <c r="HO236" s="6"/>
      <c r="HP236" s="6"/>
      <c r="HQ236" s="6"/>
    </row>
    <row r="237" spans="2:225">
      <c r="B237" s="2" t="s">
        <v>321</v>
      </c>
      <c r="C237" s="2">
        <v>807284</v>
      </c>
      <c r="D237" s="2">
        <v>13.8</v>
      </c>
      <c r="E237" s="2">
        <v>1.029</v>
      </c>
      <c r="F237" s="2">
        <v>1097.278</v>
      </c>
      <c r="G237" s="2">
        <v>1041.069</v>
      </c>
      <c r="H237" s="2">
        <v>1145.472</v>
      </c>
      <c r="I237" s="2">
        <v>1082</v>
      </c>
      <c r="J237" s="2">
        <v>1092.531</v>
      </c>
      <c r="K237" s="2">
        <v>832.074</v>
      </c>
      <c r="L237" s="2">
        <v>968.758</v>
      </c>
      <c r="M237" s="2">
        <v>1302.579</v>
      </c>
      <c r="N237" s="2">
        <v>1393.404</v>
      </c>
      <c r="O237" s="2">
        <v>1590.333</v>
      </c>
      <c r="P237" s="2">
        <v>1639.314</v>
      </c>
      <c r="Q237" s="2">
        <v>1313.104</v>
      </c>
      <c r="R237" s="2">
        <v>159098</v>
      </c>
      <c r="S237" s="2">
        <v>138</v>
      </c>
      <c r="T237" s="3">
        <v>13.8</v>
      </c>
      <c r="U237" s="2">
        <v>30</v>
      </c>
      <c r="V237" s="2" t="s">
        <v>82</v>
      </c>
      <c r="W237" s="2" t="s">
        <v>331</v>
      </c>
      <c r="X237" s="3">
        <v>13.8</v>
      </c>
      <c r="Y237" s="5">
        <v>100</v>
      </c>
      <c r="Z237" s="5">
        <v>0</v>
      </c>
      <c r="AA237" s="19">
        <v>21542.339</v>
      </c>
      <c r="AB237" s="5">
        <f t="shared" si="9"/>
        <v>21.542339</v>
      </c>
      <c r="AC237" s="5">
        <v>0.21</v>
      </c>
      <c r="AD237" s="5">
        <v>7.36</v>
      </c>
      <c r="AE237" s="5">
        <v>0.13</v>
      </c>
      <c r="AF237" s="5">
        <v>0.75</v>
      </c>
      <c r="AG237" s="5">
        <v>91.11</v>
      </c>
      <c r="AH237" s="5">
        <v>0</v>
      </c>
      <c r="AI237" s="5">
        <v>0.43</v>
      </c>
      <c r="AJ237" s="5">
        <v>2269</v>
      </c>
      <c r="AK237" s="5">
        <v>1339.88</v>
      </c>
      <c r="AL237" s="5">
        <v>1688.65</v>
      </c>
      <c r="AM237" s="5">
        <v>2185.78</v>
      </c>
      <c r="AN237" s="5">
        <v>1339.88</v>
      </c>
      <c r="AO237" s="5">
        <v>1688.65</v>
      </c>
      <c r="AP237" s="5">
        <v>2185.78</v>
      </c>
      <c r="AQ237" s="5">
        <f t="shared" ref="AQ237:AQ268" si="10">AM237</f>
        <v>2185.78</v>
      </c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 s="6"/>
      <c r="GM237" s="6"/>
      <c r="GN237" s="6"/>
      <c r="GO237" s="6"/>
      <c r="GP237" s="6"/>
      <c r="GQ237" s="6"/>
      <c r="GR237" s="6"/>
      <c r="GS237" s="6"/>
      <c r="GT237" s="6"/>
      <c r="GU237" s="6"/>
      <c r="GV237" s="6"/>
      <c r="GW237" s="6"/>
      <c r="GX237" s="6"/>
      <c r="GY237" s="6"/>
      <c r="GZ237" s="6"/>
      <c r="HA237" s="6"/>
      <c r="HB237" s="6"/>
      <c r="HC237" s="6"/>
      <c r="HD237" s="6"/>
      <c r="HE237" s="6"/>
      <c r="HF237" s="6"/>
      <c r="HG237" s="6"/>
      <c r="HH237" s="6"/>
      <c r="HI237" s="6"/>
      <c r="HJ237" s="6"/>
      <c r="HK237" s="6"/>
      <c r="HL237" s="6"/>
      <c r="HM237" s="6"/>
      <c r="HN237" s="6"/>
      <c r="HO237" s="6"/>
      <c r="HP237" s="6"/>
      <c r="HQ237" s="6"/>
    </row>
    <row r="238" spans="2:225">
      <c r="B238" s="2" t="s">
        <v>321</v>
      </c>
      <c r="C238" s="2">
        <v>807288</v>
      </c>
      <c r="D238" s="2">
        <v>13.8</v>
      </c>
      <c r="E238" s="2">
        <v>1.029</v>
      </c>
      <c r="F238" s="2">
        <v>48.181</v>
      </c>
      <c r="G238" s="2">
        <v>48.458</v>
      </c>
      <c r="H238" s="2">
        <v>50.889</v>
      </c>
      <c r="I238" s="2">
        <v>49.569</v>
      </c>
      <c r="J238" s="2">
        <v>63.174</v>
      </c>
      <c r="K238" s="2">
        <v>62.846</v>
      </c>
      <c r="L238" s="2">
        <v>74.324</v>
      </c>
      <c r="M238" s="2">
        <v>96.268</v>
      </c>
      <c r="N238" s="2">
        <v>100.697</v>
      </c>
      <c r="O238" s="2">
        <v>146.619</v>
      </c>
      <c r="P238" s="2">
        <v>102.085</v>
      </c>
      <c r="Q238" s="2">
        <v>94.162</v>
      </c>
      <c r="R238" s="2">
        <v>159098</v>
      </c>
      <c r="S238" s="2">
        <v>138</v>
      </c>
      <c r="T238" s="3">
        <v>13.8</v>
      </c>
      <c r="U238" s="2">
        <v>30</v>
      </c>
      <c r="V238" s="2" t="s">
        <v>82</v>
      </c>
      <c r="W238" s="2" t="s">
        <v>332</v>
      </c>
      <c r="X238" s="3">
        <v>13.8</v>
      </c>
      <c r="Y238" s="5">
        <v>100</v>
      </c>
      <c r="Z238" s="5">
        <v>0</v>
      </c>
      <c r="AA238" s="19">
        <v>2153.623</v>
      </c>
      <c r="AB238" s="5">
        <f t="shared" si="9"/>
        <v>2.153623</v>
      </c>
      <c r="AC238" s="5">
        <v>11.11</v>
      </c>
      <c r="AD238" s="5">
        <v>44.44</v>
      </c>
      <c r="AE238" s="5">
        <v>11.11</v>
      </c>
      <c r="AF238" s="5">
        <v>0</v>
      </c>
      <c r="AG238" s="5">
        <v>33.33</v>
      </c>
      <c r="AH238" s="5">
        <v>0</v>
      </c>
      <c r="AI238" s="5">
        <v>0</v>
      </c>
      <c r="AJ238" s="5">
        <v>9</v>
      </c>
      <c r="AK238" s="5">
        <v>92.15</v>
      </c>
      <c r="AL238" s="5">
        <v>111.93</v>
      </c>
      <c r="AM238" s="5">
        <v>136.11</v>
      </c>
      <c r="AN238" s="5">
        <v>92.15</v>
      </c>
      <c r="AO238" s="5">
        <v>111.93</v>
      </c>
      <c r="AP238" s="5">
        <v>136.11</v>
      </c>
      <c r="AQ238" s="5">
        <f t="shared" si="10"/>
        <v>136.11</v>
      </c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  <c r="CW238" s="6"/>
      <c r="CX238" s="6"/>
      <c r="CY238" s="6"/>
      <c r="CZ238" s="6"/>
      <c r="DA238" s="6"/>
      <c r="DB238" s="6"/>
      <c r="DC238" s="6"/>
      <c r="DD238" s="6"/>
      <c r="DE238" s="6"/>
      <c r="DF238" s="6"/>
      <c r="DG238" s="6"/>
      <c r="DH238" s="6"/>
      <c r="DI238" s="6"/>
      <c r="DJ238" s="6"/>
      <c r="DK238" s="6"/>
      <c r="DL238" s="6"/>
      <c r="DM238" s="6"/>
      <c r="DN238" s="6"/>
      <c r="DO238" s="6"/>
      <c r="DP238" s="6"/>
      <c r="DQ238" s="6"/>
      <c r="DR238" s="6"/>
      <c r="DS238" s="6"/>
      <c r="DT238" s="6"/>
      <c r="DU238" s="6"/>
      <c r="DV238" s="6"/>
      <c r="DW238" s="6"/>
      <c r="DX238" s="6"/>
      <c r="DY238" s="6"/>
      <c r="DZ238" s="6"/>
      <c r="EA238" s="6"/>
      <c r="EB238" s="6"/>
      <c r="EC238" s="6"/>
      <c r="ED238" s="6"/>
      <c r="EE238" s="6"/>
      <c r="EF238" s="6"/>
      <c r="EG238" s="6"/>
      <c r="EH238" s="6"/>
      <c r="EI238" s="6"/>
      <c r="EJ238" s="6"/>
      <c r="EK238" s="6"/>
      <c r="EL238" s="6"/>
      <c r="EM238" s="6"/>
      <c r="EN238" s="6"/>
      <c r="EO238" s="6"/>
      <c r="EP238" s="6"/>
      <c r="EQ238" s="6"/>
      <c r="ER238" s="6"/>
      <c r="ES238" s="6"/>
      <c r="ET238" s="6"/>
      <c r="EU238" s="6"/>
      <c r="EV238" s="6"/>
      <c r="EW238" s="6"/>
      <c r="EX238" s="6"/>
      <c r="EY238" s="6"/>
      <c r="EZ238" s="6"/>
      <c r="FA238" s="6"/>
      <c r="FB238" s="6"/>
      <c r="FC238" s="6"/>
      <c r="FD238" s="6"/>
      <c r="FE238" s="6"/>
      <c r="FF238" s="6"/>
      <c r="FG238" s="6"/>
      <c r="FH238" s="6"/>
      <c r="FI238" s="6"/>
      <c r="FJ238" s="6"/>
      <c r="FK238" s="6"/>
      <c r="FL238" s="6"/>
      <c r="FM238" s="6"/>
      <c r="FN238" s="6"/>
      <c r="FO238" s="6"/>
      <c r="FP238" s="6"/>
      <c r="FQ238" s="6"/>
      <c r="FR238" s="6"/>
      <c r="FS238" s="6"/>
      <c r="FT238" s="6"/>
      <c r="FU238" s="6"/>
      <c r="FV238" s="6"/>
      <c r="FW238" s="6"/>
      <c r="FX238" s="6"/>
      <c r="FY238" s="6"/>
      <c r="FZ238" s="6"/>
      <c r="GA238" s="6"/>
      <c r="GB238" s="6"/>
      <c r="GC238" s="6"/>
      <c r="GD238" s="6"/>
      <c r="GE238" s="6"/>
      <c r="GF238" s="6"/>
      <c r="GG238" s="6"/>
      <c r="GH238" s="6"/>
      <c r="GI238" s="6"/>
      <c r="GJ238" s="6"/>
      <c r="GK238" s="6"/>
      <c r="GL238" s="6"/>
      <c r="GM238" s="6"/>
      <c r="GN238" s="6"/>
      <c r="GO238" s="6"/>
      <c r="GP238" s="6"/>
      <c r="GQ238" s="6"/>
      <c r="GR238" s="6"/>
      <c r="GS238" s="6"/>
      <c r="GT238" s="6"/>
      <c r="GU238" s="6"/>
      <c r="GV238" s="6"/>
      <c r="GW238" s="6"/>
      <c r="GX238" s="6"/>
      <c r="GY238" s="6"/>
      <c r="GZ238" s="6"/>
      <c r="HA238" s="6"/>
      <c r="HB238" s="6"/>
      <c r="HC238" s="6"/>
      <c r="HD238" s="6"/>
      <c r="HE238" s="6"/>
      <c r="HF238" s="6"/>
      <c r="HG238" s="6"/>
      <c r="HH238" s="6"/>
      <c r="HI238" s="6"/>
      <c r="HJ238" s="6"/>
      <c r="HK238" s="6"/>
      <c r="HL238" s="6"/>
      <c r="HM238" s="6"/>
      <c r="HN238" s="6"/>
      <c r="HO238" s="6"/>
      <c r="HP238" s="6"/>
      <c r="HQ238" s="6"/>
    </row>
    <row r="239" spans="2:225">
      <c r="B239" s="2" t="s">
        <v>321</v>
      </c>
      <c r="C239" s="2">
        <v>807292</v>
      </c>
      <c r="D239" s="2">
        <v>13.8</v>
      </c>
      <c r="E239" s="2">
        <v>1.029</v>
      </c>
      <c r="F239" s="2">
        <v>1305.931</v>
      </c>
      <c r="G239" s="2">
        <v>1225.236</v>
      </c>
      <c r="H239" s="2">
        <v>1426.917</v>
      </c>
      <c r="I239" s="2">
        <v>1339.708</v>
      </c>
      <c r="J239" s="2">
        <v>1371.306</v>
      </c>
      <c r="K239" s="2">
        <v>1086.908</v>
      </c>
      <c r="L239" s="2">
        <v>1233.779</v>
      </c>
      <c r="M239" s="2">
        <v>1608.738</v>
      </c>
      <c r="N239" s="2">
        <v>1697.897</v>
      </c>
      <c r="O239" s="2">
        <v>1865</v>
      </c>
      <c r="P239" s="2">
        <v>1733.138</v>
      </c>
      <c r="Q239" s="2">
        <v>1539.692</v>
      </c>
      <c r="R239" s="2">
        <v>159098</v>
      </c>
      <c r="S239" s="2">
        <v>138</v>
      </c>
      <c r="T239" s="3">
        <v>13.8</v>
      </c>
      <c r="U239" s="2">
        <v>30</v>
      </c>
      <c r="V239" s="2" t="s">
        <v>82</v>
      </c>
      <c r="W239" s="2" t="s">
        <v>333</v>
      </c>
      <c r="X239" s="3">
        <v>13.8</v>
      </c>
      <c r="Y239" s="5">
        <v>100</v>
      </c>
      <c r="Z239" s="5">
        <v>0</v>
      </c>
      <c r="AA239" s="19">
        <v>14321.085</v>
      </c>
      <c r="AB239" s="5">
        <f t="shared" si="9"/>
        <v>14.321085</v>
      </c>
      <c r="AC239" s="5">
        <v>0.26</v>
      </c>
      <c r="AD239" s="5">
        <v>6.3</v>
      </c>
      <c r="AE239" s="5">
        <v>0</v>
      </c>
      <c r="AF239" s="5">
        <v>0.21</v>
      </c>
      <c r="AG239" s="5">
        <v>93.19</v>
      </c>
      <c r="AH239" s="5">
        <v>0</v>
      </c>
      <c r="AI239" s="5">
        <v>0.04</v>
      </c>
      <c r="AJ239" s="5">
        <v>2352</v>
      </c>
      <c r="AK239" s="5">
        <v>1282.54</v>
      </c>
      <c r="AL239" s="5">
        <v>1701.27</v>
      </c>
      <c r="AM239" s="5">
        <v>2310.88</v>
      </c>
      <c r="AN239" s="5">
        <v>1282.54</v>
      </c>
      <c r="AO239" s="5">
        <v>1701.27</v>
      </c>
      <c r="AP239" s="5">
        <v>2310.88</v>
      </c>
      <c r="AQ239" s="5">
        <f t="shared" si="10"/>
        <v>2310.88</v>
      </c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  <c r="CX239" s="6"/>
      <c r="CY239" s="6"/>
      <c r="CZ239" s="6"/>
      <c r="DA239" s="6"/>
      <c r="DB239" s="6"/>
      <c r="DC239" s="6"/>
      <c r="DD239" s="6"/>
      <c r="DE239" s="6"/>
      <c r="DF239" s="6"/>
      <c r="DG239" s="6"/>
      <c r="DH239" s="6"/>
      <c r="DI239" s="6"/>
      <c r="DJ239" s="6"/>
      <c r="DK239" s="6"/>
      <c r="DL239" s="6"/>
      <c r="DM239" s="6"/>
      <c r="DN239" s="6"/>
      <c r="DO239" s="6"/>
      <c r="DP239" s="6"/>
      <c r="DQ239" s="6"/>
      <c r="DR239" s="6"/>
      <c r="DS239" s="6"/>
      <c r="DT239" s="6"/>
      <c r="DU239" s="6"/>
      <c r="DV239" s="6"/>
      <c r="DW239" s="6"/>
      <c r="DX239" s="6"/>
      <c r="DY239" s="6"/>
      <c r="DZ239" s="6"/>
      <c r="EA239" s="6"/>
      <c r="EB239" s="6"/>
      <c r="EC239" s="6"/>
      <c r="ED239" s="6"/>
      <c r="EE239" s="6"/>
      <c r="EF239" s="6"/>
      <c r="EG239" s="6"/>
      <c r="EH239" s="6"/>
      <c r="EI239" s="6"/>
      <c r="EJ239" s="6"/>
      <c r="EK239" s="6"/>
      <c r="EL239" s="6"/>
      <c r="EM239" s="6"/>
      <c r="EN239" s="6"/>
      <c r="EO239" s="6"/>
      <c r="EP239" s="6"/>
      <c r="EQ239" s="6"/>
      <c r="ER239" s="6"/>
      <c r="ES239" s="6"/>
      <c r="ET239" s="6"/>
      <c r="EU239" s="6"/>
      <c r="EV239" s="6"/>
      <c r="EW239" s="6"/>
      <c r="EX239" s="6"/>
      <c r="EY239" s="6"/>
      <c r="EZ239" s="6"/>
      <c r="FA239" s="6"/>
      <c r="FB239" s="6"/>
      <c r="FC239" s="6"/>
      <c r="FD239" s="6"/>
      <c r="FE239" s="6"/>
      <c r="FF239" s="6"/>
      <c r="FG239" s="6"/>
      <c r="FH239" s="6"/>
      <c r="FI239" s="6"/>
      <c r="FJ239" s="6"/>
      <c r="FK239" s="6"/>
      <c r="FL239" s="6"/>
      <c r="FM239" s="6"/>
      <c r="FN239" s="6"/>
      <c r="FO239" s="6"/>
      <c r="FP239" s="6"/>
      <c r="FQ239" s="6"/>
      <c r="FR239" s="6"/>
      <c r="FS239" s="6"/>
      <c r="FT239" s="6"/>
      <c r="FU239" s="6"/>
      <c r="FV239" s="6"/>
      <c r="FW239" s="6"/>
      <c r="FX239" s="6"/>
      <c r="FY239" s="6"/>
      <c r="FZ239" s="6"/>
      <c r="GA239" s="6"/>
      <c r="GB239" s="6"/>
      <c r="GC239" s="6"/>
      <c r="GD239" s="6"/>
      <c r="GE239" s="6"/>
      <c r="GF239" s="6"/>
      <c r="GG239" s="6"/>
      <c r="GH239" s="6"/>
      <c r="GI239" s="6"/>
      <c r="GJ239" s="6"/>
      <c r="GK239" s="6"/>
      <c r="GL239" s="6"/>
      <c r="GM239" s="6"/>
      <c r="GN239" s="6"/>
      <c r="GO239" s="6"/>
      <c r="GP239" s="6"/>
      <c r="GQ239" s="6"/>
      <c r="GR239" s="6"/>
      <c r="GS239" s="6"/>
      <c r="GT239" s="6"/>
      <c r="GU239" s="6"/>
      <c r="GV239" s="6"/>
      <c r="GW239" s="6"/>
      <c r="GX239" s="6"/>
      <c r="GY239" s="6"/>
      <c r="GZ239" s="6"/>
      <c r="HA239" s="6"/>
      <c r="HB239" s="6"/>
      <c r="HC239" s="6"/>
      <c r="HD239" s="6"/>
      <c r="HE239" s="6"/>
      <c r="HF239" s="6"/>
      <c r="HG239" s="6"/>
      <c r="HH239" s="6"/>
      <c r="HI239" s="6"/>
      <c r="HJ239" s="6"/>
      <c r="HK239" s="6"/>
      <c r="HL239" s="6"/>
      <c r="HM239" s="6"/>
      <c r="HN239" s="6"/>
      <c r="HO239" s="6"/>
      <c r="HP239" s="6"/>
      <c r="HQ239" s="6"/>
    </row>
    <row r="240" spans="2:225">
      <c r="B240" s="2" t="s">
        <v>321</v>
      </c>
      <c r="C240" s="2">
        <v>807296</v>
      </c>
      <c r="D240" s="2">
        <v>13.8</v>
      </c>
      <c r="E240" s="2">
        <v>1.029</v>
      </c>
      <c r="F240" s="2">
        <v>2277.764</v>
      </c>
      <c r="G240" s="2">
        <v>2103.417</v>
      </c>
      <c r="H240" s="2">
        <v>2405.625</v>
      </c>
      <c r="I240" s="2">
        <v>2191.139</v>
      </c>
      <c r="J240" s="2">
        <v>2238.519</v>
      </c>
      <c r="K240" s="2">
        <v>1795.099</v>
      </c>
      <c r="L240" s="2">
        <v>2013.682</v>
      </c>
      <c r="M240" s="2">
        <v>2575.772</v>
      </c>
      <c r="N240" s="2">
        <v>2738.533</v>
      </c>
      <c r="O240" s="2">
        <v>2949.708</v>
      </c>
      <c r="P240" s="2">
        <v>2688.096</v>
      </c>
      <c r="Q240" s="2">
        <v>2506.251</v>
      </c>
      <c r="R240" s="2">
        <v>159101</v>
      </c>
      <c r="S240" s="2">
        <v>138</v>
      </c>
      <c r="T240" s="3">
        <v>13.8</v>
      </c>
      <c r="U240" s="2">
        <v>30</v>
      </c>
      <c r="V240" s="2" t="s">
        <v>82</v>
      </c>
      <c r="W240" s="2" t="s">
        <v>334</v>
      </c>
      <c r="X240" s="3">
        <v>13.8</v>
      </c>
      <c r="Y240" s="5">
        <v>100</v>
      </c>
      <c r="Z240" s="5">
        <v>0</v>
      </c>
      <c r="AA240" s="19">
        <v>21963.633</v>
      </c>
      <c r="AB240" s="5">
        <f t="shared" si="9"/>
        <v>21.963633</v>
      </c>
      <c r="AC240" s="5">
        <v>1.76</v>
      </c>
      <c r="AD240" s="5">
        <v>15.63</v>
      </c>
      <c r="AE240" s="5">
        <v>0</v>
      </c>
      <c r="AF240" s="5">
        <v>0.52</v>
      </c>
      <c r="AG240" s="5">
        <v>80.21</v>
      </c>
      <c r="AH240" s="5">
        <v>0</v>
      </c>
      <c r="AI240" s="5">
        <v>1.87</v>
      </c>
      <c r="AJ240" s="5">
        <v>1875</v>
      </c>
      <c r="AK240" s="5">
        <v>2157.67</v>
      </c>
      <c r="AL240" s="5">
        <v>2751.42</v>
      </c>
      <c r="AM240" s="5">
        <v>3584.18</v>
      </c>
      <c r="AN240" s="5">
        <v>2157.67</v>
      </c>
      <c r="AO240" s="5">
        <v>2751.42</v>
      </c>
      <c r="AP240" s="5">
        <v>3584.18</v>
      </c>
      <c r="AQ240" s="5">
        <f t="shared" si="10"/>
        <v>3584.18</v>
      </c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  <c r="CW240" s="6"/>
      <c r="CX240" s="6"/>
      <c r="CY240" s="6"/>
      <c r="CZ240" s="6"/>
      <c r="DA240" s="6"/>
      <c r="DB240" s="6"/>
      <c r="DC240" s="6"/>
      <c r="DD240" s="6"/>
      <c r="DE240" s="6"/>
      <c r="DF240" s="6"/>
      <c r="DG240" s="6"/>
      <c r="DH240" s="6"/>
      <c r="DI240" s="6"/>
      <c r="DJ240" s="6"/>
      <c r="DK240" s="6"/>
      <c r="DL240" s="6"/>
      <c r="DM240" s="6"/>
      <c r="DN240" s="6"/>
      <c r="DO240" s="6"/>
      <c r="DP240" s="6"/>
      <c r="DQ240" s="6"/>
      <c r="DR240" s="6"/>
      <c r="DS240" s="6"/>
      <c r="DT240" s="6"/>
      <c r="DU240" s="6"/>
      <c r="DV240" s="6"/>
      <c r="DW240" s="6"/>
      <c r="DX240" s="6"/>
      <c r="DY240" s="6"/>
      <c r="DZ240" s="6"/>
      <c r="EA240" s="6"/>
      <c r="EB240" s="6"/>
      <c r="EC240" s="6"/>
      <c r="ED240" s="6"/>
      <c r="EE240" s="6"/>
      <c r="EF240" s="6"/>
      <c r="EG240" s="6"/>
      <c r="EH240" s="6"/>
      <c r="EI240" s="6"/>
      <c r="EJ240" s="6"/>
      <c r="EK240" s="6"/>
      <c r="EL240" s="6"/>
      <c r="EM240" s="6"/>
      <c r="EN240" s="6"/>
      <c r="EO240" s="6"/>
      <c r="EP240" s="6"/>
      <c r="EQ240" s="6"/>
      <c r="ER240" s="6"/>
      <c r="ES240" s="6"/>
      <c r="ET240" s="6"/>
      <c r="EU240" s="6"/>
      <c r="EV240" s="6"/>
      <c r="EW240" s="6"/>
      <c r="EX240" s="6"/>
      <c r="EY240" s="6"/>
      <c r="EZ240" s="6"/>
      <c r="FA240" s="6"/>
      <c r="FB240" s="6"/>
      <c r="FC240" s="6"/>
      <c r="FD240" s="6"/>
      <c r="FE240" s="6"/>
      <c r="FF240" s="6"/>
      <c r="FG240" s="6"/>
      <c r="FH240" s="6"/>
      <c r="FI240" s="6"/>
      <c r="FJ240" s="6"/>
      <c r="FK240" s="6"/>
      <c r="FL240" s="6"/>
      <c r="FM240" s="6"/>
      <c r="FN240" s="6"/>
      <c r="FO240" s="6"/>
      <c r="FP240" s="6"/>
      <c r="FQ240" s="6"/>
      <c r="FR240" s="6"/>
      <c r="FS240" s="6"/>
      <c r="FT240" s="6"/>
      <c r="FU240" s="6"/>
      <c r="FV240" s="6"/>
      <c r="FW240" s="6"/>
      <c r="FX240" s="6"/>
      <c r="FY240" s="6"/>
      <c r="FZ240" s="6"/>
      <c r="GA240" s="6"/>
      <c r="GB240" s="6"/>
      <c r="GC240" s="6"/>
      <c r="GD240" s="6"/>
      <c r="GE240" s="6"/>
      <c r="GF240" s="6"/>
      <c r="GG240" s="6"/>
      <c r="GH240" s="6"/>
      <c r="GI240" s="6"/>
      <c r="GJ240" s="6"/>
      <c r="GK240" s="6"/>
      <c r="GL240" s="6"/>
      <c r="GM240" s="6"/>
      <c r="GN240" s="6"/>
      <c r="GO240" s="6"/>
      <c r="GP240" s="6"/>
      <c r="GQ240" s="6"/>
      <c r="GR240" s="6"/>
      <c r="GS240" s="6"/>
      <c r="GT240" s="6"/>
      <c r="GU240" s="6"/>
      <c r="GV240" s="6"/>
      <c r="GW240" s="6"/>
      <c r="GX240" s="6"/>
      <c r="GY240" s="6"/>
      <c r="GZ240" s="6"/>
      <c r="HA240" s="6"/>
      <c r="HB240" s="6"/>
      <c r="HC240" s="6"/>
      <c r="HD240" s="6"/>
      <c r="HE240" s="6"/>
      <c r="HF240" s="6"/>
      <c r="HG240" s="6"/>
      <c r="HH240" s="6"/>
      <c r="HI240" s="6"/>
      <c r="HJ240" s="6"/>
      <c r="HK240" s="6"/>
      <c r="HL240" s="6"/>
      <c r="HM240" s="6"/>
      <c r="HN240" s="6"/>
      <c r="HO240" s="6"/>
      <c r="HP240" s="6"/>
      <c r="HQ240" s="6"/>
    </row>
    <row r="241" spans="2:225">
      <c r="B241" s="2" t="s">
        <v>321</v>
      </c>
      <c r="C241" s="2">
        <v>807300</v>
      </c>
      <c r="D241" s="2">
        <v>13.8</v>
      </c>
      <c r="E241" s="2">
        <v>1.029</v>
      </c>
      <c r="F241" s="2">
        <v>504.569</v>
      </c>
      <c r="G241" s="2">
        <v>478.667</v>
      </c>
      <c r="H241" s="2">
        <v>557.208</v>
      </c>
      <c r="I241" s="2">
        <v>527.847</v>
      </c>
      <c r="J241" s="2">
        <v>533.082</v>
      </c>
      <c r="K241" s="2">
        <v>359.781</v>
      </c>
      <c r="L241" s="2">
        <v>421.862</v>
      </c>
      <c r="M241" s="2">
        <v>633.594</v>
      </c>
      <c r="N241" s="2">
        <v>607.692</v>
      </c>
      <c r="O241" s="2">
        <v>673.318</v>
      </c>
      <c r="P241" s="2">
        <v>628.278</v>
      </c>
      <c r="Q241" s="2">
        <v>568.979</v>
      </c>
      <c r="R241" s="2">
        <v>159101</v>
      </c>
      <c r="S241" s="2">
        <v>138</v>
      </c>
      <c r="T241" s="3">
        <v>13.8</v>
      </c>
      <c r="U241" s="2">
        <v>30</v>
      </c>
      <c r="V241" s="2" t="s">
        <v>82</v>
      </c>
      <c r="W241" s="2" t="s">
        <v>335</v>
      </c>
      <c r="X241" s="3">
        <v>13.8</v>
      </c>
      <c r="Y241" s="5">
        <v>100</v>
      </c>
      <c r="Z241" s="5">
        <v>0</v>
      </c>
      <c r="AA241" s="19">
        <v>11060.687</v>
      </c>
      <c r="AB241" s="5">
        <f t="shared" si="9"/>
        <v>11.060687</v>
      </c>
      <c r="AC241" s="5">
        <v>0.52</v>
      </c>
      <c r="AD241" s="5">
        <v>12.02</v>
      </c>
      <c r="AE241" s="5">
        <v>0.13</v>
      </c>
      <c r="AF241" s="5">
        <v>0.52</v>
      </c>
      <c r="AG241" s="5">
        <v>86.01</v>
      </c>
      <c r="AH241" s="5">
        <v>0</v>
      </c>
      <c r="AI241" s="5">
        <v>0.79</v>
      </c>
      <c r="AJ241" s="5">
        <v>757</v>
      </c>
      <c r="AK241" s="5">
        <v>480.85</v>
      </c>
      <c r="AL241" s="5">
        <v>614.13</v>
      </c>
      <c r="AM241" s="5">
        <v>837.72</v>
      </c>
      <c r="AN241" s="5">
        <v>480.85</v>
      </c>
      <c r="AO241" s="5">
        <v>614.13</v>
      </c>
      <c r="AP241" s="5">
        <v>837.72</v>
      </c>
      <c r="AQ241" s="5">
        <f t="shared" si="10"/>
        <v>837.72</v>
      </c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6"/>
      <c r="CZ241" s="6"/>
      <c r="DA241" s="6"/>
      <c r="DB241" s="6"/>
      <c r="DC241" s="6"/>
      <c r="DD241" s="6"/>
      <c r="DE241" s="6"/>
      <c r="DF241" s="6"/>
      <c r="DG241" s="6"/>
      <c r="DH241" s="6"/>
      <c r="DI241" s="6"/>
      <c r="DJ241" s="6"/>
      <c r="DK241" s="6"/>
      <c r="DL241" s="6"/>
      <c r="DM241" s="6"/>
      <c r="DN241" s="6"/>
      <c r="DO241" s="6"/>
      <c r="DP241" s="6"/>
      <c r="DQ241" s="6"/>
      <c r="DR241" s="6"/>
      <c r="DS241" s="6"/>
      <c r="DT241" s="6"/>
      <c r="DU241" s="6"/>
      <c r="DV241" s="6"/>
      <c r="DW241" s="6"/>
      <c r="DX241" s="6"/>
      <c r="DY241" s="6"/>
      <c r="DZ241" s="6"/>
      <c r="EA241" s="6"/>
      <c r="EB241" s="6"/>
      <c r="EC241" s="6"/>
      <c r="ED241" s="6"/>
      <c r="EE241" s="6"/>
      <c r="EF241" s="6"/>
      <c r="EG241" s="6"/>
      <c r="EH241" s="6"/>
      <c r="EI241" s="6"/>
      <c r="EJ241" s="6"/>
      <c r="EK241" s="6"/>
      <c r="EL241" s="6"/>
      <c r="EM241" s="6"/>
      <c r="EN241" s="6"/>
      <c r="EO241" s="6"/>
      <c r="EP241" s="6"/>
      <c r="EQ241" s="6"/>
      <c r="ER241" s="6"/>
      <c r="ES241" s="6"/>
      <c r="ET241" s="6"/>
      <c r="EU241" s="6"/>
      <c r="EV241" s="6"/>
      <c r="EW241" s="6"/>
      <c r="EX241" s="6"/>
      <c r="EY241" s="6"/>
      <c r="EZ241" s="6"/>
      <c r="FA241" s="6"/>
      <c r="FB241" s="6"/>
      <c r="FC241" s="6"/>
      <c r="FD241" s="6"/>
      <c r="FE241" s="6"/>
      <c r="FF241" s="6"/>
      <c r="FG241" s="6"/>
      <c r="FH241" s="6"/>
      <c r="FI241" s="6"/>
      <c r="FJ241" s="6"/>
      <c r="FK241" s="6"/>
      <c r="FL241" s="6"/>
      <c r="FM241" s="6"/>
      <c r="FN241" s="6"/>
      <c r="FO241" s="6"/>
      <c r="FP241" s="6"/>
      <c r="FQ241" s="6"/>
      <c r="FR241" s="6"/>
      <c r="FS241" s="6"/>
      <c r="FT241" s="6"/>
      <c r="FU241" s="6"/>
      <c r="FV241" s="6"/>
      <c r="FW241" s="6"/>
      <c r="FX241" s="6"/>
      <c r="FY241" s="6"/>
      <c r="FZ241" s="6"/>
      <c r="GA241" s="6"/>
      <c r="GB241" s="6"/>
      <c r="GC241" s="6"/>
      <c r="GD241" s="6"/>
      <c r="GE241" s="6"/>
      <c r="GF241" s="6"/>
      <c r="GG241" s="6"/>
      <c r="GH241" s="6"/>
      <c r="GI241" s="6"/>
      <c r="GJ241" s="6"/>
      <c r="GK241" s="6"/>
      <c r="GL241" s="6"/>
      <c r="GM241" s="6"/>
      <c r="GN241" s="6"/>
      <c r="GO241" s="6"/>
      <c r="GP241" s="6"/>
      <c r="GQ241" s="6"/>
      <c r="GR241" s="6"/>
      <c r="GS241" s="6"/>
      <c r="GT241" s="6"/>
      <c r="GU241" s="6"/>
      <c r="GV241" s="6"/>
      <c r="GW241" s="6"/>
      <c r="GX241" s="6"/>
      <c r="GY241" s="6"/>
      <c r="GZ241" s="6"/>
      <c r="HA241" s="6"/>
      <c r="HB241" s="6"/>
      <c r="HC241" s="6"/>
      <c r="HD241" s="6"/>
      <c r="HE241" s="6"/>
      <c r="HF241" s="6"/>
      <c r="HG241" s="6"/>
      <c r="HH241" s="6"/>
      <c r="HI241" s="6"/>
      <c r="HJ241" s="6"/>
      <c r="HK241" s="6"/>
      <c r="HL241" s="6"/>
      <c r="HM241" s="6"/>
      <c r="HN241" s="6"/>
      <c r="HO241" s="6"/>
      <c r="HP241" s="6"/>
      <c r="HQ241" s="6"/>
    </row>
    <row r="242" spans="2:225">
      <c r="B242" s="2" t="s">
        <v>321</v>
      </c>
      <c r="C242" s="2">
        <v>807304</v>
      </c>
      <c r="D242" s="2">
        <v>13.8</v>
      </c>
      <c r="E242" s="2">
        <v>1.029</v>
      </c>
      <c r="F242" s="2">
        <v>3210.056</v>
      </c>
      <c r="G242" s="2">
        <v>3084.042</v>
      </c>
      <c r="H242" s="2">
        <v>3553.903</v>
      </c>
      <c r="I242" s="2">
        <v>3217.889</v>
      </c>
      <c r="J242" s="2">
        <v>3345.119</v>
      </c>
      <c r="K242" s="2">
        <v>2620.221</v>
      </c>
      <c r="L242" s="2">
        <v>3013.149</v>
      </c>
      <c r="M242" s="2">
        <v>4120.143</v>
      </c>
      <c r="N242" s="2">
        <v>4517.183</v>
      </c>
      <c r="O242" s="2">
        <v>3614.917</v>
      </c>
      <c r="P242" s="2">
        <v>3383.968</v>
      </c>
      <c r="Q242" s="2">
        <v>2996.293</v>
      </c>
      <c r="R242" s="2">
        <v>159101</v>
      </c>
      <c r="S242" s="2">
        <v>138</v>
      </c>
      <c r="T242" s="3">
        <v>13.8</v>
      </c>
      <c r="U242" s="2">
        <v>30</v>
      </c>
      <c r="V242" s="2" t="s">
        <v>82</v>
      </c>
      <c r="W242" s="2" t="s">
        <v>336</v>
      </c>
      <c r="X242" s="3">
        <v>13.8</v>
      </c>
      <c r="Y242" s="5">
        <v>100</v>
      </c>
      <c r="Z242" s="5">
        <v>0</v>
      </c>
      <c r="AA242" s="19">
        <v>26554.421</v>
      </c>
      <c r="AB242" s="5">
        <f t="shared" si="9"/>
        <v>26.554421</v>
      </c>
      <c r="AC242" s="5">
        <v>0.58</v>
      </c>
      <c r="AD242" s="5">
        <v>19.99</v>
      </c>
      <c r="AE242" s="5">
        <v>0</v>
      </c>
      <c r="AF242" s="5">
        <v>0.41</v>
      </c>
      <c r="AG242" s="5">
        <v>77.58</v>
      </c>
      <c r="AH242" s="5">
        <v>0</v>
      </c>
      <c r="AI242" s="5">
        <v>1.41</v>
      </c>
      <c r="AJ242" s="5">
        <v>3091</v>
      </c>
      <c r="AK242" s="5">
        <v>2738.8</v>
      </c>
      <c r="AL242" s="5">
        <v>3504.95</v>
      </c>
      <c r="AM242" s="5">
        <v>4512.02</v>
      </c>
      <c r="AN242" s="5">
        <v>2738.8</v>
      </c>
      <c r="AO242" s="5">
        <v>3504.95</v>
      </c>
      <c r="AP242" s="5">
        <v>4512.02</v>
      </c>
      <c r="AQ242" s="5">
        <f t="shared" si="10"/>
        <v>4512.02</v>
      </c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  <c r="CY242" s="6"/>
      <c r="CZ242" s="6"/>
      <c r="DA242" s="6"/>
      <c r="DB242" s="6"/>
      <c r="DC242" s="6"/>
      <c r="DD242" s="6"/>
      <c r="DE242" s="6"/>
      <c r="DF242" s="6"/>
      <c r="DG242" s="6"/>
      <c r="DH242" s="6"/>
      <c r="DI242" s="6"/>
      <c r="DJ242" s="6"/>
      <c r="DK242" s="6"/>
      <c r="DL242" s="6"/>
      <c r="DM242" s="6"/>
      <c r="DN242" s="6"/>
      <c r="DO242" s="6"/>
      <c r="DP242" s="6"/>
      <c r="DQ242" s="6"/>
      <c r="DR242" s="6"/>
      <c r="DS242" s="6"/>
      <c r="DT242" s="6"/>
      <c r="DU242" s="6"/>
      <c r="DV242" s="6"/>
      <c r="DW242" s="6"/>
      <c r="DX242" s="6"/>
      <c r="DY242" s="6"/>
      <c r="DZ242" s="6"/>
      <c r="EA242" s="6"/>
      <c r="EB242" s="6"/>
      <c r="EC242" s="6"/>
      <c r="ED242" s="6"/>
      <c r="EE242" s="6"/>
      <c r="EF242" s="6"/>
      <c r="EG242" s="6"/>
      <c r="EH242" s="6"/>
      <c r="EI242" s="6"/>
      <c r="EJ242" s="6"/>
      <c r="EK242" s="6"/>
      <c r="EL242" s="6"/>
      <c r="EM242" s="6"/>
      <c r="EN242" s="6"/>
      <c r="EO242" s="6"/>
      <c r="EP242" s="6"/>
      <c r="EQ242" s="6"/>
      <c r="ER242" s="6"/>
      <c r="ES242" s="6"/>
      <c r="ET242" s="6"/>
      <c r="EU242" s="6"/>
      <c r="EV242" s="6"/>
      <c r="EW242" s="6"/>
      <c r="EX242" s="6"/>
      <c r="EY242" s="6"/>
      <c r="EZ242" s="6"/>
      <c r="FA242" s="6"/>
      <c r="FB242" s="6"/>
      <c r="FC242" s="6"/>
      <c r="FD242" s="6"/>
      <c r="FE242" s="6"/>
      <c r="FF242" s="6"/>
      <c r="FG242" s="6"/>
      <c r="FH242" s="6"/>
      <c r="FI242" s="6"/>
      <c r="FJ242" s="6"/>
      <c r="FK242" s="6"/>
      <c r="FL242" s="6"/>
      <c r="FM242" s="6"/>
      <c r="FN242" s="6"/>
      <c r="FO242" s="6"/>
      <c r="FP242" s="6"/>
      <c r="FQ242" s="6"/>
      <c r="FR242" s="6"/>
      <c r="FS242" s="6"/>
      <c r="FT242" s="6"/>
      <c r="FU242" s="6"/>
      <c r="FV242" s="6"/>
      <c r="FW242" s="6"/>
      <c r="FX242" s="6"/>
      <c r="FY242" s="6"/>
      <c r="FZ242" s="6"/>
      <c r="GA242" s="6"/>
      <c r="GB242" s="6"/>
      <c r="GC242" s="6"/>
      <c r="GD242" s="6"/>
      <c r="GE242" s="6"/>
      <c r="GF242" s="6"/>
      <c r="GG242" s="6"/>
      <c r="GH242" s="6"/>
      <c r="GI242" s="6"/>
      <c r="GJ242" s="6"/>
      <c r="GK242" s="6"/>
      <c r="GL242" s="6"/>
      <c r="GM242" s="6"/>
      <c r="GN242" s="6"/>
      <c r="GO242" s="6"/>
      <c r="GP242" s="6"/>
      <c r="GQ242" s="6"/>
      <c r="GR242" s="6"/>
      <c r="GS242" s="6"/>
      <c r="GT242" s="6"/>
      <c r="GU242" s="6"/>
      <c r="GV242" s="6"/>
      <c r="GW242" s="6"/>
      <c r="GX242" s="6"/>
      <c r="GY242" s="6"/>
      <c r="GZ242" s="6"/>
      <c r="HA242" s="6"/>
      <c r="HB242" s="6"/>
      <c r="HC242" s="6"/>
      <c r="HD242" s="6"/>
      <c r="HE242" s="6"/>
      <c r="HF242" s="6"/>
      <c r="HG242" s="6"/>
      <c r="HH242" s="6"/>
      <c r="HI242" s="6"/>
      <c r="HJ242" s="6"/>
      <c r="HK242" s="6"/>
      <c r="HL242" s="6"/>
      <c r="HM242" s="6"/>
      <c r="HN242" s="6"/>
      <c r="HO242" s="6"/>
      <c r="HP242" s="6"/>
      <c r="HQ242" s="6"/>
    </row>
    <row r="243" spans="2:225">
      <c r="B243" s="2" t="s">
        <v>321</v>
      </c>
      <c r="C243" s="2">
        <v>807308</v>
      </c>
      <c r="D243" s="2">
        <v>13.8</v>
      </c>
      <c r="E243" s="2">
        <v>1.029</v>
      </c>
      <c r="F243" s="2">
        <v>1640.806</v>
      </c>
      <c r="G243" s="2">
        <v>1507.486</v>
      </c>
      <c r="H243" s="2">
        <v>1710.292</v>
      </c>
      <c r="I243" s="2">
        <v>1559.5</v>
      </c>
      <c r="J243" s="2">
        <v>1618.621</v>
      </c>
      <c r="K243" s="2">
        <v>1291.825</v>
      </c>
      <c r="L243" s="2">
        <v>1513.269</v>
      </c>
      <c r="M243" s="2">
        <v>1977.5</v>
      </c>
      <c r="N243" s="2">
        <v>1989.492</v>
      </c>
      <c r="O243" s="2">
        <v>2198.889</v>
      </c>
      <c r="P243" s="2">
        <v>2088.363</v>
      </c>
      <c r="Q243" s="2">
        <v>1920.371</v>
      </c>
      <c r="R243" s="2">
        <v>159101</v>
      </c>
      <c r="S243" s="2">
        <v>138</v>
      </c>
      <c r="T243" s="3">
        <v>13.8</v>
      </c>
      <c r="U243" s="2">
        <v>30</v>
      </c>
      <c r="V243" s="2" t="s">
        <v>82</v>
      </c>
      <c r="W243" s="2" t="s">
        <v>337</v>
      </c>
      <c r="X243" s="3">
        <v>13.8</v>
      </c>
      <c r="Y243" s="5">
        <v>100</v>
      </c>
      <c r="Z243" s="5">
        <v>0</v>
      </c>
      <c r="AA243" s="19">
        <v>6086.648</v>
      </c>
      <c r="AB243" s="5">
        <f t="shared" si="9"/>
        <v>6.086648</v>
      </c>
      <c r="AC243" s="5">
        <v>1.71</v>
      </c>
      <c r="AD243" s="5">
        <v>27.71</v>
      </c>
      <c r="AE243" s="5">
        <v>0</v>
      </c>
      <c r="AF243" s="5">
        <v>1.15</v>
      </c>
      <c r="AG243" s="5">
        <v>68.15</v>
      </c>
      <c r="AH243" s="5">
        <v>0</v>
      </c>
      <c r="AI243" s="5">
        <v>1.29</v>
      </c>
      <c r="AJ243" s="5">
        <v>700</v>
      </c>
      <c r="AK243" s="5">
        <v>1751.46</v>
      </c>
      <c r="AL243" s="5">
        <v>2215.38</v>
      </c>
      <c r="AM243" s="5">
        <v>2784.52</v>
      </c>
      <c r="AN243" s="5">
        <v>1751.46</v>
      </c>
      <c r="AO243" s="5">
        <v>2215.38</v>
      </c>
      <c r="AP243" s="5">
        <v>2784.52</v>
      </c>
      <c r="AQ243" s="5">
        <f t="shared" si="10"/>
        <v>2784.52</v>
      </c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6"/>
      <c r="DA243" s="6"/>
      <c r="DB243" s="6"/>
      <c r="DC243" s="6"/>
      <c r="DD243" s="6"/>
      <c r="DE243" s="6"/>
      <c r="DF243" s="6"/>
      <c r="DG243" s="6"/>
      <c r="DH243" s="6"/>
      <c r="DI243" s="6"/>
      <c r="DJ243" s="6"/>
      <c r="DK243" s="6"/>
      <c r="DL243" s="6"/>
      <c r="DM243" s="6"/>
      <c r="DN243" s="6"/>
      <c r="DO243" s="6"/>
      <c r="DP243" s="6"/>
      <c r="DQ243" s="6"/>
      <c r="DR243" s="6"/>
      <c r="DS243" s="6"/>
      <c r="DT243" s="6"/>
      <c r="DU243" s="6"/>
      <c r="DV243" s="6"/>
      <c r="DW243" s="6"/>
      <c r="DX243" s="6"/>
      <c r="DY243" s="6"/>
      <c r="DZ243" s="6"/>
      <c r="EA243" s="6"/>
      <c r="EB243" s="6"/>
      <c r="EC243" s="6"/>
      <c r="ED243" s="6"/>
      <c r="EE243" s="6"/>
      <c r="EF243" s="6"/>
      <c r="EG243" s="6"/>
      <c r="EH243" s="6"/>
      <c r="EI243" s="6"/>
      <c r="EJ243" s="6"/>
      <c r="EK243" s="6"/>
      <c r="EL243" s="6"/>
      <c r="EM243" s="6"/>
      <c r="EN243" s="6"/>
      <c r="EO243" s="6"/>
      <c r="EP243" s="6"/>
      <c r="EQ243" s="6"/>
      <c r="ER243" s="6"/>
      <c r="ES243" s="6"/>
      <c r="ET243" s="6"/>
      <c r="EU243" s="6"/>
      <c r="EV243" s="6"/>
      <c r="EW243" s="6"/>
      <c r="EX243" s="6"/>
      <c r="EY243" s="6"/>
      <c r="EZ243" s="6"/>
      <c r="FA243" s="6"/>
      <c r="FB243" s="6"/>
      <c r="FC243" s="6"/>
      <c r="FD243" s="6"/>
      <c r="FE243" s="6"/>
      <c r="FF243" s="6"/>
      <c r="FG243" s="6"/>
      <c r="FH243" s="6"/>
      <c r="FI243" s="6"/>
      <c r="FJ243" s="6"/>
      <c r="FK243" s="6"/>
      <c r="FL243" s="6"/>
      <c r="FM243" s="6"/>
      <c r="FN243" s="6"/>
      <c r="FO243" s="6"/>
      <c r="FP243" s="6"/>
      <c r="FQ243" s="6"/>
      <c r="FR243" s="6"/>
      <c r="FS243" s="6"/>
      <c r="FT243" s="6"/>
      <c r="FU243" s="6"/>
      <c r="FV243" s="6"/>
      <c r="FW243" s="6"/>
      <c r="FX243" s="6"/>
      <c r="FY243" s="6"/>
      <c r="FZ243" s="6"/>
      <c r="GA243" s="6"/>
      <c r="GB243" s="6"/>
      <c r="GC243" s="6"/>
      <c r="GD243" s="6"/>
      <c r="GE243" s="6"/>
      <c r="GF243" s="6"/>
      <c r="GG243" s="6"/>
      <c r="GH243" s="6"/>
      <c r="GI243" s="6"/>
      <c r="GJ243" s="6"/>
      <c r="GK243" s="6"/>
      <c r="GL243" s="6"/>
      <c r="GM243" s="6"/>
      <c r="GN243" s="6"/>
      <c r="GO243" s="6"/>
      <c r="GP243" s="6"/>
      <c r="GQ243" s="6"/>
      <c r="GR243" s="6"/>
      <c r="GS243" s="6"/>
      <c r="GT243" s="6"/>
      <c r="GU243" s="6"/>
      <c r="GV243" s="6"/>
      <c r="GW243" s="6"/>
      <c r="GX243" s="6"/>
      <c r="GY243" s="6"/>
      <c r="GZ243" s="6"/>
      <c r="HA243" s="6"/>
      <c r="HB243" s="6"/>
      <c r="HC243" s="6"/>
      <c r="HD243" s="6"/>
      <c r="HE243" s="6"/>
      <c r="HF243" s="6"/>
      <c r="HG243" s="6"/>
      <c r="HH243" s="6"/>
      <c r="HI243" s="6"/>
      <c r="HJ243" s="6"/>
      <c r="HK243" s="6"/>
      <c r="HL243" s="6"/>
      <c r="HM243" s="6"/>
      <c r="HN243" s="6"/>
      <c r="HO243" s="6"/>
      <c r="HP243" s="6"/>
      <c r="HQ243" s="6"/>
    </row>
    <row r="244" spans="2:225">
      <c r="B244" s="2" t="s">
        <v>321</v>
      </c>
      <c r="C244" s="2">
        <v>807312</v>
      </c>
      <c r="D244" s="2">
        <v>13.8</v>
      </c>
      <c r="E244" s="2">
        <v>1.029</v>
      </c>
      <c r="F244" s="2">
        <v>3313.236</v>
      </c>
      <c r="G244" s="2">
        <v>3096.653</v>
      </c>
      <c r="H244" s="2">
        <v>3256.139</v>
      </c>
      <c r="I244" s="2">
        <v>3251.028</v>
      </c>
      <c r="J244" s="2">
        <v>3512.912</v>
      </c>
      <c r="K244" s="2">
        <v>3179.646</v>
      </c>
      <c r="L244" s="2">
        <v>4290.431</v>
      </c>
      <c r="M244" s="2">
        <v>3186.451</v>
      </c>
      <c r="N244" s="2">
        <v>3120.612</v>
      </c>
      <c r="O244" s="2">
        <v>3456.25</v>
      </c>
      <c r="P244" s="2">
        <v>3475.906</v>
      </c>
      <c r="Q244" s="2">
        <v>3496.282</v>
      </c>
      <c r="R244" s="2">
        <v>159101</v>
      </c>
      <c r="S244" s="2">
        <v>138</v>
      </c>
      <c r="T244" s="3">
        <v>13.8</v>
      </c>
      <c r="U244" s="2">
        <v>30</v>
      </c>
      <c r="V244" s="2" t="s">
        <v>82</v>
      </c>
      <c r="W244" s="2" t="s">
        <v>338</v>
      </c>
      <c r="X244" s="3">
        <v>13.8</v>
      </c>
      <c r="Y244" s="5">
        <v>100</v>
      </c>
      <c r="Z244" s="5">
        <v>0</v>
      </c>
      <c r="AA244" s="19">
        <v>3956.861</v>
      </c>
      <c r="AB244" s="5">
        <f t="shared" si="9"/>
        <v>3.956861</v>
      </c>
      <c r="AC244" s="5">
        <v>100</v>
      </c>
      <c r="AD244" s="5">
        <v>0</v>
      </c>
      <c r="AE244" s="5">
        <v>0</v>
      </c>
      <c r="AF244" s="5">
        <v>0</v>
      </c>
      <c r="AG244" s="5">
        <v>0</v>
      </c>
      <c r="AH244" s="5">
        <v>0</v>
      </c>
      <c r="AI244" s="5">
        <v>0</v>
      </c>
      <c r="AJ244" s="5">
        <v>1</v>
      </c>
      <c r="AK244" s="5">
        <v>9250</v>
      </c>
      <c r="AL244" s="5">
        <v>12278.6</v>
      </c>
      <c r="AM244" s="5">
        <v>16371.69</v>
      </c>
      <c r="AN244" s="5" t="s">
        <v>49</v>
      </c>
      <c r="AO244" s="5" t="s">
        <v>49</v>
      </c>
      <c r="AP244" s="5" t="s">
        <v>49</v>
      </c>
      <c r="AQ244" s="5">
        <f t="shared" si="10"/>
        <v>16371.69</v>
      </c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6"/>
      <c r="DO244" s="6"/>
      <c r="DP244" s="6"/>
      <c r="DQ244" s="6"/>
      <c r="DR244" s="6"/>
      <c r="DS244" s="6"/>
      <c r="DT244" s="6"/>
      <c r="DU244" s="6"/>
      <c r="DV244" s="6"/>
      <c r="DW244" s="6"/>
      <c r="DX244" s="6"/>
      <c r="DY244" s="6"/>
      <c r="DZ244" s="6"/>
      <c r="EA244" s="6"/>
      <c r="EB244" s="6"/>
      <c r="EC244" s="6"/>
      <c r="ED244" s="6"/>
      <c r="EE244" s="6"/>
      <c r="EF244" s="6"/>
      <c r="EG244" s="6"/>
      <c r="EH244" s="6"/>
      <c r="EI244" s="6"/>
      <c r="EJ244" s="6"/>
      <c r="EK244" s="6"/>
      <c r="EL244" s="6"/>
      <c r="EM244" s="6"/>
      <c r="EN244" s="6"/>
      <c r="EO244" s="6"/>
      <c r="EP244" s="6"/>
      <c r="EQ244" s="6"/>
      <c r="ER244" s="6"/>
      <c r="ES244" s="6"/>
      <c r="ET244" s="6"/>
      <c r="EU244" s="6"/>
      <c r="EV244" s="6"/>
      <c r="EW244" s="6"/>
      <c r="EX244" s="6"/>
      <c r="EY244" s="6"/>
      <c r="EZ244" s="6"/>
      <c r="FA244" s="6"/>
      <c r="FB244" s="6"/>
      <c r="FC244" s="6"/>
      <c r="FD244" s="6"/>
      <c r="FE244" s="6"/>
      <c r="FF244" s="6"/>
      <c r="FG244" s="6"/>
      <c r="FH244" s="6"/>
      <c r="FI244" s="6"/>
      <c r="FJ244" s="6"/>
      <c r="FK244" s="6"/>
      <c r="FL244" s="6"/>
      <c r="FM244" s="6"/>
      <c r="FN244" s="6"/>
      <c r="FO244" s="6"/>
      <c r="FP244" s="6"/>
      <c r="FQ244" s="6"/>
      <c r="FR244" s="6"/>
      <c r="FS244" s="6"/>
      <c r="FT244" s="6"/>
      <c r="FU244" s="6"/>
      <c r="FV244" s="6"/>
      <c r="FW244" s="6"/>
      <c r="FX244" s="6"/>
      <c r="FY244" s="6"/>
      <c r="FZ244" s="6"/>
      <c r="GA244" s="6"/>
      <c r="GB244" s="6"/>
      <c r="GC244" s="6"/>
      <c r="GD244" s="6"/>
      <c r="GE244" s="6"/>
      <c r="GF244" s="6"/>
      <c r="GG244" s="6"/>
      <c r="GH244" s="6"/>
      <c r="GI244" s="6"/>
      <c r="GJ244" s="6"/>
      <c r="GK244" s="6"/>
      <c r="GL244" s="6"/>
      <c r="GM244" s="6"/>
      <c r="GN244" s="6"/>
      <c r="GO244" s="6"/>
      <c r="GP244" s="6"/>
      <c r="GQ244" s="6"/>
      <c r="GR244" s="6"/>
      <c r="GS244" s="6"/>
      <c r="GT244" s="6"/>
      <c r="GU244" s="6"/>
      <c r="GV244" s="6"/>
      <c r="GW244" s="6"/>
      <c r="GX244" s="6"/>
      <c r="GY244" s="6"/>
      <c r="GZ244" s="6"/>
      <c r="HA244" s="6"/>
      <c r="HB244" s="6"/>
      <c r="HC244" s="6"/>
      <c r="HD244" s="6"/>
      <c r="HE244" s="6"/>
      <c r="HF244" s="6"/>
      <c r="HG244" s="6"/>
      <c r="HH244" s="6"/>
      <c r="HI244" s="6"/>
      <c r="HJ244" s="6"/>
      <c r="HK244" s="6"/>
      <c r="HL244" s="6"/>
      <c r="HM244" s="6"/>
      <c r="HN244" s="6"/>
      <c r="HO244" s="6"/>
      <c r="HP244" s="6"/>
      <c r="HQ244" s="6"/>
    </row>
    <row r="245" spans="2:225">
      <c r="B245" s="2" t="s">
        <v>339</v>
      </c>
      <c r="C245" s="2">
        <v>777290</v>
      </c>
      <c r="D245" s="2">
        <v>13.8</v>
      </c>
      <c r="E245" s="2">
        <v>1.029</v>
      </c>
      <c r="F245" s="2">
        <v>204.528</v>
      </c>
      <c r="G245" s="2">
        <v>207.028</v>
      </c>
      <c r="H245" s="2">
        <v>230.75</v>
      </c>
      <c r="I245" s="2">
        <v>227.806</v>
      </c>
      <c r="J245" s="2">
        <v>95.953</v>
      </c>
      <c r="K245" s="2">
        <v>239.392</v>
      </c>
      <c r="L245" s="2">
        <v>231.818</v>
      </c>
      <c r="M245" s="2">
        <v>261.983</v>
      </c>
      <c r="N245" s="2">
        <v>282.313</v>
      </c>
      <c r="O245" s="2">
        <v>285.528</v>
      </c>
      <c r="P245" s="2">
        <v>274.005</v>
      </c>
      <c r="Q245" s="2">
        <v>263.953</v>
      </c>
      <c r="R245" s="2">
        <v>159104</v>
      </c>
      <c r="S245" s="2">
        <v>138</v>
      </c>
      <c r="T245" s="3">
        <v>13.8</v>
      </c>
      <c r="U245" s="2">
        <v>25</v>
      </c>
      <c r="V245" s="2" t="s">
        <v>82</v>
      </c>
      <c r="W245" s="2" t="s">
        <v>340</v>
      </c>
      <c r="X245" s="3">
        <v>13.8</v>
      </c>
      <c r="Y245" s="5">
        <v>1.43</v>
      </c>
      <c r="Z245" s="5">
        <v>98.57</v>
      </c>
      <c r="AA245" s="19">
        <v>286144.914999999</v>
      </c>
      <c r="AB245" s="5">
        <f t="shared" si="9"/>
        <v>286.144914999999</v>
      </c>
      <c r="AC245" s="5">
        <v>0.42</v>
      </c>
      <c r="AD245" s="5">
        <v>1.7</v>
      </c>
      <c r="AE245" s="5">
        <v>60.32</v>
      </c>
      <c r="AF245" s="5">
        <v>0.14</v>
      </c>
      <c r="AG245" s="5">
        <v>36.12</v>
      </c>
      <c r="AH245" s="5">
        <v>0</v>
      </c>
      <c r="AI245" s="5">
        <v>1.28</v>
      </c>
      <c r="AJ245" s="5">
        <v>703</v>
      </c>
      <c r="AK245" s="5">
        <v>220.67</v>
      </c>
      <c r="AL245" s="5">
        <v>281.09</v>
      </c>
      <c r="AM245" s="5">
        <v>365.34</v>
      </c>
      <c r="AN245" s="5">
        <v>220.67</v>
      </c>
      <c r="AO245" s="5">
        <v>281.09</v>
      </c>
      <c r="AP245" s="5">
        <v>365.34</v>
      </c>
      <c r="AQ245" s="5">
        <f t="shared" si="10"/>
        <v>365.34</v>
      </c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  <c r="CY245" s="6"/>
      <c r="CZ245" s="6"/>
      <c r="DA245" s="6"/>
      <c r="DB245" s="6"/>
      <c r="DC245" s="6"/>
      <c r="DD245" s="6"/>
      <c r="DE245" s="6"/>
      <c r="DF245" s="6"/>
      <c r="DG245" s="6"/>
      <c r="DH245" s="6"/>
      <c r="DI245" s="6"/>
      <c r="DJ245" s="6"/>
      <c r="DK245" s="6"/>
      <c r="DL245" s="6"/>
      <c r="DM245" s="6"/>
      <c r="DN245" s="6"/>
      <c r="DO245" s="6"/>
      <c r="DP245" s="6"/>
      <c r="DQ245" s="6"/>
      <c r="DR245" s="6"/>
      <c r="DS245" s="6"/>
      <c r="DT245" s="6"/>
      <c r="DU245" s="6"/>
      <c r="DV245" s="6"/>
      <c r="DW245" s="6"/>
      <c r="DX245" s="6"/>
      <c r="DY245" s="6"/>
      <c r="DZ245" s="6"/>
      <c r="EA245" s="6"/>
      <c r="EB245" s="6"/>
      <c r="EC245" s="6"/>
      <c r="ED245" s="6"/>
      <c r="EE245" s="6"/>
      <c r="EF245" s="6"/>
      <c r="EG245" s="6"/>
      <c r="EH245" s="6"/>
      <c r="EI245" s="6"/>
      <c r="EJ245" s="6"/>
      <c r="EK245" s="6"/>
      <c r="EL245" s="6"/>
      <c r="EM245" s="6"/>
      <c r="EN245" s="6"/>
      <c r="EO245" s="6"/>
      <c r="EP245" s="6"/>
      <c r="EQ245" s="6"/>
      <c r="ER245" s="6"/>
      <c r="ES245" s="6"/>
      <c r="ET245" s="6"/>
      <c r="EU245" s="6"/>
      <c r="EV245" s="6"/>
      <c r="EW245" s="6"/>
      <c r="EX245" s="6"/>
      <c r="EY245" s="6"/>
      <c r="EZ245" s="6"/>
      <c r="FA245" s="6"/>
      <c r="FB245" s="6"/>
      <c r="FC245" s="6"/>
      <c r="FD245" s="6"/>
      <c r="FE245" s="6"/>
      <c r="FF245" s="6"/>
      <c r="FG245" s="6"/>
      <c r="FH245" s="6"/>
      <c r="FI245" s="6"/>
      <c r="FJ245" s="6"/>
      <c r="FK245" s="6"/>
      <c r="FL245" s="6"/>
      <c r="FM245" s="6"/>
      <c r="FN245" s="6"/>
      <c r="FO245" s="6"/>
      <c r="FP245" s="6"/>
      <c r="FQ245" s="6"/>
      <c r="FR245" s="6"/>
      <c r="FS245" s="6"/>
      <c r="FT245" s="6"/>
      <c r="FU245" s="6"/>
      <c r="FV245" s="6"/>
      <c r="FW245" s="6"/>
      <c r="FX245" s="6"/>
      <c r="FY245" s="6"/>
      <c r="FZ245" s="6"/>
      <c r="GA245" s="6"/>
      <c r="GB245" s="6"/>
      <c r="GC245" s="6"/>
      <c r="GD245" s="6"/>
      <c r="GE245" s="6"/>
      <c r="GF245" s="6"/>
      <c r="GG245" s="6"/>
      <c r="GH245" s="6"/>
      <c r="GI245" s="6"/>
      <c r="GJ245" s="6"/>
      <c r="GK245" s="6"/>
      <c r="GL245" s="6"/>
      <c r="GM245" s="6"/>
      <c r="GN245" s="6"/>
      <c r="GO245" s="6"/>
      <c r="GP245" s="6"/>
      <c r="GQ245" s="6"/>
      <c r="GR245" s="6"/>
      <c r="GS245" s="6"/>
      <c r="GT245" s="6"/>
      <c r="GU245" s="6"/>
      <c r="GV245" s="6"/>
      <c r="GW245" s="6"/>
      <c r="GX245" s="6"/>
      <c r="GY245" s="6"/>
      <c r="GZ245" s="6"/>
      <c r="HA245" s="6"/>
      <c r="HB245" s="6"/>
      <c r="HC245" s="6"/>
      <c r="HD245" s="6"/>
      <c r="HE245" s="6"/>
      <c r="HF245" s="6"/>
      <c r="HG245" s="6"/>
      <c r="HH245" s="6"/>
      <c r="HI245" s="6"/>
      <c r="HJ245" s="6"/>
      <c r="HK245" s="6"/>
      <c r="HL245" s="6"/>
      <c r="HM245" s="6"/>
      <c r="HN245" s="6"/>
      <c r="HO245" s="6"/>
      <c r="HP245" s="6"/>
      <c r="HQ245" s="6"/>
    </row>
    <row r="246" spans="2:225">
      <c r="B246" s="2" t="s">
        <v>339</v>
      </c>
      <c r="C246" s="2">
        <v>777294</v>
      </c>
      <c r="D246" s="2">
        <v>13.8</v>
      </c>
      <c r="E246" s="2">
        <v>1.029</v>
      </c>
      <c r="F246" s="2">
        <v>4.889</v>
      </c>
      <c r="G246" s="2">
        <v>4.861</v>
      </c>
      <c r="H246" s="2">
        <v>5.444</v>
      </c>
      <c r="I246" s="2">
        <v>5.139</v>
      </c>
      <c r="J246" s="2">
        <v>7.519</v>
      </c>
      <c r="K246" s="2">
        <v>7.323</v>
      </c>
      <c r="L246" s="2">
        <v>7.295</v>
      </c>
      <c r="M246" s="2">
        <v>7.83</v>
      </c>
      <c r="N246" s="2">
        <v>8.08</v>
      </c>
      <c r="O246" s="2">
        <v>8.245</v>
      </c>
      <c r="P246" s="2">
        <v>6.506</v>
      </c>
      <c r="Q246" s="2">
        <v>6.311</v>
      </c>
      <c r="R246" s="2">
        <v>159104</v>
      </c>
      <c r="S246" s="2">
        <v>138</v>
      </c>
      <c r="T246" s="3">
        <v>13.8</v>
      </c>
      <c r="U246" s="2">
        <v>25</v>
      </c>
      <c r="V246" s="2" t="s">
        <v>82</v>
      </c>
      <c r="W246" s="2" t="s">
        <v>341</v>
      </c>
      <c r="X246" s="3">
        <v>13.8</v>
      </c>
      <c r="Y246" s="5">
        <v>33.13</v>
      </c>
      <c r="Z246" s="5">
        <v>66.87</v>
      </c>
      <c r="AA246" s="19">
        <v>12371.97</v>
      </c>
      <c r="AB246" s="5">
        <f t="shared" si="9"/>
        <v>12.37197</v>
      </c>
      <c r="AC246" s="5">
        <v>0</v>
      </c>
      <c r="AD246" s="5">
        <v>6.25</v>
      </c>
      <c r="AE246" s="5">
        <v>68.75</v>
      </c>
      <c r="AF246" s="5">
        <v>0</v>
      </c>
      <c r="AG246" s="5">
        <v>6.25</v>
      </c>
      <c r="AH246" s="5">
        <v>0</v>
      </c>
      <c r="AI246" s="5">
        <v>18.75</v>
      </c>
      <c r="AJ246" s="5">
        <v>16</v>
      </c>
      <c r="AK246" s="5">
        <v>4.99</v>
      </c>
      <c r="AL246" s="5">
        <v>6.62</v>
      </c>
      <c r="AM246" s="5">
        <v>8.67</v>
      </c>
      <c r="AN246" s="5">
        <v>4.99</v>
      </c>
      <c r="AO246" s="5">
        <v>6.62</v>
      </c>
      <c r="AP246" s="5">
        <v>8.67</v>
      </c>
      <c r="AQ246" s="5">
        <f t="shared" si="10"/>
        <v>8.67</v>
      </c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6"/>
      <c r="DA246" s="6"/>
      <c r="DB246" s="6"/>
      <c r="DC246" s="6"/>
      <c r="DD246" s="6"/>
      <c r="DE246" s="6"/>
      <c r="DF246" s="6"/>
      <c r="DG246" s="6"/>
      <c r="DH246" s="6"/>
      <c r="DI246" s="6"/>
      <c r="DJ246" s="6"/>
      <c r="DK246" s="6"/>
      <c r="DL246" s="6"/>
      <c r="DM246" s="6"/>
      <c r="DN246" s="6"/>
      <c r="DO246" s="6"/>
      <c r="DP246" s="6"/>
      <c r="DQ246" s="6"/>
      <c r="DR246" s="6"/>
      <c r="DS246" s="6"/>
      <c r="DT246" s="6"/>
      <c r="DU246" s="6"/>
      <c r="DV246" s="6"/>
      <c r="DW246" s="6"/>
      <c r="DX246" s="6"/>
      <c r="DY246" s="6"/>
      <c r="DZ246" s="6"/>
      <c r="EA246" s="6"/>
      <c r="EB246" s="6"/>
      <c r="EC246" s="6"/>
      <c r="ED246" s="6"/>
      <c r="EE246" s="6"/>
      <c r="EF246" s="6"/>
      <c r="EG246" s="6"/>
      <c r="EH246" s="6"/>
      <c r="EI246" s="6"/>
      <c r="EJ246" s="6"/>
      <c r="EK246" s="6"/>
      <c r="EL246" s="6"/>
      <c r="EM246" s="6"/>
      <c r="EN246" s="6"/>
      <c r="EO246" s="6"/>
      <c r="EP246" s="6"/>
      <c r="EQ246" s="6"/>
      <c r="ER246" s="6"/>
      <c r="ES246" s="6"/>
      <c r="ET246" s="6"/>
      <c r="EU246" s="6"/>
      <c r="EV246" s="6"/>
      <c r="EW246" s="6"/>
      <c r="EX246" s="6"/>
      <c r="EY246" s="6"/>
      <c r="EZ246" s="6"/>
      <c r="FA246" s="6"/>
      <c r="FB246" s="6"/>
      <c r="FC246" s="6"/>
      <c r="FD246" s="6"/>
      <c r="FE246" s="6"/>
      <c r="FF246" s="6"/>
      <c r="FG246" s="6"/>
      <c r="FH246" s="6"/>
      <c r="FI246" s="6"/>
      <c r="FJ246" s="6"/>
      <c r="FK246" s="6"/>
      <c r="FL246" s="6"/>
      <c r="FM246" s="6"/>
      <c r="FN246" s="6"/>
      <c r="FO246" s="6"/>
      <c r="FP246" s="6"/>
      <c r="FQ246" s="6"/>
      <c r="FR246" s="6"/>
      <c r="FS246" s="6"/>
      <c r="FT246" s="6"/>
      <c r="FU246" s="6"/>
      <c r="FV246" s="6"/>
      <c r="FW246" s="6"/>
      <c r="FX246" s="6"/>
      <c r="FY246" s="6"/>
      <c r="FZ246" s="6"/>
      <c r="GA246" s="6"/>
      <c r="GB246" s="6"/>
      <c r="GC246" s="6"/>
      <c r="GD246" s="6"/>
      <c r="GE246" s="6"/>
      <c r="GF246" s="6"/>
      <c r="GG246" s="6"/>
      <c r="GH246" s="6"/>
      <c r="GI246" s="6"/>
      <c r="GJ246" s="6"/>
      <c r="GK246" s="6"/>
      <c r="GL246" s="6"/>
      <c r="GM246" s="6"/>
      <c r="GN246" s="6"/>
      <c r="GO246" s="6"/>
      <c r="GP246" s="6"/>
      <c r="GQ246" s="6"/>
      <c r="GR246" s="6"/>
      <c r="GS246" s="6"/>
      <c r="GT246" s="6"/>
      <c r="GU246" s="6"/>
      <c r="GV246" s="6"/>
      <c r="GW246" s="6"/>
      <c r="GX246" s="6"/>
      <c r="GY246" s="6"/>
      <c r="GZ246" s="6"/>
      <c r="HA246" s="6"/>
      <c r="HB246" s="6"/>
      <c r="HC246" s="6"/>
      <c r="HD246" s="6"/>
      <c r="HE246" s="6"/>
      <c r="HF246" s="6"/>
      <c r="HG246" s="6"/>
      <c r="HH246" s="6"/>
      <c r="HI246" s="6"/>
      <c r="HJ246" s="6"/>
      <c r="HK246" s="6"/>
      <c r="HL246" s="6"/>
      <c r="HM246" s="6"/>
      <c r="HN246" s="6"/>
      <c r="HO246" s="6"/>
      <c r="HP246" s="6"/>
      <c r="HQ246" s="6"/>
    </row>
    <row r="247" spans="2:225">
      <c r="B247" s="2" t="s">
        <v>339</v>
      </c>
      <c r="C247" s="2">
        <v>777298</v>
      </c>
      <c r="D247" s="2">
        <v>13.8</v>
      </c>
      <c r="E247" s="2">
        <v>1.029</v>
      </c>
      <c r="F247" s="2">
        <v>595.125</v>
      </c>
      <c r="G247" s="2">
        <v>806.875</v>
      </c>
      <c r="H247" s="2">
        <v>953.694</v>
      </c>
      <c r="I247" s="2">
        <v>778.972</v>
      </c>
      <c r="J247" s="2">
        <v>644.788</v>
      </c>
      <c r="K247" s="2">
        <v>548.424</v>
      </c>
      <c r="L247" s="2">
        <v>724.036</v>
      </c>
      <c r="M247" s="2">
        <v>690.644</v>
      </c>
      <c r="N247" s="2">
        <v>697.184</v>
      </c>
      <c r="O247" s="2">
        <v>745.421</v>
      </c>
      <c r="P247" s="2">
        <v>712.712</v>
      </c>
      <c r="Q247" s="2">
        <v>692.199</v>
      </c>
      <c r="R247" s="2">
        <v>159104</v>
      </c>
      <c r="S247" s="2">
        <v>138</v>
      </c>
      <c r="T247" s="3">
        <v>13.8</v>
      </c>
      <c r="U247" s="2">
        <v>25</v>
      </c>
      <c r="V247" s="2" t="s">
        <v>82</v>
      </c>
      <c r="W247" s="2" t="s">
        <v>342</v>
      </c>
      <c r="X247" s="3">
        <v>13.8</v>
      </c>
      <c r="Y247" s="5">
        <v>59.27</v>
      </c>
      <c r="Z247" s="5">
        <v>40.73</v>
      </c>
      <c r="AA247" s="19">
        <v>64597.943</v>
      </c>
      <c r="AB247" s="5">
        <f t="shared" si="9"/>
        <v>64.597943</v>
      </c>
      <c r="AC247" s="5">
        <v>0.47</v>
      </c>
      <c r="AD247" s="5">
        <v>6.79</v>
      </c>
      <c r="AE247" s="5">
        <v>12.49</v>
      </c>
      <c r="AF247" s="5">
        <v>0.55</v>
      </c>
      <c r="AG247" s="5">
        <v>78.16</v>
      </c>
      <c r="AH247" s="5">
        <v>0</v>
      </c>
      <c r="AI247" s="5">
        <v>1.57</v>
      </c>
      <c r="AJ247" s="5">
        <v>2826</v>
      </c>
      <c r="AK247" s="5">
        <v>642.4</v>
      </c>
      <c r="AL247" s="5">
        <v>784.4</v>
      </c>
      <c r="AM247" s="5">
        <v>950.3</v>
      </c>
      <c r="AN247" s="5">
        <v>642.4</v>
      </c>
      <c r="AO247" s="5">
        <v>784.4</v>
      </c>
      <c r="AP247" s="5">
        <v>950.3</v>
      </c>
      <c r="AQ247" s="5">
        <f t="shared" si="10"/>
        <v>950.3</v>
      </c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6"/>
      <c r="CZ247" s="6"/>
      <c r="DA247" s="6"/>
      <c r="DB247" s="6"/>
      <c r="DC247" s="6"/>
      <c r="DD247" s="6"/>
      <c r="DE247" s="6"/>
      <c r="DF247" s="6"/>
      <c r="DG247" s="6"/>
      <c r="DH247" s="6"/>
      <c r="DI247" s="6"/>
      <c r="DJ247" s="6"/>
      <c r="DK247" s="6"/>
      <c r="DL247" s="6"/>
      <c r="DM247" s="6"/>
      <c r="DN247" s="6"/>
      <c r="DO247" s="6"/>
      <c r="DP247" s="6"/>
      <c r="DQ247" s="6"/>
      <c r="DR247" s="6"/>
      <c r="DS247" s="6"/>
      <c r="DT247" s="6"/>
      <c r="DU247" s="6"/>
      <c r="DV247" s="6"/>
      <c r="DW247" s="6"/>
      <c r="DX247" s="6"/>
      <c r="DY247" s="6"/>
      <c r="DZ247" s="6"/>
      <c r="EA247" s="6"/>
      <c r="EB247" s="6"/>
      <c r="EC247" s="6"/>
      <c r="ED247" s="6"/>
      <c r="EE247" s="6"/>
      <c r="EF247" s="6"/>
      <c r="EG247" s="6"/>
      <c r="EH247" s="6"/>
      <c r="EI247" s="6"/>
      <c r="EJ247" s="6"/>
      <c r="EK247" s="6"/>
      <c r="EL247" s="6"/>
      <c r="EM247" s="6"/>
      <c r="EN247" s="6"/>
      <c r="EO247" s="6"/>
      <c r="EP247" s="6"/>
      <c r="EQ247" s="6"/>
      <c r="ER247" s="6"/>
      <c r="ES247" s="6"/>
      <c r="ET247" s="6"/>
      <c r="EU247" s="6"/>
      <c r="EV247" s="6"/>
      <c r="EW247" s="6"/>
      <c r="EX247" s="6"/>
      <c r="EY247" s="6"/>
      <c r="EZ247" s="6"/>
      <c r="FA247" s="6"/>
      <c r="FB247" s="6"/>
      <c r="FC247" s="6"/>
      <c r="FD247" s="6"/>
      <c r="FE247" s="6"/>
      <c r="FF247" s="6"/>
      <c r="FG247" s="6"/>
      <c r="FH247" s="6"/>
      <c r="FI247" s="6"/>
      <c r="FJ247" s="6"/>
      <c r="FK247" s="6"/>
      <c r="FL247" s="6"/>
      <c r="FM247" s="6"/>
      <c r="FN247" s="6"/>
      <c r="FO247" s="6"/>
      <c r="FP247" s="6"/>
      <c r="FQ247" s="6"/>
      <c r="FR247" s="6"/>
      <c r="FS247" s="6"/>
      <c r="FT247" s="6"/>
      <c r="FU247" s="6"/>
      <c r="FV247" s="6"/>
      <c r="FW247" s="6"/>
      <c r="FX247" s="6"/>
      <c r="FY247" s="6"/>
      <c r="FZ247" s="6"/>
      <c r="GA247" s="6"/>
      <c r="GB247" s="6"/>
      <c r="GC247" s="6"/>
      <c r="GD247" s="6"/>
      <c r="GE247" s="6"/>
      <c r="GF247" s="6"/>
      <c r="GG247" s="6"/>
      <c r="GH247" s="6"/>
      <c r="GI247" s="6"/>
      <c r="GJ247" s="6"/>
      <c r="GK247" s="6"/>
      <c r="GL247" s="6"/>
      <c r="GM247" s="6"/>
      <c r="GN247" s="6"/>
      <c r="GO247" s="6"/>
      <c r="GP247" s="6"/>
      <c r="GQ247" s="6"/>
      <c r="GR247" s="6"/>
      <c r="GS247" s="6"/>
      <c r="GT247" s="6"/>
      <c r="GU247" s="6"/>
      <c r="GV247" s="6"/>
      <c r="GW247" s="6"/>
      <c r="GX247" s="6"/>
      <c r="GY247" s="6"/>
      <c r="GZ247" s="6"/>
      <c r="HA247" s="6"/>
      <c r="HB247" s="6"/>
      <c r="HC247" s="6"/>
      <c r="HD247" s="6"/>
      <c r="HE247" s="6"/>
      <c r="HF247" s="6"/>
      <c r="HG247" s="6"/>
      <c r="HH247" s="6"/>
      <c r="HI247" s="6"/>
      <c r="HJ247" s="6"/>
      <c r="HK247" s="6"/>
      <c r="HL247" s="6"/>
      <c r="HM247" s="6"/>
      <c r="HN247" s="6"/>
      <c r="HO247" s="6"/>
      <c r="HP247" s="6"/>
      <c r="HQ247" s="6"/>
    </row>
    <row r="248" spans="2:225">
      <c r="B248" s="2" t="s">
        <v>339</v>
      </c>
      <c r="C248" s="2">
        <v>777302</v>
      </c>
      <c r="D248" s="2">
        <v>13.8</v>
      </c>
      <c r="E248" s="2">
        <v>1.029</v>
      </c>
      <c r="F248" s="2">
        <v>1775.361</v>
      </c>
      <c r="G248" s="2">
        <v>1734.986</v>
      </c>
      <c r="H248" s="2">
        <v>1961.556</v>
      </c>
      <c r="I248" s="2">
        <v>1819.986</v>
      </c>
      <c r="J248" s="2">
        <v>1905.906</v>
      </c>
      <c r="K248" s="2">
        <v>1682.618</v>
      </c>
      <c r="L248" s="2">
        <v>1961.66</v>
      </c>
      <c r="M248" s="2">
        <v>2277.44</v>
      </c>
      <c r="N248" s="2">
        <v>2108.256</v>
      </c>
      <c r="O248" s="2">
        <v>2291.736</v>
      </c>
      <c r="P248" s="2">
        <v>2200.307</v>
      </c>
      <c r="Q248" s="2">
        <v>2103.64</v>
      </c>
      <c r="R248" s="2">
        <v>159104</v>
      </c>
      <c r="S248" s="2">
        <v>138</v>
      </c>
      <c r="T248" s="3">
        <v>13.8</v>
      </c>
      <c r="U248" s="2">
        <v>25</v>
      </c>
      <c r="V248" s="2" t="s">
        <v>82</v>
      </c>
      <c r="W248" s="2" t="s">
        <v>343</v>
      </c>
      <c r="X248" s="3">
        <v>13.8</v>
      </c>
      <c r="Y248" s="5">
        <v>16.14</v>
      </c>
      <c r="Z248" s="5">
        <v>83.86</v>
      </c>
      <c r="AA248" s="19">
        <v>457131.439000001</v>
      </c>
      <c r="AB248" s="5">
        <f t="shared" si="9"/>
        <v>457.131439000001</v>
      </c>
      <c r="AC248" s="5">
        <v>0.15</v>
      </c>
      <c r="AD248" s="5">
        <v>5.89</v>
      </c>
      <c r="AE248" s="5">
        <v>9.26</v>
      </c>
      <c r="AF248" s="5">
        <v>0.23</v>
      </c>
      <c r="AG248" s="5">
        <v>83.32</v>
      </c>
      <c r="AH248" s="5">
        <v>0.03</v>
      </c>
      <c r="AI248" s="5">
        <v>1.13</v>
      </c>
      <c r="AJ248" s="5">
        <v>6115</v>
      </c>
      <c r="AK248" s="5">
        <v>1830.68</v>
      </c>
      <c r="AL248" s="5">
        <v>2317.96</v>
      </c>
      <c r="AM248" s="5">
        <v>2933.78</v>
      </c>
      <c r="AN248" s="5">
        <v>1830.68</v>
      </c>
      <c r="AO248" s="5">
        <v>2317.96</v>
      </c>
      <c r="AP248" s="5">
        <v>2933.78</v>
      </c>
      <c r="AQ248" s="5">
        <f t="shared" si="10"/>
        <v>2933.78</v>
      </c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6"/>
      <c r="CW248" s="6"/>
      <c r="CX248" s="6"/>
      <c r="CY248" s="6"/>
      <c r="CZ248" s="6"/>
      <c r="DA248" s="6"/>
      <c r="DB248" s="6"/>
      <c r="DC248" s="6"/>
      <c r="DD248" s="6"/>
      <c r="DE248" s="6"/>
      <c r="DF248" s="6"/>
      <c r="DG248" s="6"/>
      <c r="DH248" s="6"/>
      <c r="DI248" s="6"/>
      <c r="DJ248" s="6"/>
      <c r="DK248" s="6"/>
      <c r="DL248" s="6"/>
      <c r="DM248" s="6"/>
      <c r="DN248" s="6"/>
      <c r="DO248" s="6"/>
      <c r="DP248" s="6"/>
      <c r="DQ248" s="6"/>
      <c r="DR248" s="6"/>
      <c r="DS248" s="6"/>
      <c r="DT248" s="6"/>
      <c r="DU248" s="6"/>
      <c r="DV248" s="6"/>
      <c r="DW248" s="6"/>
      <c r="DX248" s="6"/>
      <c r="DY248" s="6"/>
      <c r="DZ248" s="6"/>
      <c r="EA248" s="6"/>
      <c r="EB248" s="6"/>
      <c r="EC248" s="6"/>
      <c r="ED248" s="6"/>
      <c r="EE248" s="6"/>
      <c r="EF248" s="6"/>
      <c r="EG248" s="6"/>
      <c r="EH248" s="6"/>
      <c r="EI248" s="6"/>
      <c r="EJ248" s="6"/>
      <c r="EK248" s="6"/>
      <c r="EL248" s="6"/>
      <c r="EM248" s="6"/>
      <c r="EN248" s="6"/>
      <c r="EO248" s="6"/>
      <c r="EP248" s="6"/>
      <c r="EQ248" s="6"/>
      <c r="ER248" s="6"/>
      <c r="ES248" s="6"/>
      <c r="ET248" s="6"/>
      <c r="EU248" s="6"/>
      <c r="EV248" s="6"/>
      <c r="EW248" s="6"/>
      <c r="EX248" s="6"/>
      <c r="EY248" s="6"/>
      <c r="EZ248" s="6"/>
      <c r="FA248" s="6"/>
      <c r="FB248" s="6"/>
      <c r="FC248" s="6"/>
      <c r="FD248" s="6"/>
      <c r="FE248" s="6"/>
      <c r="FF248" s="6"/>
      <c r="FG248" s="6"/>
      <c r="FH248" s="6"/>
      <c r="FI248" s="6"/>
      <c r="FJ248" s="6"/>
      <c r="FK248" s="6"/>
      <c r="FL248" s="6"/>
      <c r="FM248" s="6"/>
      <c r="FN248" s="6"/>
      <c r="FO248" s="6"/>
      <c r="FP248" s="6"/>
      <c r="FQ248" s="6"/>
      <c r="FR248" s="6"/>
      <c r="FS248" s="6"/>
      <c r="FT248" s="6"/>
      <c r="FU248" s="6"/>
      <c r="FV248" s="6"/>
      <c r="FW248" s="6"/>
      <c r="FX248" s="6"/>
      <c r="FY248" s="6"/>
      <c r="FZ248" s="6"/>
      <c r="GA248" s="6"/>
      <c r="GB248" s="6"/>
      <c r="GC248" s="6"/>
      <c r="GD248" s="6"/>
      <c r="GE248" s="6"/>
      <c r="GF248" s="6"/>
      <c r="GG248" s="6"/>
      <c r="GH248" s="6"/>
      <c r="GI248" s="6"/>
      <c r="GJ248" s="6"/>
      <c r="GK248" s="6"/>
      <c r="GL248" s="6"/>
      <c r="GM248" s="6"/>
      <c r="GN248" s="6"/>
      <c r="GO248" s="6"/>
      <c r="GP248" s="6"/>
      <c r="GQ248" s="6"/>
      <c r="GR248" s="6"/>
      <c r="GS248" s="6"/>
      <c r="GT248" s="6"/>
      <c r="GU248" s="6"/>
      <c r="GV248" s="6"/>
      <c r="GW248" s="6"/>
      <c r="GX248" s="6"/>
      <c r="GY248" s="6"/>
      <c r="GZ248" s="6"/>
      <c r="HA248" s="6"/>
      <c r="HB248" s="6"/>
      <c r="HC248" s="6"/>
      <c r="HD248" s="6"/>
      <c r="HE248" s="6"/>
      <c r="HF248" s="6"/>
      <c r="HG248" s="6"/>
      <c r="HH248" s="6"/>
      <c r="HI248" s="6"/>
      <c r="HJ248" s="6"/>
      <c r="HK248" s="6"/>
      <c r="HL248" s="6"/>
      <c r="HM248" s="6"/>
      <c r="HN248" s="6"/>
      <c r="HO248" s="6"/>
      <c r="HP248" s="6"/>
      <c r="HQ248" s="6"/>
    </row>
    <row r="249" spans="2:225">
      <c r="B249" s="2" t="s">
        <v>321</v>
      </c>
      <c r="C249" s="2">
        <v>1438609</v>
      </c>
      <c r="D249" s="2">
        <v>13.8</v>
      </c>
      <c r="E249" s="2">
        <v>1.029</v>
      </c>
      <c r="F249" s="2">
        <v>3780.486</v>
      </c>
      <c r="G249" s="2">
        <v>3542.708</v>
      </c>
      <c r="H249" s="2">
        <v>4032.306</v>
      </c>
      <c r="I249" s="2">
        <v>3837.556</v>
      </c>
      <c r="J249" s="2">
        <v>3808.038</v>
      </c>
      <c r="K249" s="2">
        <v>3093.975</v>
      </c>
      <c r="L249" s="2">
        <v>3481.626</v>
      </c>
      <c r="M249" s="2">
        <v>4487.608</v>
      </c>
      <c r="N249" s="2">
        <v>4799.457</v>
      </c>
      <c r="O249" s="2">
        <v>5091.667</v>
      </c>
      <c r="P249" s="2">
        <v>4989.725</v>
      </c>
      <c r="Q249" s="2">
        <v>4806.462</v>
      </c>
      <c r="R249" s="2">
        <v>159104</v>
      </c>
      <c r="S249" s="2">
        <v>138</v>
      </c>
      <c r="T249" s="3">
        <v>13.8</v>
      </c>
      <c r="U249" s="2">
        <v>25</v>
      </c>
      <c r="V249" s="2" t="s">
        <v>82</v>
      </c>
      <c r="W249" s="2" t="s">
        <v>344</v>
      </c>
      <c r="X249" s="3">
        <v>13.8</v>
      </c>
      <c r="Y249" s="5">
        <v>100</v>
      </c>
      <c r="Z249" s="5">
        <v>0</v>
      </c>
      <c r="AA249" s="19">
        <v>65719.4599999999</v>
      </c>
      <c r="AB249" s="5">
        <f t="shared" si="9"/>
        <v>65.7194599999999</v>
      </c>
      <c r="AC249" s="5">
        <v>0.51</v>
      </c>
      <c r="AD249" s="5">
        <v>5.35</v>
      </c>
      <c r="AE249" s="5">
        <v>0.06</v>
      </c>
      <c r="AF249" s="5">
        <v>0.78</v>
      </c>
      <c r="AG249" s="5">
        <v>93.03</v>
      </c>
      <c r="AH249" s="5">
        <v>0.02</v>
      </c>
      <c r="AI249" s="5">
        <v>0.23</v>
      </c>
      <c r="AJ249" s="5">
        <v>4569</v>
      </c>
      <c r="AK249" s="5">
        <v>3872.08</v>
      </c>
      <c r="AL249" s="5">
        <v>5057.23</v>
      </c>
      <c r="AM249" s="5">
        <v>6653.06</v>
      </c>
      <c r="AN249" s="5">
        <v>3872.08</v>
      </c>
      <c r="AO249" s="5">
        <v>5057.23</v>
      </c>
      <c r="AP249" s="5">
        <v>6653.06</v>
      </c>
      <c r="AQ249" s="5">
        <f t="shared" si="10"/>
        <v>6653.06</v>
      </c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  <c r="CX249" s="6"/>
      <c r="CY249" s="6"/>
      <c r="CZ249" s="6"/>
      <c r="DA249" s="6"/>
      <c r="DB249" s="6"/>
      <c r="DC249" s="6"/>
      <c r="DD249" s="6"/>
      <c r="DE249" s="6"/>
      <c r="DF249" s="6"/>
      <c r="DG249" s="6"/>
      <c r="DH249" s="6"/>
      <c r="DI249" s="6"/>
      <c r="DJ249" s="6"/>
      <c r="DK249" s="6"/>
      <c r="DL249" s="6"/>
      <c r="DM249" s="6"/>
      <c r="DN249" s="6"/>
      <c r="DO249" s="6"/>
      <c r="DP249" s="6"/>
      <c r="DQ249" s="6"/>
      <c r="DR249" s="6"/>
      <c r="DS249" s="6"/>
      <c r="DT249" s="6"/>
      <c r="DU249" s="6"/>
      <c r="DV249" s="6"/>
      <c r="DW249" s="6"/>
      <c r="DX249" s="6"/>
      <c r="DY249" s="6"/>
      <c r="DZ249" s="6"/>
      <c r="EA249" s="6"/>
      <c r="EB249" s="6"/>
      <c r="EC249" s="6"/>
      <c r="ED249" s="6"/>
      <c r="EE249" s="6"/>
      <c r="EF249" s="6"/>
      <c r="EG249" s="6"/>
      <c r="EH249" s="6"/>
      <c r="EI249" s="6"/>
      <c r="EJ249" s="6"/>
      <c r="EK249" s="6"/>
      <c r="EL249" s="6"/>
      <c r="EM249" s="6"/>
      <c r="EN249" s="6"/>
      <c r="EO249" s="6"/>
      <c r="EP249" s="6"/>
      <c r="EQ249" s="6"/>
      <c r="ER249" s="6"/>
      <c r="ES249" s="6"/>
      <c r="ET249" s="6"/>
      <c r="EU249" s="6"/>
      <c r="EV249" s="6"/>
      <c r="EW249" s="6"/>
      <c r="EX249" s="6"/>
      <c r="EY249" s="6"/>
      <c r="EZ249" s="6"/>
      <c r="FA249" s="6"/>
      <c r="FB249" s="6"/>
      <c r="FC249" s="6"/>
      <c r="FD249" s="6"/>
      <c r="FE249" s="6"/>
      <c r="FF249" s="6"/>
      <c r="FG249" s="6"/>
      <c r="FH249" s="6"/>
      <c r="FI249" s="6"/>
      <c r="FJ249" s="6"/>
      <c r="FK249" s="6"/>
      <c r="FL249" s="6"/>
      <c r="FM249" s="6"/>
      <c r="FN249" s="6"/>
      <c r="FO249" s="6"/>
      <c r="FP249" s="6"/>
      <c r="FQ249" s="6"/>
      <c r="FR249" s="6"/>
      <c r="FS249" s="6"/>
      <c r="FT249" s="6"/>
      <c r="FU249" s="6"/>
      <c r="FV249" s="6"/>
      <c r="FW249" s="6"/>
      <c r="FX249" s="6"/>
      <c r="FY249" s="6"/>
      <c r="FZ249" s="6"/>
      <c r="GA249" s="6"/>
      <c r="GB249" s="6"/>
      <c r="GC249" s="6"/>
      <c r="GD249" s="6"/>
      <c r="GE249" s="6"/>
      <c r="GF249" s="6"/>
      <c r="GG249" s="6"/>
      <c r="GH249" s="6"/>
      <c r="GI249" s="6"/>
      <c r="GJ249" s="6"/>
      <c r="GK249" s="6"/>
      <c r="GL249" s="6"/>
      <c r="GM249" s="6"/>
      <c r="GN249" s="6"/>
      <c r="GO249" s="6"/>
      <c r="GP249" s="6"/>
      <c r="GQ249" s="6"/>
      <c r="GR249" s="6"/>
      <c r="GS249" s="6"/>
      <c r="GT249" s="6"/>
      <c r="GU249" s="6"/>
      <c r="GV249" s="6"/>
      <c r="GW249" s="6"/>
      <c r="GX249" s="6"/>
      <c r="GY249" s="6"/>
      <c r="GZ249" s="6"/>
      <c r="HA249" s="6"/>
      <c r="HB249" s="6"/>
      <c r="HC249" s="6"/>
      <c r="HD249" s="6"/>
      <c r="HE249" s="6"/>
      <c r="HF249" s="6"/>
      <c r="HG249" s="6"/>
      <c r="HH249" s="6"/>
      <c r="HI249" s="6"/>
      <c r="HJ249" s="6"/>
      <c r="HK249" s="6"/>
      <c r="HL249" s="6"/>
      <c r="HM249" s="6"/>
      <c r="HN249" s="6"/>
      <c r="HO249" s="6"/>
      <c r="HP249" s="6"/>
      <c r="HQ249" s="6"/>
    </row>
    <row r="250" spans="2:225">
      <c r="B250" s="2" t="s">
        <v>321</v>
      </c>
      <c r="C250" s="2">
        <v>807316</v>
      </c>
      <c r="D250" s="2">
        <v>13.8</v>
      </c>
      <c r="E250" s="2">
        <v>1.029</v>
      </c>
      <c r="F250" s="2">
        <v>2133.806</v>
      </c>
      <c r="G250" s="2">
        <v>2058.472</v>
      </c>
      <c r="H250" s="2">
        <v>2401.833</v>
      </c>
      <c r="I250" s="2">
        <v>2202.431</v>
      </c>
      <c r="J250" s="2">
        <v>2277.801</v>
      </c>
      <c r="K250" s="2">
        <v>1820.046</v>
      </c>
      <c r="L250" s="2">
        <v>2084.162</v>
      </c>
      <c r="M250" s="2">
        <v>2758.195</v>
      </c>
      <c r="N250" s="2">
        <v>3633.464</v>
      </c>
      <c r="O250" s="2">
        <v>4220.528</v>
      </c>
      <c r="P250" s="2">
        <v>4019.515</v>
      </c>
      <c r="Q250" s="2">
        <v>3655.906</v>
      </c>
      <c r="R250" s="2">
        <v>159104</v>
      </c>
      <c r="S250" s="2">
        <v>138</v>
      </c>
      <c r="T250" s="3">
        <v>13.8</v>
      </c>
      <c r="U250" s="2">
        <v>25</v>
      </c>
      <c r="V250" s="2" t="s">
        <v>82</v>
      </c>
      <c r="W250" s="2" t="s">
        <v>345</v>
      </c>
      <c r="X250" s="3">
        <v>13.8</v>
      </c>
      <c r="Y250" s="5">
        <v>100</v>
      </c>
      <c r="Z250" s="5">
        <v>0</v>
      </c>
      <c r="AA250" s="19">
        <v>16609.326</v>
      </c>
      <c r="AB250" s="5">
        <f t="shared" si="9"/>
        <v>16.609326</v>
      </c>
      <c r="AC250" s="5">
        <v>1.4</v>
      </c>
      <c r="AD250" s="5">
        <v>37.91</v>
      </c>
      <c r="AE250" s="5">
        <v>0.06</v>
      </c>
      <c r="AF250" s="5">
        <v>1.01</v>
      </c>
      <c r="AG250" s="5">
        <v>58.89</v>
      </c>
      <c r="AH250" s="5">
        <v>0</v>
      </c>
      <c r="AI250" s="5">
        <v>0.7</v>
      </c>
      <c r="AJ250" s="5">
        <v>1559</v>
      </c>
      <c r="AK250" s="5">
        <v>3204.94</v>
      </c>
      <c r="AL250" s="5">
        <v>4211.51</v>
      </c>
      <c r="AM250" s="5">
        <v>5359.43</v>
      </c>
      <c r="AN250" s="5">
        <v>3204.94</v>
      </c>
      <c r="AO250" s="5">
        <v>4211.51</v>
      </c>
      <c r="AP250" s="5">
        <v>5359.43</v>
      </c>
      <c r="AQ250" s="5">
        <f t="shared" si="10"/>
        <v>5359.43</v>
      </c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  <c r="CY250" s="6"/>
      <c r="CZ250" s="6"/>
      <c r="DA250" s="6"/>
      <c r="DB250" s="6"/>
      <c r="DC250" s="6"/>
      <c r="DD250" s="6"/>
      <c r="DE250" s="6"/>
      <c r="DF250" s="6"/>
      <c r="DG250" s="6"/>
      <c r="DH250" s="6"/>
      <c r="DI250" s="6"/>
      <c r="DJ250" s="6"/>
      <c r="DK250" s="6"/>
      <c r="DL250" s="6"/>
      <c r="DM250" s="6"/>
      <c r="DN250" s="6"/>
      <c r="DO250" s="6"/>
      <c r="DP250" s="6"/>
      <c r="DQ250" s="6"/>
      <c r="DR250" s="6"/>
      <c r="DS250" s="6"/>
      <c r="DT250" s="6"/>
      <c r="DU250" s="6"/>
      <c r="DV250" s="6"/>
      <c r="DW250" s="6"/>
      <c r="DX250" s="6"/>
      <c r="DY250" s="6"/>
      <c r="DZ250" s="6"/>
      <c r="EA250" s="6"/>
      <c r="EB250" s="6"/>
      <c r="EC250" s="6"/>
      <c r="ED250" s="6"/>
      <c r="EE250" s="6"/>
      <c r="EF250" s="6"/>
      <c r="EG250" s="6"/>
      <c r="EH250" s="6"/>
      <c r="EI250" s="6"/>
      <c r="EJ250" s="6"/>
      <c r="EK250" s="6"/>
      <c r="EL250" s="6"/>
      <c r="EM250" s="6"/>
      <c r="EN250" s="6"/>
      <c r="EO250" s="6"/>
      <c r="EP250" s="6"/>
      <c r="EQ250" s="6"/>
      <c r="ER250" s="6"/>
      <c r="ES250" s="6"/>
      <c r="ET250" s="6"/>
      <c r="EU250" s="6"/>
      <c r="EV250" s="6"/>
      <c r="EW250" s="6"/>
      <c r="EX250" s="6"/>
      <c r="EY250" s="6"/>
      <c r="EZ250" s="6"/>
      <c r="FA250" s="6"/>
      <c r="FB250" s="6"/>
      <c r="FC250" s="6"/>
      <c r="FD250" s="6"/>
      <c r="FE250" s="6"/>
      <c r="FF250" s="6"/>
      <c r="FG250" s="6"/>
      <c r="FH250" s="6"/>
      <c r="FI250" s="6"/>
      <c r="FJ250" s="6"/>
      <c r="FK250" s="6"/>
      <c r="FL250" s="6"/>
      <c r="FM250" s="6"/>
      <c r="FN250" s="6"/>
      <c r="FO250" s="6"/>
      <c r="FP250" s="6"/>
      <c r="FQ250" s="6"/>
      <c r="FR250" s="6"/>
      <c r="FS250" s="6"/>
      <c r="FT250" s="6"/>
      <c r="FU250" s="6"/>
      <c r="FV250" s="6"/>
      <c r="FW250" s="6"/>
      <c r="FX250" s="6"/>
      <c r="FY250" s="6"/>
      <c r="FZ250" s="6"/>
      <c r="GA250" s="6"/>
      <c r="GB250" s="6"/>
      <c r="GC250" s="6"/>
      <c r="GD250" s="6"/>
      <c r="GE250" s="6"/>
      <c r="GF250" s="6"/>
      <c r="GG250" s="6"/>
      <c r="GH250" s="6"/>
      <c r="GI250" s="6"/>
      <c r="GJ250" s="6"/>
      <c r="GK250" s="6"/>
      <c r="GL250" s="6"/>
      <c r="GM250" s="6"/>
      <c r="GN250" s="6"/>
      <c r="GO250" s="6"/>
      <c r="GP250" s="6"/>
      <c r="GQ250" s="6"/>
      <c r="GR250" s="6"/>
      <c r="GS250" s="6"/>
      <c r="GT250" s="6"/>
      <c r="GU250" s="6"/>
      <c r="GV250" s="6"/>
      <c r="GW250" s="6"/>
      <c r="GX250" s="6"/>
      <c r="GY250" s="6"/>
      <c r="GZ250" s="6"/>
      <c r="HA250" s="6"/>
      <c r="HB250" s="6"/>
      <c r="HC250" s="6"/>
      <c r="HD250" s="6"/>
      <c r="HE250" s="6"/>
      <c r="HF250" s="6"/>
      <c r="HG250" s="6"/>
      <c r="HH250" s="6"/>
      <c r="HI250" s="6"/>
      <c r="HJ250" s="6"/>
      <c r="HK250" s="6"/>
      <c r="HL250" s="6"/>
      <c r="HM250" s="6"/>
      <c r="HN250" s="6"/>
      <c r="HO250" s="6"/>
      <c r="HP250" s="6"/>
      <c r="HQ250" s="6"/>
    </row>
    <row r="251" spans="2:225">
      <c r="B251" s="2" t="s">
        <v>321</v>
      </c>
      <c r="C251" s="2">
        <v>807320</v>
      </c>
      <c r="D251" s="2">
        <v>13.8</v>
      </c>
      <c r="E251" s="2">
        <v>1.029</v>
      </c>
      <c r="F251" s="2">
        <v>4917.222</v>
      </c>
      <c r="G251" s="2">
        <v>4550.889</v>
      </c>
      <c r="H251" s="2">
        <v>4914.847</v>
      </c>
      <c r="I251" s="2">
        <v>4567.125</v>
      </c>
      <c r="J251" s="2">
        <v>4916.81</v>
      </c>
      <c r="K251" s="2">
        <v>4314.821</v>
      </c>
      <c r="L251" s="2">
        <v>4701.317</v>
      </c>
      <c r="M251" s="2">
        <v>5473.715</v>
      </c>
      <c r="N251" s="2">
        <v>5626.185</v>
      </c>
      <c r="O251" s="2">
        <v>6044.042</v>
      </c>
      <c r="P251" s="2">
        <v>5713.046</v>
      </c>
      <c r="Q251" s="2">
        <v>5152.272</v>
      </c>
      <c r="R251" s="2">
        <v>159104</v>
      </c>
      <c r="S251" s="2">
        <v>138</v>
      </c>
      <c r="T251" s="3">
        <v>13.8</v>
      </c>
      <c r="U251" s="2">
        <v>25</v>
      </c>
      <c r="V251" s="2" t="s">
        <v>82</v>
      </c>
      <c r="W251" s="2" t="s">
        <v>346</v>
      </c>
      <c r="X251" s="3">
        <v>13.8</v>
      </c>
      <c r="Y251" s="5">
        <v>100</v>
      </c>
      <c r="Z251" s="5">
        <v>0</v>
      </c>
      <c r="AA251" s="19">
        <v>51048.0430000001</v>
      </c>
      <c r="AB251" s="5">
        <f t="shared" si="9"/>
        <v>51.0480430000001</v>
      </c>
      <c r="AC251" s="5">
        <v>0.16</v>
      </c>
      <c r="AD251" s="5">
        <v>6.38</v>
      </c>
      <c r="AE251" s="5">
        <v>0.06</v>
      </c>
      <c r="AF251" s="5">
        <v>0.69</v>
      </c>
      <c r="AG251" s="5">
        <v>92.48</v>
      </c>
      <c r="AH251" s="5">
        <v>0</v>
      </c>
      <c r="AI251" s="5">
        <v>0.22</v>
      </c>
      <c r="AJ251" s="5">
        <v>3698</v>
      </c>
      <c r="AK251" s="5">
        <v>4311.51</v>
      </c>
      <c r="AL251" s="5">
        <v>5719</v>
      </c>
      <c r="AM251" s="5">
        <v>7617.5</v>
      </c>
      <c r="AN251" s="5">
        <v>4311.51</v>
      </c>
      <c r="AO251" s="5">
        <v>5719</v>
      </c>
      <c r="AP251" s="5">
        <v>7617.5</v>
      </c>
      <c r="AQ251" s="5">
        <f t="shared" si="10"/>
        <v>7617.5</v>
      </c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6"/>
      <c r="DA251" s="6"/>
      <c r="DB251" s="6"/>
      <c r="DC251" s="6"/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6"/>
      <c r="DO251" s="6"/>
      <c r="DP251" s="6"/>
      <c r="DQ251" s="6"/>
      <c r="DR251" s="6"/>
      <c r="DS251" s="6"/>
      <c r="DT251" s="6"/>
      <c r="DU251" s="6"/>
      <c r="DV251" s="6"/>
      <c r="DW251" s="6"/>
      <c r="DX251" s="6"/>
      <c r="DY251" s="6"/>
      <c r="DZ251" s="6"/>
      <c r="EA251" s="6"/>
      <c r="EB251" s="6"/>
      <c r="EC251" s="6"/>
      <c r="ED251" s="6"/>
      <c r="EE251" s="6"/>
      <c r="EF251" s="6"/>
      <c r="EG251" s="6"/>
      <c r="EH251" s="6"/>
      <c r="EI251" s="6"/>
      <c r="EJ251" s="6"/>
      <c r="EK251" s="6"/>
      <c r="EL251" s="6"/>
      <c r="EM251" s="6"/>
      <c r="EN251" s="6"/>
      <c r="EO251" s="6"/>
      <c r="EP251" s="6"/>
      <c r="EQ251" s="6"/>
      <c r="ER251" s="6"/>
      <c r="ES251" s="6"/>
      <c r="ET251" s="6"/>
      <c r="EU251" s="6"/>
      <c r="EV251" s="6"/>
      <c r="EW251" s="6"/>
      <c r="EX251" s="6"/>
      <c r="EY251" s="6"/>
      <c r="EZ251" s="6"/>
      <c r="FA251" s="6"/>
      <c r="FB251" s="6"/>
      <c r="FC251" s="6"/>
      <c r="FD251" s="6"/>
      <c r="FE251" s="6"/>
      <c r="FF251" s="6"/>
      <c r="FG251" s="6"/>
      <c r="FH251" s="6"/>
      <c r="FI251" s="6"/>
      <c r="FJ251" s="6"/>
      <c r="FK251" s="6"/>
      <c r="FL251" s="6"/>
      <c r="FM251" s="6"/>
      <c r="FN251" s="6"/>
      <c r="FO251" s="6"/>
      <c r="FP251" s="6"/>
      <c r="FQ251" s="6"/>
      <c r="FR251" s="6"/>
      <c r="FS251" s="6"/>
      <c r="FT251" s="6"/>
      <c r="FU251" s="6"/>
      <c r="FV251" s="6"/>
      <c r="FW251" s="6"/>
      <c r="FX251" s="6"/>
      <c r="FY251" s="6"/>
      <c r="FZ251" s="6"/>
      <c r="GA251" s="6"/>
      <c r="GB251" s="6"/>
      <c r="GC251" s="6"/>
      <c r="GD251" s="6"/>
      <c r="GE251" s="6"/>
      <c r="GF251" s="6"/>
      <c r="GG251" s="6"/>
      <c r="GH251" s="6"/>
      <c r="GI251" s="6"/>
      <c r="GJ251" s="6"/>
      <c r="GK251" s="6"/>
      <c r="GL251" s="6"/>
      <c r="GM251" s="6"/>
      <c r="GN251" s="6"/>
      <c r="GO251" s="6"/>
      <c r="GP251" s="6"/>
      <c r="GQ251" s="6"/>
      <c r="GR251" s="6"/>
      <c r="GS251" s="6"/>
      <c r="GT251" s="6"/>
      <c r="GU251" s="6"/>
      <c r="GV251" s="6"/>
      <c r="GW251" s="6"/>
      <c r="GX251" s="6"/>
      <c r="GY251" s="6"/>
      <c r="GZ251" s="6"/>
      <c r="HA251" s="6"/>
      <c r="HB251" s="6"/>
      <c r="HC251" s="6"/>
      <c r="HD251" s="6"/>
      <c r="HE251" s="6"/>
      <c r="HF251" s="6"/>
      <c r="HG251" s="6"/>
      <c r="HH251" s="6"/>
      <c r="HI251" s="6"/>
      <c r="HJ251" s="6"/>
      <c r="HK251" s="6"/>
      <c r="HL251" s="6"/>
      <c r="HM251" s="6"/>
      <c r="HN251" s="6"/>
      <c r="HO251" s="6"/>
      <c r="HP251" s="6"/>
      <c r="HQ251" s="6"/>
    </row>
    <row r="252" spans="2:225">
      <c r="B252" s="2" t="s">
        <v>321</v>
      </c>
      <c r="C252" s="2">
        <v>807327</v>
      </c>
      <c r="D252" s="2">
        <v>13.8</v>
      </c>
      <c r="E252" s="2">
        <v>1.029</v>
      </c>
      <c r="F252" s="2">
        <v>2068.75</v>
      </c>
      <c r="G252" s="2">
        <v>1850.181</v>
      </c>
      <c r="H252" s="2">
        <v>2132.917</v>
      </c>
      <c r="I252" s="2">
        <v>2238.389</v>
      </c>
      <c r="J252" s="2">
        <v>2265.325</v>
      </c>
      <c r="K252" s="2">
        <v>1724.717</v>
      </c>
      <c r="L252" s="2">
        <v>1875.461</v>
      </c>
      <c r="M252" s="2">
        <v>2508.567</v>
      </c>
      <c r="N252" s="2">
        <v>2675.732</v>
      </c>
      <c r="O252" s="2">
        <v>2739.014</v>
      </c>
      <c r="P252" s="2">
        <v>2532.378</v>
      </c>
      <c r="Q252" s="2">
        <v>2491.659</v>
      </c>
      <c r="R252" s="2">
        <v>159104</v>
      </c>
      <c r="S252" s="2">
        <v>138</v>
      </c>
      <c r="T252" s="3">
        <v>13.8</v>
      </c>
      <c r="U252" s="2">
        <v>25</v>
      </c>
      <c r="V252" s="2" t="s">
        <v>82</v>
      </c>
      <c r="W252" s="2" t="s">
        <v>347</v>
      </c>
      <c r="X252" s="3">
        <v>13.8</v>
      </c>
      <c r="Y252" s="5">
        <v>4.24</v>
      </c>
      <c r="Z252" s="5">
        <v>95.76</v>
      </c>
      <c r="AA252" s="19">
        <v>595435.400999999</v>
      </c>
      <c r="AB252" s="5">
        <f t="shared" si="9"/>
        <v>595.435400999999</v>
      </c>
      <c r="AC252" s="5">
        <v>0.69</v>
      </c>
      <c r="AD252" s="5">
        <v>2.7</v>
      </c>
      <c r="AE252" s="5">
        <v>18.79</v>
      </c>
      <c r="AF252" s="5">
        <v>0.27</v>
      </c>
      <c r="AG252" s="5">
        <v>77.1</v>
      </c>
      <c r="AH252" s="5">
        <v>0.07</v>
      </c>
      <c r="AI252" s="5">
        <v>0.38</v>
      </c>
      <c r="AJ252" s="5">
        <v>4382</v>
      </c>
      <c r="AK252" s="5">
        <v>1911.13</v>
      </c>
      <c r="AL252" s="5">
        <v>2543</v>
      </c>
      <c r="AM252" s="5">
        <v>3376.55</v>
      </c>
      <c r="AN252" s="5">
        <v>1911.13</v>
      </c>
      <c r="AO252" s="5">
        <v>2543</v>
      </c>
      <c r="AP252" s="5">
        <v>3376.55</v>
      </c>
      <c r="AQ252" s="5">
        <f t="shared" si="10"/>
        <v>3376.55</v>
      </c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  <c r="DA252" s="6"/>
      <c r="DB252" s="6"/>
      <c r="DC252" s="6"/>
      <c r="DD252" s="6"/>
      <c r="DE252" s="6"/>
      <c r="DF252" s="6"/>
      <c r="DG252" s="6"/>
      <c r="DH252" s="6"/>
      <c r="DI252" s="6"/>
      <c r="DJ252" s="6"/>
      <c r="DK252" s="6"/>
      <c r="DL252" s="6"/>
      <c r="DM252" s="6"/>
      <c r="DN252" s="6"/>
      <c r="DO252" s="6"/>
      <c r="DP252" s="6"/>
      <c r="DQ252" s="6"/>
      <c r="DR252" s="6"/>
      <c r="DS252" s="6"/>
      <c r="DT252" s="6"/>
      <c r="DU252" s="6"/>
      <c r="DV252" s="6"/>
      <c r="DW252" s="6"/>
      <c r="DX252" s="6"/>
      <c r="DY252" s="6"/>
      <c r="DZ252" s="6"/>
      <c r="EA252" s="6"/>
      <c r="EB252" s="6"/>
      <c r="EC252" s="6"/>
      <c r="ED252" s="6"/>
      <c r="EE252" s="6"/>
      <c r="EF252" s="6"/>
      <c r="EG252" s="6"/>
      <c r="EH252" s="6"/>
      <c r="EI252" s="6"/>
      <c r="EJ252" s="6"/>
      <c r="EK252" s="6"/>
      <c r="EL252" s="6"/>
      <c r="EM252" s="6"/>
      <c r="EN252" s="6"/>
      <c r="EO252" s="6"/>
      <c r="EP252" s="6"/>
      <c r="EQ252" s="6"/>
      <c r="ER252" s="6"/>
      <c r="ES252" s="6"/>
      <c r="ET252" s="6"/>
      <c r="EU252" s="6"/>
      <c r="EV252" s="6"/>
      <c r="EW252" s="6"/>
      <c r="EX252" s="6"/>
      <c r="EY252" s="6"/>
      <c r="EZ252" s="6"/>
      <c r="FA252" s="6"/>
      <c r="FB252" s="6"/>
      <c r="FC252" s="6"/>
      <c r="FD252" s="6"/>
      <c r="FE252" s="6"/>
      <c r="FF252" s="6"/>
      <c r="FG252" s="6"/>
      <c r="FH252" s="6"/>
      <c r="FI252" s="6"/>
      <c r="FJ252" s="6"/>
      <c r="FK252" s="6"/>
      <c r="FL252" s="6"/>
      <c r="FM252" s="6"/>
      <c r="FN252" s="6"/>
      <c r="FO252" s="6"/>
      <c r="FP252" s="6"/>
      <c r="FQ252" s="6"/>
      <c r="FR252" s="6"/>
      <c r="FS252" s="6"/>
      <c r="FT252" s="6"/>
      <c r="FU252" s="6"/>
      <c r="FV252" s="6"/>
      <c r="FW252" s="6"/>
      <c r="FX252" s="6"/>
      <c r="FY252" s="6"/>
      <c r="FZ252" s="6"/>
      <c r="GA252" s="6"/>
      <c r="GB252" s="6"/>
      <c r="GC252" s="6"/>
      <c r="GD252" s="6"/>
      <c r="GE252" s="6"/>
      <c r="GF252" s="6"/>
      <c r="GG252" s="6"/>
      <c r="GH252" s="6"/>
      <c r="GI252" s="6"/>
      <c r="GJ252" s="6"/>
      <c r="GK252" s="6"/>
      <c r="GL252" s="6"/>
      <c r="GM252" s="6"/>
      <c r="GN252" s="6"/>
      <c r="GO252" s="6"/>
      <c r="GP252" s="6"/>
      <c r="GQ252" s="6"/>
      <c r="GR252" s="6"/>
      <c r="GS252" s="6"/>
      <c r="GT252" s="6"/>
      <c r="GU252" s="6"/>
      <c r="GV252" s="6"/>
      <c r="GW252" s="6"/>
      <c r="GX252" s="6"/>
      <c r="GY252" s="6"/>
      <c r="GZ252" s="6"/>
      <c r="HA252" s="6"/>
      <c r="HB252" s="6"/>
      <c r="HC252" s="6"/>
      <c r="HD252" s="6"/>
      <c r="HE252" s="6"/>
      <c r="HF252" s="6"/>
      <c r="HG252" s="6"/>
      <c r="HH252" s="6"/>
      <c r="HI252" s="6"/>
      <c r="HJ252" s="6"/>
      <c r="HK252" s="6"/>
      <c r="HL252" s="6"/>
      <c r="HM252" s="6"/>
      <c r="HN252" s="6"/>
      <c r="HO252" s="6"/>
      <c r="HP252" s="6"/>
      <c r="HQ252" s="6"/>
    </row>
    <row r="253" s="1" customFormat="1" spans="1:225">
      <c r="A253" s="12"/>
      <c r="B253" s="12" t="s">
        <v>348</v>
      </c>
      <c r="C253" s="12">
        <v>820218</v>
      </c>
      <c r="D253" s="12">
        <v>34.5</v>
      </c>
      <c r="E253" s="12">
        <v>1.029</v>
      </c>
      <c r="F253" s="12">
        <v>360.639</v>
      </c>
      <c r="G253" s="12">
        <v>392.472</v>
      </c>
      <c r="H253" s="12">
        <v>423.236</v>
      </c>
      <c r="I253" s="12">
        <v>389.792</v>
      </c>
      <c r="J253" s="12">
        <v>441.588</v>
      </c>
      <c r="K253" s="12">
        <v>409.764</v>
      </c>
      <c r="L253" s="12">
        <v>435.044</v>
      </c>
      <c r="M253" s="12">
        <v>454.328</v>
      </c>
      <c r="N253" s="12">
        <v>457.362</v>
      </c>
      <c r="O253" s="12">
        <v>464.308</v>
      </c>
      <c r="P253" s="12">
        <v>455.092</v>
      </c>
      <c r="Q253" s="12">
        <v>445.786</v>
      </c>
      <c r="R253" s="12">
        <v>159104</v>
      </c>
      <c r="S253" s="12">
        <v>138</v>
      </c>
      <c r="T253" s="12">
        <v>13.8</v>
      </c>
      <c r="U253" s="12">
        <v>25</v>
      </c>
      <c r="V253" s="12" t="s">
        <v>82</v>
      </c>
      <c r="W253" s="12" t="s">
        <v>349</v>
      </c>
      <c r="X253" s="12">
        <v>34.5</v>
      </c>
      <c r="Y253" s="19">
        <v>0.2</v>
      </c>
      <c r="Z253" s="19">
        <v>99.8</v>
      </c>
      <c r="AA253" s="19">
        <v>776750.177999999</v>
      </c>
      <c r="AB253" s="5">
        <f t="shared" si="9"/>
        <v>776.750177999999</v>
      </c>
      <c r="AC253" s="19">
        <v>0</v>
      </c>
      <c r="AD253" s="19">
        <v>0.67</v>
      </c>
      <c r="AE253" s="19">
        <v>67.29</v>
      </c>
      <c r="AF253" s="19">
        <v>0</v>
      </c>
      <c r="AG253" s="19">
        <v>31.51</v>
      </c>
      <c r="AH253" s="19">
        <v>0</v>
      </c>
      <c r="AI253" s="19">
        <v>0.53</v>
      </c>
      <c r="AJ253" s="19">
        <v>743</v>
      </c>
      <c r="AK253" s="5">
        <v>296.12</v>
      </c>
      <c r="AL253" s="5">
        <v>405.61</v>
      </c>
      <c r="AM253" s="5">
        <v>606.8</v>
      </c>
      <c r="AN253" s="19">
        <v>296.12</v>
      </c>
      <c r="AO253" s="19">
        <v>405.61</v>
      </c>
      <c r="AP253" s="19">
        <v>606.8</v>
      </c>
      <c r="AQ253" s="5">
        <f t="shared" si="10"/>
        <v>606.8</v>
      </c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  <c r="BT253" s="23"/>
      <c r="BU253" s="23"/>
      <c r="BV253" s="23"/>
      <c r="BW253" s="23"/>
      <c r="BX253" s="23"/>
      <c r="BY253" s="23"/>
      <c r="BZ253" s="23"/>
      <c r="CA253" s="23"/>
      <c r="CB253" s="23"/>
      <c r="CC253" s="23"/>
      <c r="CD253" s="23"/>
      <c r="CE253" s="23"/>
      <c r="CF253" s="23"/>
      <c r="CG253" s="23"/>
      <c r="CH253" s="23"/>
      <c r="CI253" s="23"/>
      <c r="CJ253" s="23"/>
      <c r="CK253" s="23"/>
      <c r="CL253" s="23"/>
      <c r="CM253" s="23"/>
      <c r="CN253" s="23"/>
      <c r="CO253" s="23"/>
      <c r="CP253" s="23"/>
      <c r="CQ253" s="23"/>
      <c r="CR253" s="23"/>
      <c r="CS253" s="23"/>
      <c r="CT253" s="23"/>
      <c r="CU253" s="23"/>
      <c r="CV253" s="23"/>
      <c r="CW253" s="23"/>
      <c r="CX253" s="23"/>
      <c r="CY253" s="23"/>
      <c r="CZ253" s="23"/>
      <c r="DA253" s="23"/>
      <c r="DB253" s="23"/>
      <c r="DC253" s="23"/>
      <c r="DD253" s="23"/>
      <c r="DE253" s="23"/>
      <c r="DF253" s="23"/>
      <c r="DG253" s="23"/>
      <c r="DH253" s="23"/>
      <c r="DI253" s="23"/>
      <c r="DJ253" s="23"/>
      <c r="DK253" s="23"/>
      <c r="DL253" s="23"/>
      <c r="DM253" s="23"/>
      <c r="DN253" s="23"/>
      <c r="DO253" s="23"/>
      <c r="DP253" s="23"/>
      <c r="DQ253" s="23"/>
      <c r="DR253" s="23"/>
      <c r="DS253" s="23"/>
      <c r="DT253" s="23"/>
      <c r="DU253" s="23"/>
      <c r="DV253" s="23"/>
      <c r="DW253" s="23"/>
      <c r="DX253" s="23"/>
      <c r="DY253" s="23"/>
      <c r="DZ253" s="23"/>
      <c r="EA253" s="23"/>
      <c r="EB253" s="23"/>
      <c r="EC253" s="23"/>
      <c r="ED253" s="23"/>
      <c r="EE253" s="23"/>
      <c r="EF253" s="23"/>
      <c r="EG253" s="23"/>
      <c r="EH253" s="23"/>
      <c r="EI253" s="23"/>
      <c r="EJ253" s="23"/>
      <c r="EK253" s="23"/>
      <c r="EL253" s="23"/>
      <c r="EM253" s="23"/>
      <c r="EN253" s="23"/>
      <c r="EO253" s="23"/>
      <c r="EP253" s="23"/>
      <c r="EQ253" s="23"/>
      <c r="ER253" s="23"/>
      <c r="ES253" s="23"/>
      <c r="ET253" s="23"/>
      <c r="EU253" s="23"/>
      <c r="EV253" s="23"/>
      <c r="EW253" s="23"/>
      <c r="EX253" s="23"/>
      <c r="EY253" s="23"/>
      <c r="EZ253" s="23"/>
      <c r="FA253" s="23"/>
      <c r="FB253" s="23"/>
      <c r="FC253" s="23"/>
      <c r="FD253" s="23"/>
      <c r="FE253" s="23"/>
      <c r="FF253" s="23"/>
      <c r="FG253" s="23"/>
      <c r="FH253" s="23"/>
      <c r="FI253" s="23"/>
      <c r="FJ253" s="23"/>
      <c r="FK253" s="23"/>
      <c r="FL253" s="23"/>
      <c r="FM253" s="23"/>
      <c r="FN253" s="23"/>
      <c r="FO253" s="23"/>
      <c r="FP253" s="23"/>
      <c r="FQ253" s="23"/>
      <c r="FR253" s="23"/>
      <c r="FS253" s="23"/>
      <c r="FT253" s="23"/>
      <c r="FU253" s="23"/>
      <c r="FV253" s="23"/>
      <c r="FW253" s="23"/>
      <c r="FX253" s="23"/>
      <c r="FY253" s="23"/>
      <c r="FZ253" s="23"/>
      <c r="GA253" s="23"/>
      <c r="GB253" s="23"/>
      <c r="GC253" s="23"/>
      <c r="GD253" s="23"/>
      <c r="GE253" s="23"/>
      <c r="GF253" s="23"/>
      <c r="GG253" s="23"/>
      <c r="GH253" s="23"/>
      <c r="GI253" s="23"/>
      <c r="GJ253" s="23"/>
      <c r="GK253" s="23"/>
      <c r="GL253" s="23"/>
      <c r="GM253" s="23"/>
      <c r="GN253" s="23"/>
      <c r="GO253" s="23"/>
      <c r="GP253" s="23"/>
      <c r="GQ253" s="23"/>
      <c r="GR253" s="23"/>
      <c r="GS253" s="23"/>
      <c r="GT253" s="23"/>
      <c r="GU253" s="23"/>
      <c r="GV253" s="23"/>
      <c r="GW253" s="23"/>
      <c r="GX253" s="23"/>
      <c r="GY253" s="23"/>
      <c r="GZ253" s="23"/>
      <c r="HA253" s="23"/>
      <c r="HB253" s="23"/>
      <c r="HC253" s="23"/>
      <c r="HD253" s="23"/>
      <c r="HE253" s="23"/>
      <c r="HF253" s="23"/>
      <c r="HG253" s="23"/>
      <c r="HH253" s="23"/>
      <c r="HI253" s="23"/>
      <c r="HJ253" s="23"/>
      <c r="HK253" s="23"/>
      <c r="HL253" s="23"/>
      <c r="HM253" s="23"/>
      <c r="HN253" s="23"/>
      <c r="HO253" s="23"/>
      <c r="HP253" s="23"/>
      <c r="HQ253" s="23"/>
    </row>
    <row r="254" s="1" customFormat="1" spans="1:225">
      <c r="A254" s="12"/>
      <c r="B254" s="12" t="s">
        <v>348</v>
      </c>
      <c r="C254" s="12">
        <v>820222</v>
      </c>
      <c r="D254" s="12">
        <v>34.5</v>
      </c>
      <c r="E254" s="12">
        <v>1.029</v>
      </c>
      <c r="F254" s="12">
        <v>188.972</v>
      </c>
      <c r="G254" s="12">
        <v>25.222</v>
      </c>
      <c r="H254" s="12">
        <v>188.986</v>
      </c>
      <c r="I254" s="12">
        <v>188.972</v>
      </c>
      <c r="J254" s="12">
        <v>65.642</v>
      </c>
      <c r="K254" s="12">
        <v>65.639</v>
      </c>
      <c r="L254" s="12">
        <v>65.639</v>
      </c>
      <c r="M254" s="12">
        <v>30.346</v>
      </c>
      <c r="N254" s="12">
        <v>65.647</v>
      </c>
      <c r="O254" s="12">
        <v>28.585</v>
      </c>
      <c r="P254" s="12">
        <v>73.129</v>
      </c>
      <c r="Q254" s="12">
        <v>28.394</v>
      </c>
      <c r="R254" s="12">
        <v>159104</v>
      </c>
      <c r="S254" s="12">
        <v>138</v>
      </c>
      <c r="T254" s="12">
        <v>13.8</v>
      </c>
      <c r="U254" s="12">
        <v>25</v>
      </c>
      <c r="V254" s="12" t="s">
        <v>82</v>
      </c>
      <c r="W254" s="12" t="s">
        <v>350</v>
      </c>
      <c r="X254" s="12">
        <v>34.5</v>
      </c>
      <c r="Y254" s="19">
        <v>10.03</v>
      </c>
      <c r="Z254" s="19">
        <v>89.97</v>
      </c>
      <c r="AA254" s="19">
        <v>14326.08</v>
      </c>
      <c r="AB254" s="5">
        <f t="shared" si="9"/>
        <v>14.32608</v>
      </c>
      <c r="AC254" s="19">
        <v>50</v>
      </c>
      <c r="AD254" s="19">
        <v>0</v>
      </c>
      <c r="AE254" s="19">
        <v>25</v>
      </c>
      <c r="AF254" s="19">
        <v>0</v>
      </c>
      <c r="AG254" s="19">
        <v>25</v>
      </c>
      <c r="AH254" s="19">
        <v>0</v>
      </c>
      <c r="AI254" s="19">
        <v>0</v>
      </c>
      <c r="AJ254" s="19">
        <v>4</v>
      </c>
      <c r="AK254" s="5">
        <v>38.03</v>
      </c>
      <c r="AL254" s="5">
        <v>63.2</v>
      </c>
      <c r="AM254" s="5">
        <v>97.51</v>
      </c>
      <c r="AN254" s="19">
        <v>38.03</v>
      </c>
      <c r="AO254" s="19">
        <v>63.2</v>
      </c>
      <c r="AP254" s="19">
        <v>97.51</v>
      </c>
      <c r="AQ254" s="5">
        <f t="shared" si="10"/>
        <v>97.51</v>
      </c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  <c r="BT254" s="23"/>
      <c r="BU254" s="23"/>
      <c r="BV254" s="23"/>
      <c r="BW254" s="23"/>
      <c r="BX254" s="23"/>
      <c r="BY254" s="23"/>
      <c r="BZ254" s="23"/>
      <c r="CA254" s="23"/>
      <c r="CB254" s="23"/>
      <c r="CC254" s="23"/>
      <c r="CD254" s="23"/>
      <c r="CE254" s="23"/>
      <c r="CF254" s="23"/>
      <c r="CG254" s="23"/>
      <c r="CH254" s="23"/>
      <c r="CI254" s="23"/>
      <c r="CJ254" s="23"/>
      <c r="CK254" s="23"/>
      <c r="CL254" s="23"/>
      <c r="CM254" s="23"/>
      <c r="CN254" s="23"/>
      <c r="CO254" s="23"/>
      <c r="CP254" s="23"/>
      <c r="CQ254" s="23"/>
      <c r="CR254" s="23"/>
      <c r="CS254" s="23"/>
      <c r="CT254" s="23"/>
      <c r="CU254" s="23"/>
      <c r="CV254" s="23"/>
      <c r="CW254" s="23"/>
      <c r="CX254" s="23"/>
      <c r="CY254" s="23"/>
      <c r="CZ254" s="23"/>
      <c r="DA254" s="23"/>
      <c r="DB254" s="23"/>
      <c r="DC254" s="23"/>
      <c r="DD254" s="23"/>
      <c r="DE254" s="23"/>
      <c r="DF254" s="23"/>
      <c r="DG254" s="23"/>
      <c r="DH254" s="23"/>
      <c r="DI254" s="23"/>
      <c r="DJ254" s="23"/>
      <c r="DK254" s="23"/>
      <c r="DL254" s="23"/>
      <c r="DM254" s="23"/>
      <c r="DN254" s="23"/>
      <c r="DO254" s="23"/>
      <c r="DP254" s="23"/>
      <c r="DQ254" s="23"/>
      <c r="DR254" s="23"/>
      <c r="DS254" s="23"/>
      <c r="DT254" s="23"/>
      <c r="DU254" s="23"/>
      <c r="DV254" s="23"/>
      <c r="DW254" s="23"/>
      <c r="DX254" s="23"/>
      <c r="DY254" s="23"/>
      <c r="DZ254" s="23"/>
      <c r="EA254" s="23"/>
      <c r="EB254" s="23"/>
      <c r="EC254" s="23"/>
      <c r="ED254" s="23"/>
      <c r="EE254" s="23"/>
      <c r="EF254" s="23"/>
      <c r="EG254" s="23"/>
      <c r="EH254" s="23"/>
      <c r="EI254" s="23"/>
      <c r="EJ254" s="23"/>
      <c r="EK254" s="23"/>
      <c r="EL254" s="23"/>
      <c r="EM254" s="23"/>
      <c r="EN254" s="23"/>
      <c r="EO254" s="23"/>
      <c r="EP254" s="23"/>
      <c r="EQ254" s="23"/>
      <c r="ER254" s="23"/>
      <c r="ES254" s="23"/>
      <c r="ET254" s="23"/>
      <c r="EU254" s="23"/>
      <c r="EV254" s="23"/>
      <c r="EW254" s="23"/>
      <c r="EX254" s="23"/>
      <c r="EY254" s="23"/>
      <c r="EZ254" s="23"/>
      <c r="FA254" s="23"/>
      <c r="FB254" s="23"/>
      <c r="FC254" s="23"/>
      <c r="FD254" s="23"/>
      <c r="FE254" s="23"/>
      <c r="FF254" s="23"/>
      <c r="FG254" s="23"/>
      <c r="FH254" s="23"/>
      <c r="FI254" s="23"/>
      <c r="FJ254" s="23"/>
      <c r="FK254" s="23"/>
      <c r="FL254" s="23"/>
      <c r="FM254" s="23"/>
      <c r="FN254" s="23"/>
      <c r="FO254" s="23"/>
      <c r="FP254" s="23"/>
      <c r="FQ254" s="23"/>
      <c r="FR254" s="23"/>
      <c r="FS254" s="23"/>
      <c r="FT254" s="23"/>
      <c r="FU254" s="23"/>
      <c r="FV254" s="23"/>
      <c r="FW254" s="23"/>
      <c r="FX254" s="23"/>
      <c r="FY254" s="23"/>
      <c r="FZ254" s="23"/>
      <c r="GA254" s="23"/>
      <c r="GB254" s="23"/>
      <c r="GC254" s="23"/>
      <c r="GD254" s="23"/>
      <c r="GE254" s="23"/>
      <c r="GF254" s="23"/>
      <c r="GG254" s="23"/>
      <c r="GH254" s="23"/>
      <c r="GI254" s="23"/>
      <c r="GJ254" s="23"/>
      <c r="GK254" s="23"/>
      <c r="GL254" s="23"/>
      <c r="GM254" s="23"/>
      <c r="GN254" s="23"/>
      <c r="GO254" s="23"/>
      <c r="GP254" s="23"/>
      <c r="GQ254" s="23"/>
      <c r="GR254" s="23"/>
      <c r="GS254" s="23"/>
      <c r="GT254" s="23"/>
      <c r="GU254" s="23"/>
      <c r="GV254" s="23"/>
      <c r="GW254" s="23"/>
      <c r="GX254" s="23"/>
      <c r="GY254" s="23"/>
      <c r="GZ254" s="23"/>
      <c r="HA254" s="23"/>
      <c r="HB254" s="23"/>
      <c r="HC254" s="23"/>
      <c r="HD254" s="23"/>
      <c r="HE254" s="23"/>
      <c r="HF254" s="23"/>
      <c r="HG254" s="23"/>
      <c r="HH254" s="23"/>
      <c r="HI254" s="23"/>
      <c r="HJ254" s="23"/>
      <c r="HK254" s="23"/>
      <c r="HL254" s="23"/>
      <c r="HM254" s="23"/>
      <c r="HN254" s="23"/>
      <c r="HO254" s="23"/>
      <c r="HP254" s="23"/>
      <c r="HQ254" s="23"/>
    </row>
    <row r="255" spans="2:225">
      <c r="B255" s="2" t="s">
        <v>348</v>
      </c>
      <c r="C255" s="2">
        <v>820214</v>
      </c>
      <c r="D255" s="2">
        <v>13.8</v>
      </c>
      <c r="E255" s="2">
        <v>1.029</v>
      </c>
      <c r="F255" s="2">
        <v>2506.069</v>
      </c>
      <c r="G255" s="2">
        <v>2549.708</v>
      </c>
      <c r="H255" s="2">
        <v>2795.681</v>
      </c>
      <c r="I255" s="2">
        <v>2696.319</v>
      </c>
      <c r="J255" s="2">
        <v>3041.95</v>
      </c>
      <c r="K255" s="2">
        <v>2546.119</v>
      </c>
      <c r="L255" s="2">
        <v>2693.957</v>
      </c>
      <c r="M255" s="2">
        <v>3247.413</v>
      </c>
      <c r="N255" s="2">
        <v>3283.867</v>
      </c>
      <c r="O255" s="2">
        <v>3373.333</v>
      </c>
      <c r="P255" s="2">
        <v>3282.289</v>
      </c>
      <c r="Q255" s="2">
        <v>3155.636</v>
      </c>
      <c r="R255" s="2">
        <v>159104</v>
      </c>
      <c r="S255" s="2">
        <v>138</v>
      </c>
      <c r="T255" s="3">
        <v>13.8</v>
      </c>
      <c r="U255" s="2">
        <v>25</v>
      </c>
      <c r="V255" s="2" t="s">
        <v>82</v>
      </c>
      <c r="W255" s="2" t="s">
        <v>351</v>
      </c>
      <c r="X255" s="3">
        <v>13.8</v>
      </c>
      <c r="Y255" s="5">
        <v>15.99</v>
      </c>
      <c r="Z255" s="5">
        <v>84.01</v>
      </c>
      <c r="AA255" s="19">
        <v>518093.85</v>
      </c>
      <c r="AB255" s="5">
        <f t="shared" si="9"/>
        <v>518.09385</v>
      </c>
      <c r="AC255" s="5">
        <v>0.55</v>
      </c>
      <c r="AD255" s="5">
        <v>5.07</v>
      </c>
      <c r="AE255" s="5">
        <v>7.8</v>
      </c>
      <c r="AF255" s="5">
        <v>1.94</v>
      </c>
      <c r="AG255" s="5">
        <v>83.42</v>
      </c>
      <c r="AH255" s="5">
        <v>0.23</v>
      </c>
      <c r="AI255" s="5">
        <v>1</v>
      </c>
      <c r="AJ255" s="5">
        <v>6128</v>
      </c>
      <c r="AK255" s="5">
        <v>2866.57</v>
      </c>
      <c r="AL255" s="5">
        <v>3515.79</v>
      </c>
      <c r="AM255" s="5">
        <v>4376.45</v>
      </c>
      <c r="AN255" s="5">
        <v>2866.57</v>
      </c>
      <c r="AO255" s="5">
        <v>3515.79</v>
      </c>
      <c r="AP255" s="5">
        <v>4376.45</v>
      </c>
      <c r="AQ255" s="5">
        <f t="shared" si="10"/>
        <v>4376.45</v>
      </c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  <c r="CY255" s="6"/>
      <c r="CZ255" s="6"/>
      <c r="DA255" s="6"/>
      <c r="DB255" s="6"/>
      <c r="DC255" s="6"/>
      <c r="DD255" s="6"/>
      <c r="DE255" s="6"/>
      <c r="DF255" s="6"/>
      <c r="DG255" s="6"/>
      <c r="DH255" s="6"/>
      <c r="DI255" s="6"/>
      <c r="DJ255" s="6"/>
      <c r="DK255" s="6"/>
      <c r="DL255" s="6"/>
      <c r="DM255" s="6"/>
      <c r="DN255" s="6"/>
      <c r="DO255" s="6"/>
      <c r="DP255" s="6"/>
      <c r="DQ255" s="6"/>
      <c r="DR255" s="6"/>
      <c r="DS255" s="6"/>
      <c r="DT255" s="6"/>
      <c r="DU255" s="6"/>
      <c r="DV255" s="6"/>
      <c r="DW255" s="6"/>
      <c r="DX255" s="6"/>
      <c r="DY255" s="6"/>
      <c r="DZ255" s="6"/>
      <c r="EA255" s="6"/>
      <c r="EB255" s="6"/>
      <c r="EC255" s="6"/>
      <c r="ED255" s="6"/>
      <c r="EE255" s="6"/>
      <c r="EF255" s="6"/>
      <c r="EG255" s="6"/>
      <c r="EH255" s="6"/>
      <c r="EI255" s="6"/>
      <c r="EJ255" s="6"/>
      <c r="EK255" s="6"/>
      <c r="EL255" s="6"/>
      <c r="EM255" s="6"/>
      <c r="EN255" s="6"/>
      <c r="EO255" s="6"/>
      <c r="EP255" s="6"/>
      <c r="EQ255" s="6"/>
      <c r="ER255" s="6"/>
      <c r="ES255" s="6"/>
      <c r="ET255" s="6"/>
      <c r="EU255" s="6"/>
      <c r="EV255" s="6"/>
      <c r="EW255" s="6"/>
      <c r="EX255" s="6"/>
      <c r="EY255" s="6"/>
      <c r="EZ255" s="6"/>
      <c r="FA255" s="6"/>
      <c r="FB255" s="6"/>
      <c r="FC255" s="6"/>
      <c r="FD255" s="6"/>
      <c r="FE255" s="6"/>
      <c r="FF255" s="6"/>
      <c r="FG255" s="6"/>
      <c r="FH255" s="6"/>
      <c r="FI255" s="6"/>
      <c r="FJ255" s="6"/>
      <c r="FK255" s="6"/>
      <c r="FL255" s="6"/>
      <c r="FM255" s="6"/>
      <c r="FN255" s="6"/>
      <c r="FO255" s="6"/>
      <c r="FP255" s="6"/>
      <c r="FQ255" s="6"/>
      <c r="FR255" s="6"/>
      <c r="FS255" s="6"/>
      <c r="FT255" s="6"/>
      <c r="FU255" s="6"/>
      <c r="FV255" s="6"/>
      <c r="FW255" s="6"/>
      <c r="FX255" s="6"/>
      <c r="FY255" s="6"/>
      <c r="FZ255" s="6"/>
      <c r="GA255" s="6"/>
      <c r="GB255" s="6"/>
      <c r="GC255" s="6"/>
      <c r="GD255" s="6"/>
      <c r="GE255" s="6"/>
      <c r="GF255" s="6"/>
      <c r="GG255" s="6"/>
      <c r="GH255" s="6"/>
      <c r="GI255" s="6"/>
      <c r="GJ255" s="6"/>
      <c r="GK255" s="6"/>
      <c r="GL255" s="6"/>
      <c r="GM255" s="6"/>
      <c r="GN255" s="6"/>
      <c r="GO255" s="6"/>
      <c r="GP255" s="6"/>
      <c r="GQ255" s="6"/>
      <c r="GR255" s="6"/>
      <c r="GS255" s="6"/>
      <c r="GT255" s="6"/>
      <c r="GU255" s="6"/>
      <c r="GV255" s="6"/>
      <c r="GW255" s="6"/>
      <c r="GX255" s="6"/>
      <c r="GY255" s="6"/>
      <c r="GZ255" s="6"/>
      <c r="HA255" s="6"/>
      <c r="HB255" s="6"/>
      <c r="HC255" s="6"/>
      <c r="HD255" s="6"/>
      <c r="HE255" s="6"/>
      <c r="HF255" s="6"/>
      <c r="HG255" s="6"/>
      <c r="HH255" s="6"/>
      <c r="HI255" s="6"/>
      <c r="HJ255" s="6"/>
      <c r="HK255" s="6"/>
      <c r="HL255" s="6"/>
      <c r="HM255" s="6"/>
      <c r="HN255" s="6"/>
      <c r="HO255" s="6"/>
      <c r="HP255" s="6"/>
      <c r="HQ255" s="6"/>
    </row>
    <row r="256" spans="2:225">
      <c r="B256" s="2" t="s">
        <v>348</v>
      </c>
      <c r="C256" s="2">
        <v>5779853</v>
      </c>
      <c r="D256" s="2">
        <v>13.8</v>
      </c>
      <c r="E256" s="2">
        <v>1.029</v>
      </c>
      <c r="F256" s="2">
        <v>235.472</v>
      </c>
      <c r="G256" s="2">
        <v>355.069</v>
      </c>
      <c r="H256" s="2">
        <v>306.653</v>
      </c>
      <c r="I256" s="2">
        <v>195.528</v>
      </c>
      <c r="J256" s="2">
        <v>208.832</v>
      </c>
      <c r="K256" s="2">
        <v>233.825</v>
      </c>
      <c r="L256" s="2">
        <v>165.789</v>
      </c>
      <c r="M256" s="2">
        <v>203.925</v>
      </c>
      <c r="N256" s="2">
        <v>188.081</v>
      </c>
      <c r="O256" s="2">
        <v>183.206</v>
      </c>
      <c r="P256" s="2">
        <v>180.819</v>
      </c>
      <c r="Q256" s="2">
        <v>205.831</v>
      </c>
      <c r="R256" s="2">
        <v>159104</v>
      </c>
      <c r="S256" s="2">
        <v>138</v>
      </c>
      <c r="T256" s="3">
        <v>13.8</v>
      </c>
      <c r="U256" s="2">
        <v>25</v>
      </c>
      <c r="V256" s="2" t="s">
        <v>82</v>
      </c>
      <c r="W256" s="2" t="s">
        <v>352</v>
      </c>
      <c r="X256" s="3">
        <v>13.8</v>
      </c>
      <c r="Y256" s="5">
        <v>0.39</v>
      </c>
      <c r="Z256" s="5">
        <v>99.61</v>
      </c>
      <c r="AA256" s="19">
        <v>327330.147</v>
      </c>
      <c r="AB256" s="5">
        <f t="shared" si="9"/>
        <v>327.330147</v>
      </c>
      <c r="AC256" s="5">
        <v>0.78</v>
      </c>
      <c r="AD256" s="5">
        <v>0.78</v>
      </c>
      <c r="AE256" s="5">
        <v>70.53</v>
      </c>
      <c r="AF256" s="5">
        <v>0.39</v>
      </c>
      <c r="AG256" s="5">
        <v>26.75</v>
      </c>
      <c r="AH256" s="5">
        <v>0</v>
      </c>
      <c r="AI256" s="5">
        <v>0.78</v>
      </c>
      <c r="AJ256" s="5">
        <v>258</v>
      </c>
      <c r="AK256" s="5">
        <v>144.18</v>
      </c>
      <c r="AL256" s="5">
        <v>180.07</v>
      </c>
      <c r="AM256" s="5">
        <v>241.1</v>
      </c>
      <c r="AN256" s="5">
        <v>144.18</v>
      </c>
      <c r="AO256" s="5">
        <v>180.07</v>
      </c>
      <c r="AP256" s="5">
        <v>241.1</v>
      </c>
      <c r="AQ256" s="5">
        <f t="shared" si="10"/>
        <v>241.1</v>
      </c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  <c r="DA256" s="6"/>
      <c r="DB256" s="6"/>
      <c r="DC256" s="6"/>
      <c r="DD256" s="6"/>
      <c r="DE256" s="6"/>
      <c r="DF256" s="6"/>
      <c r="DG256" s="6"/>
      <c r="DH256" s="6"/>
      <c r="DI256" s="6"/>
      <c r="DJ256" s="6"/>
      <c r="DK256" s="6"/>
      <c r="DL256" s="6"/>
      <c r="DM256" s="6"/>
      <c r="DN256" s="6"/>
      <c r="DO256" s="6"/>
      <c r="DP256" s="6"/>
      <c r="DQ256" s="6"/>
      <c r="DR256" s="6"/>
      <c r="DS256" s="6"/>
      <c r="DT256" s="6"/>
      <c r="DU256" s="6"/>
      <c r="DV256" s="6"/>
      <c r="DW256" s="6"/>
      <c r="DX256" s="6"/>
      <c r="DY256" s="6"/>
      <c r="DZ256" s="6"/>
      <c r="EA256" s="6"/>
      <c r="EB256" s="6"/>
      <c r="EC256" s="6"/>
      <c r="ED256" s="6"/>
      <c r="EE256" s="6"/>
      <c r="EF256" s="6"/>
      <c r="EG256" s="6"/>
      <c r="EH256" s="6"/>
      <c r="EI256" s="6"/>
      <c r="EJ256" s="6"/>
      <c r="EK256" s="6"/>
      <c r="EL256" s="6"/>
      <c r="EM256" s="6"/>
      <c r="EN256" s="6"/>
      <c r="EO256" s="6"/>
      <c r="EP256" s="6"/>
      <c r="EQ256" s="6"/>
      <c r="ER256" s="6"/>
      <c r="ES256" s="6"/>
      <c r="ET256" s="6"/>
      <c r="EU256" s="6"/>
      <c r="EV256" s="6"/>
      <c r="EW256" s="6"/>
      <c r="EX256" s="6"/>
      <c r="EY256" s="6"/>
      <c r="EZ256" s="6"/>
      <c r="FA256" s="6"/>
      <c r="FB256" s="6"/>
      <c r="FC256" s="6"/>
      <c r="FD256" s="6"/>
      <c r="FE256" s="6"/>
      <c r="FF256" s="6"/>
      <c r="FG256" s="6"/>
      <c r="FH256" s="6"/>
      <c r="FI256" s="6"/>
      <c r="FJ256" s="6"/>
      <c r="FK256" s="6"/>
      <c r="FL256" s="6"/>
      <c r="FM256" s="6"/>
      <c r="FN256" s="6"/>
      <c r="FO256" s="6"/>
      <c r="FP256" s="6"/>
      <c r="FQ256" s="6"/>
      <c r="FR256" s="6"/>
      <c r="FS256" s="6"/>
      <c r="FT256" s="6"/>
      <c r="FU256" s="6"/>
      <c r="FV256" s="6"/>
      <c r="FW256" s="6"/>
      <c r="FX256" s="6"/>
      <c r="FY256" s="6"/>
      <c r="FZ256" s="6"/>
      <c r="GA256" s="6"/>
      <c r="GB256" s="6"/>
      <c r="GC256" s="6"/>
      <c r="GD256" s="6"/>
      <c r="GE256" s="6"/>
      <c r="GF256" s="6"/>
      <c r="GG256" s="6"/>
      <c r="GH256" s="6"/>
      <c r="GI256" s="6"/>
      <c r="GJ256" s="6"/>
      <c r="GK256" s="6"/>
      <c r="GL256" s="6"/>
      <c r="GM256" s="6"/>
      <c r="GN256" s="6"/>
      <c r="GO256" s="6"/>
      <c r="GP256" s="6"/>
      <c r="GQ256" s="6"/>
      <c r="GR256" s="6"/>
      <c r="GS256" s="6"/>
      <c r="GT256" s="6"/>
      <c r="GU256" s="6"/>
      <c r="GV256" s="6"/>
      <c r="GW256" s="6"/>
      <c r="GX256" s="6"/>
      <c r="GY256" s="6"/>
      <c r="GZ256" s="6"/>
      <c r="HA256" s="6"/>
      <c r="HB256" s="6"/>
      <c r="HC256" s="6"/>
      <c r="HD256" s="6"/>
      <c r="HE256" s="6"/>
      <c r="HF256" s="6"/>
      <c r="HG256" s="6"/>
      <c r="HH256" s="6"/>
      <c r="HI256" s="6"/>
      <c r="HJ256" s="6"/>
      <c r="HK256" s="6"/>
      <c r="HL256" s="6"/>
      <c r="HM256" s="6"/>
      <c r="HN256" s="6"/>
      <c r="HO256" s="6"/>
      <c r="HP256" s="6"/>
      <c r="HQ256" s="6"/>
    </row>
    <row r="257" s="1" customFormat="1" spans="1:225">
      <c r="A257" s="12"/>
      <c r="B257" s="12" t="s">
        <v>339</v>
      </c>
      <c r="C257" s="12">
        <v>777286</v>
      </c>
      <c r="D257" s="12">
        <v>34.5</v>
      </c>
      <c r="E257" s="12">
        <v>1.029</v>
      </c>
      <c r="F257" s="12">
        <v>884.194</v>
      </c>
      <c r="G257" s="12">
        <v>888.792</v>
      </c>
      <c r="H257" s="12">
        <v>925.028</v>
      </c>
      <c r="I257" s="12">
        <v>905.25</v>
      </c>
      <c r="J257" s="12">
        <v>872.768</v>
      </c>
      <c r="K257" s="12">
        <v>858.453</v>
      </c>
      <c r="L257" s="12">
        <v>813.089</v>
      </c>
      <c r="M257" s="12">
        <v>958.184</v>
      </c>
      <c r="N257" s="12">
        <v>1073.562</v>
      </c>
      <c r="O257" s="12">
        <v>1077.124</v>
      </c>
      <c r="P257" s="12">
        <v>664.288</v>
      </c>
      <c r="Q257" s="12">
        <v>645.136</v>
      </c>
      <c r="R257" s="12">
        <v>159104</v>
      </c>
      <c r="S257" s="12">
        <v>138</v>
      </c>
      <c r="T257" s="12">
        <v>13.8</v>
      </c>
      <c r="U257" s="12">
        <v>25</v>
      </c>
      <c r="V257" s="12" t="s">
        <v>82</v>
      </c>
      <c r="W257" s="12" t="s">
        <v>353</v>
      </c>
      <c r="X257" s="12">
        <v>34.5</v>
      </c>
      <c r="Y257" s="19">
        <v>0.01</v>
      </c>
      <c r="Z257" s="19">
        <v>99.99</v>
      </c>
      <c r="AA257" s="19">
        <v>2040100.85399999</v>
      </c>
      <c r="AB257" s="5">
        <f t="shared" si="9"/>
        <v>2040.10085399999</v>
      </c>
      <c r="AC257" s="19">
        <v>0.89</v>
      </c>
      <c r="AD257" s="19">
        <v>0.97</v>
      </c>
      <c r="AE257" s="19">
        <v>72.74</v>
      </c>
      <c r="AF257" s="19">
        <v>0</v>
      </c>
      <c r="AG257" s="19">
        <v>20.44</v>
      </c>
      <c r="AH257" s="19">
        <v>0</v>
      </c>
      <c r="AI257" s="19">
        <v>4.97</v>
      </c>
      <c r="AJ257" s="19">
        <v>1346</v>
      </c>
      <c r="AK257" s="5">
        <v>503.09</v>
      </c>
      <c r="AL257" s="5">
        <v>623.54</v>
      </c>
      <c r="AM257" s="5">
        <v>885.73</v>
      </c>
      <c r="AN257" s="19">
        <v>503.09</v>
      </c>
      <c r="AO257" s="19">
        <v>623.54</v>
      </c>
      <c r="AP257" s="19">
        <v>885.73</v>
      </c>
      <c r="AQ257" s="5">
        <f t="shared" si="10"/>
        <v>885.73</v>
      </c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  <c r="BS257" s="23"/>
      <c r="BT257" s="23"/>
      <c r="BU257" s="23"/>
      <c r="BV257" s="23"/>
      <c r="BW257" s="23"/>
      <c r="BX257" s="23"/>
      <c r="BY257" s="23"/>
      <c r="BZ257" s="23"/>
      <c r="CA257" s="23"/>
      <c r="CB257" s="23"/>
      <c r="CC257" s="23"/>
      <c r="CD257" s="23"/>
      <c r="CE257" s="23"/>
      <c r="CF257" s="23"/>
      <c r="CG257" s="23"/>
      <c r="CH257" s="23"/>
      <c r="CI257" s="23"/>
      <c r="CJ257" s="23"/>
      <c r="CK257" s="23"/>
      <c r="CL257" s="23"/>
      <c r="CM257" s="23"/>
      <c r="CN257" s="23"/>
      <c r="CO257" s="23"/>
      <c r="CP257" s="23"/>
      <c r="CQ257" s="23"/>
      <c r="CR257" s="23"/>
      <c r="CS257" s="23"/>
      <c r="CT257" s="23"/>
      <c r="CU257" s="23"/>
      <c r="CV257" s="23"/>
      <c r="CW257" s="23"/>
      <c r="CX257" s="23"/>
      <c r="CY257" s="23"/>
      <c r="CZ257" s="23"/>
      <c r="DA257" s="23"/>
      <c r="DB257" s="23"/>
      <c r="DC257" s="23"/>
      <c r="DD257" s="23"/>
      <c r="DE257" s="23"/>
      <c r="DF257" s="23"/>
      <c r="DG257" s="23"/>
      <c r="DH257" s="23"/>
      <c r="DI257" s="23"/>
      <c r="DJ257" s="23"/>
      <c r="DK257" s="23"/>
      <c r="DL257" s="23"/>
      <c r="DM257" s="23"/>
      <c r="DN257" s="23"/>
      <c r="DO257" s="23"/>
      <c r="DP257" s="23"/>
      <c r="DQ257" s="23"/>
      <c r="DR257" s="23"/>
      <c r="DS257" s="23"/>
      <c r="DT257" s="23"/>
      <c r="DU257" s="23"/>
      <c r="DV257" s="23"/>
      <c r="DW257" s="23"/>
      <c r="DX257" s="23"/>
      <c r="DY257" s="23"/>
      <c r="DZ257" s="23"/>
      <c r="EA257" s="23"/>
      <c r="EB257" s="23"/>
      <c r="EC257" s="23"/>
      <c r="ED257" s="23"/>
      <c r="EE257" s="23"/>
      <c r="EF257" s="23"/>
      <c r="EG257" s="23"/>
      <c r="EH257" s="23"/>
      <c r="EI257" s="23"/>
      <c r="EJ257" s="23"/>
      <c r="EK257" s="23"/>
      <c r="EL257" s="23"/>
      <c r="EM257" s="23"/>
      <c r="EN257" s="23"/>
      <c r="EO257" s="23"/>
      <c r="EP257" s="23"/>
      <c r="EQ257" s="23"/>
      <c r="ER257" s="23"/>
      <c r="ES257" s="23"/>
      <c r="ET257" s="23"/>
      <c r="EU257" s="23"/>
      <c r="EV257" s="23"/>
      <c r="EW257" s="23"/>
      <c r="EX257" s="23"/>
      <c r="EY257" s="23"/>
      <c r="EZ257" s="23"/>
      <c r="FA257" s="23"/>
      <c r="FB257" s="23"/>
      <c r="FC257" s="23"/>
      <c r="FD257" s="23"/>
      <c r="FE257" s="23"/>
      <c r="FF257" s="23"/>
      <c r="FG257" s="23"/>
      <c r="FH257" s="23"/>
      <c r="FI257" s="23"/>
      <c r="FJ257" s="23"/>
      <c r="FK257" s="23"/>
      <c r="FL257" s="23"/>
      <c r="FM257" s="23"/>
      <c r="FN257" s="23"/>
      <c r="FO257" s="23"/>
      <c r="FP257" s="23"/>
      <c r="FQ257" s="23"/>
      <c r="FR257" s="23"/>
      <c r="FS257" s="23"/>
      <c r="FT257" s="23"/>
      <c r="FU257" s="23"/>
      <c r="FV257" s="23"/>
      <c r="FW257" s="23"/>
      <c r="FX257" s="23"/>
      <c r="FY257" s="23"/>
      <c r="FZ257" s="23"/>
      <c r="GA257" s="23"/>
      <c r="GB257" s="23"/>
      <c r="GC257" s="23"/>
      <c r="GD257" s="23"/>
      <c r="GE257" s="23"/>
      <c r="GF257" s="23"/>
      <c r="GG257" s="23"/>
      <c r="GH257" s="23"/>
      <c r="GI257" s="23"/>
      <c r="GJ257" s="23"/>
      <c r="GK257" s="23"/>
      <c r="GL257" s="23"/>
      <c r="GM257" s="23"/>
      <c r="GN257" s="23"/>
      <c r="GO257" s="23"/>
      <c r="GP257" s="23"/>
      <c r="GQ257" s="23"/>
      <c r="GR257" s="23"/>
      <c r="GS257" s="23"/>
      <c r="GT257" s="23"/>
      <c r="GU257" s="23"/>
      <c r="GV257" s="23"/>
      <c r="GW257" s="23"/>
      <c r="GX257" s="23"/>
      <c r="GY257" s="23"/>
      <c r="GZ257" s="23"/>
      <c r="HA257" s="23"/>
      <c r="HB257" s="23"/>
      <c r="HC257" s="23"/>
      <c r="HD257" s="23"/>
      <c r="HE257" s="23"/>
      <c r="HF257" s="23"/>
      <c r="HG257" s="23"/>
      <c r="HH257" s="23"/>
      <c r="HI257" s="23"/>
      <c r="HJ257" s="23"/>
      <c r="HK257" s="23"/>
      <c r="HL257" s="23"/>
      <c r="HM257" s="23"/>
      <c r="HN257" s="23"/>
      <c r="HO257" s="23"/>
      <c r="HP257" s="23"/>
      <c r="HQ257" s="23"/>
    </row>
    <row r="258" s="1" customFormat="1" spans="1:225">
      <c r="A258" s="12"/>
      <c r="B258" s="12" t="s">
        <v>321</v>
      </c>
      <c r="C258" s="12">
        <v>846063</v>
      </c>
      <c r="D258" s="12">
        <v>34.5</v>
      </c>
      <c r="E258" s="12">
        <v>1.029</v>
      </c>
      <c r="F258" s="12">
        <v>667.667</v>
      </c>
      <c r="G258" s="12">
        <v>670.583</v>
      </c>
      <c r="H258" s="12">
        <v>749.25</v>
      </c>
      <c r="I258" s="12">
        <v>707.625</v>
      </c>
      <c r="J258" s="12">
        <v>1008.256</v>
      </c>
      <c r="K258" s="12">
        <v>986.647</v>
      </c>
      <c r="L258" s="12">
        <v>958.661</v>
      </c>
      <c r="M258" s="12">
        <v>1077.148</v>
      </c>
      <c r="N258" s="12">
        <v>1154.93</v>
      </c>
      <c r="O258" s="12">
        <v>1169.431</v>
      </c>
      <c r="P258" s="12">
        <v>986.17</v>
      </c>
      <c r="Q258" s="12">
        <v>954.27</v>
      </c>
      <c r="R258" s="12">
        <v>159104</v>
      </c>
      <c r="S258" s="12">
        <v>138</v>
      </c>
      <c r="T258" s="12">
        <v>13.8</v>
      </c>
      <c r="U258" s="12">
        <v>25</v>
      </c>
      <c r="V258" s="12" t="s">
        <v>82</v>
      </c>
      <c r="W258" s="12" t="s">
        <v>354</v>
      </c>
      <c r="X258" s="12">
        <v>34.5</v>
      </c>
      <c r="Y258" s="19">
        <v>8.53</v>
      </c>
      <c r="Z258" s="19">
        <v>91.47</v>
      </c>
      <c r="AA258" s="19">
        <v>368331.326000001</v>
      </c>
      <c r="AB258" s="5">
        <f t="shared" si="9"/>
        <v>368.331326000001</v>
      </c>
      <c r="AC258" s="19">
        <v>4.01</v>
      </c>
      <c r="AD258" s="19">
        <v>3.38</v>
      </c>
      <c r="AE258" s="19">
        <v>28.48</v>
      </c>
      <c r="AF258" s="19">
        <v>0.12</v>
      </c>
      <c r="AG258" s="19">
        <v>63.39</v>
      </c>
      <c r="AH258" s="19">
        <v>0.07</v>
      </c>
      <c r="AI258" s="19">
        <v>0.56</v>
      </c>
      <c r="AJ258" s="19">
        <v>2749</v>
      </c>
      <c r="AK258" s="5">
        <v>792.89</v>
      </c>
      <c r="AL258" s="5">
        <v>1000.29</v>
      </c>
      <c r="AM258" s="5">
        <v>1314.91</v>
      </c>
      <c r="AN258" s="19">
        <v>792.89</v>
      </c>
      <c r="AO258" s="19">
        <v>1000.29</v>
      </c>
      <c r="AP258" s="19">
        <v>1314.91</v>
      </c>
      <c r="AQ258" s="5">
        <f t="shared" si="10"/>
        <v>1314.91</v>
      </c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  <c r="BS258" s="23"/>
      <c r="BT258" s="23"/>
      <c r="BU258" s="23"/>
      <c r="BV258" s="23"/>
      <c r="BW258" s="23"/>
      <c r="BX258" s="23"/>
      <c r="BY258" s="23"/>
      <c r="BZ258" s="23"/>
      <c r="CA258" s="23"/>
      <c r="CB258" s="23"/>
      <c r="CC258" s="23"/>
      <c r="CD258" s="23"/>
      <c r="CE258" s="23"/>
      <c r="CF258" s="23"/>
      <c r="CG258" s="23"/>
      <c r="CH258" s="23"/>
      <c r="CI258" s="23"/>
      <c r="CJ258" s="23"/>
      <c r="CK258" s="23"/>
      <c r="CL258" s="23"/>
      <c r="CM258" s="23"/>
      <c r="CN258" s="23"/>
      <c r="CO258" s="23"/>
      <c r="CP258" s="23"/>
      <c r="CQ258" s="23"/>
      <c r="CR258" s="23"/>
      <c r="CS258" s="23"/>
      <c r="CT258" s="23"/>
      <c r="CU258" s="23"/>
      <c r="CV258" s="23"/>
      <c r="CW258" s="23"/>
      <c r="CX258" s="23"/>
      <c r="CY258" s="23"/>
      <c r="CZ258" s="23"/>
      <c r="DA258" s="23"/>
      <c r="DB258" s="23"/>
      <c r="DC258" s="23"/>
      <c r="DD258" s="23"/>
      <c r="DE258" s="23"/>
      <c r="DF258" s="23"/>
      <c r="DG258" s="23"/>
      <c r="DH258" s="23"/>
      <c r="DI258" s="23"/>
      <c r="DJ258" s="23"/>
      <c r="DK258" s="23"/>
      <c r="DL258" s="23"/>
      <c r="DM258" s="23"/>
      <c r="DN258" s="23"/>
      <c r="DO258" s="23"/>
      <c r="DP258" s="23"/>
      <c r="DQ258" s="23"/>
      <c r="DR258" s="23"/>
      <c r="DS258" s="23"/>
      <c r="DT258" s="23"/>
      <c r="DU258" s="23"/>
      <c r="DV258" s="23"/>
      <c r="DW258" s="23"/>
      <c r="DX258" s="23"/>
      <c r="DY258" s="23"/>
      <c r="DZ258" s="23"/>
      <c r="EA258" s="23"/>
      <c r="EB258" s="23"/>
      <c r="EC258" s="23"/>
      <c r="ED258" s="23"/>
      <c r="EE258" s="23"/>
      <c r="EF258" s="23"/>
      <c r="EG258" s="23"/>
      <c r="EH258" s="23"/>
      <c r="EI258" s="23"/>
      <c r="EJ258" s="23"/>
      <c r="EK258" s="23"/>
      <c r="EL258" s="23"/>
      <c r="EM258" s="23"/>
      <c r="EN258" s="23"/>
      <c r="EO258" s="23"/>
      <c r="EP258" s="23"/>
      <c r="EQ258" s="23"/>
      <c r="ER258" s="23"/>
      <c r="ES258" s="23"/>
      <c r="ET258" s="23"/>
      <c r="EU258" s="23"/>
      <c r="EV258" s="23"/>
      <c r="EW258" s="23"/>
      <c r="EX258" s="23"/>
      <c r="EY258" s="23"/>
      <c r="EZ258" s="23"/>
      <c r="FA258" s="23"/>
      <c r="FB258" s="23"/>
      <c r="FC258" s="23"/>
      <c r="FD258" s="23"/>
      <c r="FE258" s="23"/>
      <c r="FF258" s="23"/>
      <c r="FG258" s="23"/>
      <c r="FH258" s="23"/>
      <c r="FI258" s="23"/>
      <c r="FJ258" s="23"/>
      <c r="FK258" s="23"/>
      <c r="FL258" s="23"/>
      <c r="FM258" s="23"/>
      <c r="FN258" s="23"/>
      <c r="FO258" s="23"/>
      <c r="FP258" s="23"/>
      <c r="FQ258" s="23"/>
      <c r="FR258" s="23"/>
      <c r="FS258" s="23"/>
      <c r="FT258" s="23"/>
      <c r="FU258" s="23"/>
      <c r="FV258" s="23"/>
      <c r="FW258" s="23"/>
      <c r="FX258" s="23"/>
      <c r="FY258" s="23"/>
      <c r="FZ258" s="23"/>
      <c r="GA258" s="23"/>
      <c r="GB258" s="23"/>
      <c r="GC258" s="23"/>
      <c r="GD258" s="23"/>
      <c r="GE258" s="23"/>
      <c r="GF258" s="23"/>
      <c r="GG258" s="23"/>
      <c r="GH258" s="23"/>
      <c r="GI258" s="23"/>
      <c r="GJ258" s="23"/>
      <c r="GK258" s="23"/>
      <c r="GL258" s="23"/>
      <c r="GM258" s="23"/>
      <c r="GN258" s="23"/>
      <c r="GO258" s="23"/>
      <c r="GP258" s="23"/>
      <c r="GQ258" s="23"/>
      <c r="GR258" s="23"/>
      <c r="GS258" s="23"/>
      <c r="GT258" s="23"/>
      <c r="GU258" s="23"/>
      <c r="GV258" s="23"/>
      <c r="GW258" s="23"/>
      <c r="GX258" s="23"/>
      <c r="GY258" s="23"/>
      <c r="GZ258" s="23"/>
      <c r="HA258" s="23"/>
      <c r="HB258" s="23"/>
      <c r="HC258" s="23"/>
      <c r="HD258" s="23"/>
      <c r="HE258" s="23"/>
      <c r="HF258" s="23"/>
      <c r="HG258" s="23"/>
      <c r="HH258" s="23"/>
      <c r="HI258" s="23"/>
      <c r="HJ258" s="23"/>
      <c r="HK258" s="23"/>
      <c r="HL258" s="23"/>
      <c r="HM258" s="23"/>
      <c r="HN258" s="23"/>
      <c r="HO258" s="23"/>
      <c r="HP258" s="23"/>
      <c r="HQ258" s="23"/>
    </row>
    <row r="259" spans="2:225">
      <c r="B259" s="2" t="s">
        <v>355</v>
      </c>
      <c r="C259" s="2">
        <v>820154</v>
      </c>
      <c r="D259" s="2">
        <v>13.8</v>
      </c>
      <c r="E259" s="2">
        <v>1.029</v>
      </c>
      <c r="F259" s="2">
        <v>2288.597</v>
      </c>
      <c r="G259" s="2">
        <v>2274.014</v>
      </c>
      <c r="H259" s="2">
        <v>2586.889</v>
      </c>
      <c r="I259" s="2">
        <v>2433.778</v>
      </c>
      <c r="J259" s="2">
        <v>2605.551</v>
      </c>
      <c r="K259" s="2">
        <v>2230.661</v>
      </c>
      <c r="L259" s="2">
        <v>2324.592</v>
      </c>
      <c r="M259" s="2">
        <v>2927.768</v>
      </c>
      <c r="N259" s="2">
        <v>3094.758</v>
      </c>
      <c r="O259" s="2">
        <v>3477.417</v>
      </c>
      <c r="P259" s="2">
        <v>3265.775</v>
      </c>
      <c r="Q259" s="2">
        <v>3056.631</v>
      </c>
      <c r="R259" s="2">
        <v>159104</v>
      </c>
      <c r="S259" s="2">
        <v>138</v>
      </c>
      <c r="T259" s="3">
        <v>13.8</v>
      </c>
      <c r="U259" s="2">
        <v>25</v>
      </c>
      <c r="V259" s="2" t="s">
        <v>82</v>
      </c>
      <c r="W259" s="2" t="s">
        <v>356</v>
      </c>
      <c r="X259" s="3">
        <v>13.8</v>
      </c>
      <c r="Y259" s="5">
        <v>100</v>
      </c>
      <c r="Z259" s="5">
        <v>0</v>
      </c>
      <c r="AA259" s="19">
        <v>31280.239</v>
      </c>
      <c r="AB259" s="5">
        <f t="shared" si="9"/>
        <v>31.280239</v>
      </c>
      <c r="AC259" s="5">
        <v>0.22</v>
      </c>
      <c r="AD259" s="5">
        <v>1.1</v>
      </c>
      <c r="AE259" s="5">
        <v>0</v>
      </c>
      <c r="AF259" s="5">
        <v>0.08</v>
      </c>
      <c r="AG259" s="5">
        <v>98.43</v>
      </c>
      <c r="AH259" s="5">
        <v>0</v>
      </c>
      <c r="AI259" s="5">
        <v>0.13</v>
      </c>
      <c r="AJ259" s="5">
        <v>2227</v>
      </c>
      <c r="AK259" s="5">
        <v>2299.14</v>
      </c>
      <c r="AL259" s="5">
        <v>3150.29</v>
      </c>
      <c r="AM259" s="5">
        <v>4354.43</v>
      </c>
      <c r="AN259" s="5">
        <v>2299.14</v>
      </c>
      <c r="AO259" s="5">
        <v>3150.29</v>
      </c>
      <c r="AP259" s="5">
        <v>4354.43</v>
      </c>
      <c r="AQ259" s="5">
        <f t="shared" si="10"/>
        <v>4354.43</v>
      </c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6"/>
      <c r="DH259" s="6"/>
      <c r="DI259" s="6"/>
      <c r="DJ259" s="6"/>
      <c r="DK259" s="6"/>
      <c r="DL259" s="6"/>
      <c r="DM259" s="6"/>
      <c r="DN259" s="6"/>
      <c r="DO259" s="6"/>
      <c r="DP259" s="6"/>
      <c r="DQ259" s="6"/>
      <c r="DR259" s="6"/>
      <c r="DS259" s="6"/>
      <c r="DT259" s="6"/>
      <c r="DU259" s="6"/>
      <c r="DV259" s="6"/>
      <c r="DW259" s="6"/>
      <c r="DX259" s="6"/>
      <c r="DY259" s="6"/>
      <c r="DZ259" s="6"/>
      <c r="EA259" s="6"/>
      <c r="EB259" s="6"/>
      <c r="EC259" s="6"/>
      <c r="ED259" s="6"/>
      <c r="EE259" s="6"/>
      <c r="EF259" s="6"/>
      <c r="EG259" s="6"/>
      <c r="EH259" s="6"/>
      <c r="EI259" s="6"/>
      <c r="EJ259" s="6"/>
      <c r="EK259" s="6"/>
      <c r="EL259" s="6"/>
      <c r="EM259" s="6"/>
      <c r="EN259" s="6"/>
      <c r="EO259" s="6"/>
      <c r="EP259" s="6"/>
      <c r="EQ259" s="6"/>
      <c r="ER259" s="6"/>
      <c r="ES259" s="6"/>
      <c r="ET259" s="6"/>
      <c r="EU259" s="6"/>
      <c r="EV259" s="6"/>
      <c r="EW259" s="6"/>
      <c r="EX259" s="6"/>
      <c r="EY259" s="6"/>
      <c r="EZ259" s="6"/>
      <c r="FA259" s="6"/>
      <c r="FB259" s="6"/>
      <c r="FC259" s="6"/>
      <c r="FD259" s="6"/>
      <c r="FE259" s="6"/>
      <c r="FF259" s="6"/>
      <c r="FG259" s="6"/>
      <c r="FH259" s="6"/>
      <c r="FI259" s="6"/>
      <c r="FJ259" s="6"/>
      <c r="FK259" s="6"/>
      <c r="FL259" s="6"/>
      <c r="FM259" s="6"/>
      <c r="FN259" s="6"/>
      <c r="FO259" s="6"/>
      <c r="FP259" s="6"/>
      <c r="FQ259" s="6"/>
      <c r="FR259" s="6"/>
      <c r="FS259" s="6"/>
      <c r="FT259" s="6"/>
      <c r="FU259" s="6"/>
      <c r="FV259" s="6"/>
      <c r="FW259" s="6"/>
      <c r="FX259" s="6"/>
      <c r="FY259" s="6"/>
      <c r="FZ259" s="6"/>
      <c r="GA259" s="6"/>
      <c r="GB259" s="6"/>
      <c r="GC259" s="6"/>
      <c r="GD259" s="6"/>
      <c r="GE259" s="6"/>
      <c r="GF259" s="6"/>
      <c r="GG259" s="6"/>
      <c r="GH259" s="6"/>
      <c r="GI259" s="6"/>
      <c r="GJ259" s="6"/>
      <c r="GK259" s="6"/>
      <c r="GL259" s="6"/>
      <c r="GM259" s="6"/>
      <c r="GN259" s="6"/>
      <c r="GO259" s="6"/>
      <c r="GP259" s="6"/>
      <c r="GQ259" s="6"/>
      <c r="GR259" s="6"/>
      <c r="GS259" s="6"/>
      <c r="GT259" s="6"/>
      <c r="GU259" s="6"/>
      <c r="GV259" s="6"/>
      <c r="GW259" s="6"/>
      <c r="GX259" s="6"/>
      <c r="GY259" s="6"/>
      <c r="GZ259" s="6"/>
      <c r="HA259" s="6"/>
      <c r="HB259" s="6"/>
      <c r="HC259" s="6"/>
      <c r="HD259" s="6"/>
      <c r="HE259" s="6"/>
      <c r="HF259" s="6"/>
      <c r="HG259" s="6"/>
      <c r="HH259" s="6"/>
      <c r="HI259" s="6"/>
      <c r="HJ259" s="6"/>
      <c r="HK259" s="6"/>
      <c r="HL259" s="6"/>
      <c r="HM259" s="6"/>
      <c r="HN259" s="6"/>
      <c r="HO259" s="6"/>
      <c r="HP259" s="6"/>
      <c r="HQ259" s="6"/>
    </row>
    <row r="260" spans="2:225">
      <c r="B260" s="2" t="s">
        <v>355</v>
      </c>
      <c r="C260" s="2">
        <v>820158</v>
      </c>
      <c r="D260" s="2">
        <v>13.8</v>
      </c>
      <c r="E260" s="2">
        <v>1.029</v>
      </c>
      <c r="F260" s="2">
        <v>3648.597</v>
      </c>
      <c r="G260" s="2">
        <v>3465.361</v>
      </c>
      <c r="H260" s="2">
        <v>3868.681</v>
      </c>
      <c r="I260" s="2">
        <v>3653.056</v>
      </c>
      <c r="J260" s="2">
        <v>3717.66</v>
      </c>
      <c r="K260" s="2">
        <v>2977.547</v>
      </c>
      <c r="L260" s="2">
        <v>3446.919</v>
      </c>
      <c r="M260" s="2">
        <v>4458.021</v>
      </c>
      <c r="N260" s="2">
        <v>4844.233</v>
      </c>
      <c r="O260" s="2">
        <v>5370.486</v>
      </c>
      <c r="P260" s="2">
        <v>5211.004</v>
      </c>
      <c r="Q260" s="2">
        <v>3794.235</v>
      </c>
      <c r="R260" s="2">
        <v>159104</v>
      </c>
      <c r="S260" s="2">
        <v>138</v>
      </c>
      <c r="T260" s="3">
        <v>13.8</v>
      </c>
      <c r="U260" s="2">
        <v>25</v>
      </c>
      <c r="V260" s="2" t="s">
        <v>82</v>
      </c>
      <c r="W260" s="2" t="s">
        <v>357</v>
      </c>
      <c r="X260" s="3">
        <v>13.8</v>
      </c>
      <c r="Y260" s="5">
        <v>100</v>
      </c>
      <c r="Z260" s="5">
        <v>0</v>
      </c>
      <c r="AA260" s="19">
        <v>76641.074</v>
      </c>
      <c r="AB260" s="5">
        <f t="shared" si="9"/>
        <v>76.641074</v>
      </c>
      <c r="AC260" s="5">
        <v>0.14</v>
      </c>
      <c r="AD260" s="5">
        <v>3.35</v>
      </c>
      <c r="AE260" s="5">
        <v>0.01</v>
      </c>
      <c r="AF260" s="5">
        <v>0.52</v>
      </c>
      <c r="AG260" s="5">
        <v>95.84</v>
      </c>
      <c r="AH260" s="5">
        <v>0</v>
      </c>
      <c r="AI260" s="5">
        <v>0.14</v>
      </c>
      <c r="AJ260" s="5">
        <v>7136</v>
      </c>
      <c r="AK260" s="5">
        <v>3863.14</v>
      </c>
      <c r="AL260" s="5">
        <v>5171.92</v>
      </c>
      <c r="AM260" s="5">
        <v>6948.1</v>
      </c>
      <c r="AN260" s="5">
        <v>3863.14</v>
      </c>
      <c r="AO260" s="5">
        <v>5171.92</v>
      </c>
      <c r="AP260" s="5">
        <v>6948.1</v>
      </c>
      <c r="AQ260" s="5">
        <f t="shared" si="10"/>
        <v>6948.1</v>
      </c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  <c r="CY260" s="6"/>
      <c r="CZ260" s="6"/>
      <c r="DA260" s="6"/>
      <c r="DB260" s="6"/>
      <c r="DC260" s="6"/>
      <c r="DD260" s="6"/>
      <c r="DE260" s="6"/>
      <c r="DF260" s="6"/>
      <c r="DG260" s="6"/>
      <c r="DH260" s="6"/>
      <c r="DI260" s="6"/>
      <c r="DJ260" s="6"/>
      <c r="DK260" s="6"/>
      <c r="DL260" s="6"/>
      <c r="DM260" s="6"/>
      <c r="DN260" s="6"/>
      <c r="DO260" s="6"/>
      <c r="DP260" s="6"/>
      <c r="DQ260" s="6"/>
      <c r="DR260" s="6"/>
      <c r="DS260" s="6"/>
      <c r="DT260" s="6"/>
      <c r="DU260" s="6"/>
      <c r="DV260" s="6"/>
      <c r="DW260" s="6"/>
      <c r="DX260" s="6"/>
      <c r="DY260" s="6"/>
      <c r="DZ260" s="6"/>
      <c r="EA260" s="6"/>
      <c r="EB260" s="6"/>
      <c r="EC260" s="6"/>
      <c r="ED260" s="6"/>
      <c r="EE260" s="6"/>
      <c r="EF260" s="6"/>
      <c r="EG260" s="6"/>
      <c r="EH260" s="6"/>
      <c r="EI260" s="6"/>
      <c r="EJ260" s="6"/>
      <c r="EK260" s="6"/>
      <c r="EL260" s="6"/>
      <c r="EM260" s="6"/>
      <c r="EN260" s="6"/>
      <c r="EO260" s="6"/>
      <c r="EP260" s="6"/>
      <c r="EQ260" s="6"/>
      <c r="ER260" s="6"/>
      <c r="ES260" s="6"/>
      <c r="ET260" s="6"/>
      <c r="EU260" s="6"/>
      <c r="EV260" s="6"/>
      <c r="EW260" s="6"/>
      <c r="EX260" s="6"/>
      <c r="EY260" s="6"/>
      <c r="EZ260" s="6"/>
      <c r="FA260" s="6"/>
      <c r="FB260" s="6"/>
      <c r="FC260" s="6"/>
      <c r="FD260" s="6"/>
      <c r="FE260" s="6"/>
      <c r="FF260" s="6"/>
      <c r="FG260" s="6"/>
      <c r="FH260" s="6"/>
      <c r="FI260" s="6"/>
      <c r="FJ260" s="6"/>
      <c r="FK260" s="6"/>
      <c r="FL260" s="6"/>
      <c r="FM260" s="6"/>
      <c r="FN260" s="6"/>
      <c r="FO260" s="6"/>
      <c r="FP260" s="6"/>
      <c r="FQ260" s="6"/>
      <c r="FR260" s="6"/>
      <c r="FS260" s="6"/>
      <c r="FT260" s="6"/>
      <c r="FU260" s="6"/>
      <c r="FV260" s="6"/>
      <c r="FW260" s="6"/>
      <c r="FX260" s="6"/>
      <c r="FY260" s="6"/>
      <c r="FZ260" s="6"/>
      <c r="GA260" s="6"/>
      <c r="GB260" s="6"/>
      <c r="GC260" s="6"/>
      <c r="GD260" s="6"/>
      <c r="GE260" s="6"/>
      <c r="GF260" s="6"/>
      <c r="GG260" s="6"/>
      <c r="GH260" s="6"/>
      <c r="GI260" s="6"/>
      <c r="GJ260" s="6"/>
      <c r="GK260" s="6"/>
      <c r="GL260" s="6"/>
      <c r="GM260" s="6"/>
      <c r="GN260" s="6"/>
      <c r="GO260" s="6"/>
      <c r="GP260" s="6"/>
      <c r="GQ260" s="6"/>
      <c r="GR260" s="6"/>
      <c r="GS260" s="6"/>
      <c r="GT260" s="6"/>
      <c r="GU260" s="6"/>
      <c r="GV260" s="6"/>
      <c r="GW260" s="6"/>
      <c r="GX260" s="6"/>
      <c r="GY260" s="6"/>
      <c r="GZ260" s="6"/>
      <c r="HA260" s="6"/>
      <c r="HB260" s="6"/>
      <c r="HC260" s="6"/>
      <c r="HD260" s="6"/>
      <c r="HE260" s="6"/>
      <c r="HF260" s="6"/>
      <c r="HG260" s="6"/>
      <c r="HH260" s="6"/>
      <c r="HI260" s="6"/>
      <c r="HJ260" s="6"/>
      <c r="HK260" s="6"/>
      <c r="HL260" s="6"/>
      <c r="HM260" s="6"/>
      <c r="HN260" s="6"/>
      <c r="HO260" s="6"/>
      <c r="HP260" s="6"/>
      <c r="HQ260" s="6"/>
    </row>
    <row r="261" spans="2:225">
      <c r="B261" s="2" t="s">
        <v>355</v>
      </c>
      <c r="C261" s="2">
        <v>820162</v>
      </c>
      <c r="D261" s="2">
        <v>13.8</v>
      </c>
      <c r="E261" s="2">
        <v>1.029</v>
      </c>
      <c r="F261" s="2">
        <v>3051.333</v>
      </c>
      <c r="G261" s="2">
        <v>2615</v>
      </c>
      <c r="H261" s="2">
        <v>2699.514</v>
      </c>
      <c r="I261" s="2">
        <v>2776.194</v>
      </c>
      <c r="J261" s="2">
        <v>2814.996</v>
      </c>
      <c r="K261" s="2">
        <v>2263.343</v>
      </c>
      <c r="L261" s="2">
        <v>2577.926</v>
      </c>
      <c r="M261" s="2">
        <v>3150.646</v>
      </c>
      <c r="N261" s="2">
        <v>3194.332</v>
      </c>
      <c r="O261" s="2">
        <v>3228.75</v>
      </c>
      <c r="P261" s="2">
        <v>2985.656</v>
      </c>
      <c r="Q261" s="2">
        <v>2903.929</v>
      </c>
      <c r="R261" s="2">
        <v>159104</v>
      </c>
      <c r="S261" s="2">
        <v>138</v>
      </c>
      <c r="T261" s="3">
        <v>13.8</v>
      </c>
      <c r="U261" s="2">
        <v>25</v>
      </c>
      <c r="V261" s="2" t="s">
        <v>82</v>
      </c>
      <c r="W261" s="2" t="s">
        <v>358</v>
      </c>
      <c r="X261" s="3">
        <v>13.8</v>
      </c>
      <c r="Y261" s="5">
        <v>15.39</v>
      </c>
      <c r="Z261" s="5">
        <v>84.61</v>
      </c>
      <c r="AA261" s="19">
        <v>288040.776</v>
      </c>
      <c r="AB261" s="5">
        <f t="shared" si="9"/>
        <v>288.040776</v>
      </c>
      <c r="AC261" s="5">
        <v>2.16</v>
      </c>
      <c r="AD261" s="5">
        <v>6.29</v>
      </c>
      <c r="AE261" s="5">
        <v>19.31</v>
      </c>
      <c r="AF261" s="5">
        <v>1.19</v>
      </c>
      <c r="AG261" s="5">
        <v>70.8</v>
      </c>
      <c r="AH261" s="5">
        <v>0</v>
      </c>
      <c r="AI261" s="5">
        <v>0.28</v>
      </c>
      <c r="AJ261" s="5">
        <v>1435</v>
      </c>
      <c r="AK261" s="5">
        <v>2464.2</v>
      </c>
      <c r="AL261" s="5">
        <v>3109.19</v>
      </c>
      <c r="AM261" s="5">
        <v>3980.93</v>
      </c>
      <c r="AN261" s="5">
        <v>2464.2</v>
      </c>
      <c r="AO261" s="5">
        <v>3109.19</v>
      </c>
      <c r="AP261" s="5">
        <v>3980.93</v>
      </c>
      <c r="AQ261" s="5">
        <f t="shared" si="10"/>
        <v>3980.93</v>
      </c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  <c r="CX261" s="6"/>
      <c r="CY261" s="6"/>
      <c r="CZ261" s="6"/>
      <c r="DA261" s="6"/>
      <c r="DB261" s="6"/>
      <c r="DC261" s="6"/>
      <c r="DD261" s="6"/>
      <c r="DE261" s="6"/>
      <c r="DF261" s="6"/>
      <c r="DG261" s="6"/>
      <c r="DH261" s="6"/>
      <c r="DI261" s="6"/>
      <c r="DJ261" s="6"/>
      <c r="DK261" s="6"/>
      <c r="DL261" s="6"/>
      <c r="DM261" s="6"/>
      <c r="DN261" s="6"/>
      <c r="DO261" s="6"/>
      <c r="DP261" s="6"/>
      <c r="DQ261" s="6"/>
      <c r="DR261" s="6"/>
      <c r="DS261" s="6"/>
      <c r="DT261" s="6"/>
      <c r="DU261" s="6"/>
      <c r="DV261" s="6"/>
      <c r="DW261" s="6"/>
      <c r="DX261" s="6"/>
      <c r="DY261" s="6"/>
      <c r="DZ261" s="6"/>
      <c r="EA261" s="6"/>
      <c r="EB261" s="6"/>
      <c r="EC261" s="6"/>
      <c r="ED261" s="6"/>
      <c r="EE261" s="6"/>
      <c r="EF261" s="6"/>
      <c r="EG261" s="6"/>
      <c r="EH261" s="6"/>
      <c r="EI261" s="6"/>
      <c r="EJ261" s="6"/>
      <c r="EK261" s="6"/>
      <c r="EL261" s="6"/>
      <c r="EM261" s="6"/>
      <c r="EN261" s="6"/>
      <c r="EO261" s="6"/>
      <c r="EP261" s="6"/>
      <c r="EQ261" s="6"/>
      <c r="ER261" s="6"/>
      <c r="ES261" s="6"/>
      <c r="ET261" s="6"/>
      <c r="EU261" s="6"/>
      <c r="EV261" s="6"/>
      <c r="EW261" s="6"/>
      <c r="EX261" s="6"/>
      <c r="EY261" s="6"/>
      <c r="EZ261" s="6"/>
      <c r="FA261" s="6"/>
      <c r="FB261" s="6"/>
      <c r="FC261" s="6"/>
      <c r="FD261" s="6"/>
      <c r="FE261" s="6"/>
      <c r="FF261" s="6"/>
      <c r="FG261" s="6"/>
      <c r="FH261" s="6"/>
      <c r="FI261" s="6"/>
      <c r="FJ261" s="6"/>
      <c r="FK261" s="6"/>
      <c r="FL261" s="6"/>
      <c r="FM261" s="6"/>
      <c r="FN261" s="6"/>
      <c r="FO261" s="6"/>
      <c r="FP261" s="6"/>
      <c r="FQ261" s="6"/>
      <c r="FR261" s="6"/>
      <c r="FS261" s="6"/>
      <c r="FT261" s="6"/>
      <c r="FU261" s="6"/>
      <c r="FV261" s="6"/>
      <c r="FW261" s="6"/>
      <c r="FX261" s="6"/>
      <c r="FY261" s="6"/>
      <c r="FZ261" s="6"/>
      <c r="GA261" s="6"/>
      <c r="GB261" s="6"/>
      <c r="GC261" s="6"/>
      <c r="GD261" s="6"/>
      <c r="GE261" s="6"/>
      <c r="GF261" s="6"/>
      <c r="GG261" s="6"/>
      <c r="GH261" s="6"/>
      <c r="GI261" s="6"/>
      <c r="GJ261" s="6"/>
      <c r="GK261" s="6"/>
      <c r="GL261" s="6"/>
      <c r="GM261" s="6"/>
      <c r="GN261" s="6"/>
      <c r="GO261" s="6"/>
      <c r="GP261" s="6"/>
      <c r="GQ261" s="6"/>
      <c r="GR261" s="6"/>
      <c r="GS261" s="6"/>
      <c r="GT261" s="6"/>
      <c r="GU261" s="6"/>
      <c r="GV261" s="6"/>
      <c r="GW261" s="6"/>
      <c r="GX261" s="6"/>
      <c r="GY261" s="6"/>
      <c r="GZ261" s="6"/>
      <c r="HA261" s="6"/>
      <c r="HB261" s="6"/>
      <c r="HC261" s="6"/>
      <c r="HD261" s="6"/>
      <c r="HE261" s="6"/>
      <c r="HF261" s="6"/>
      <c r="HG261" s="6"/>
      <c r="HH261" s="6"/>
      <c r="HI261" s="6"/>
      <c r="HJ261" s="6"/>
      <c r="HK261" s="6"/>
      <c r="HL261" s="6"/>
      <c r="HM261" s="6"/>
      <c r="HN261" s="6"/>
      <c r="HO261" s="6"/>
      <c r="HP261" s="6"/>
      <c r="HQ261" s="6"/>
    </row>
    <row r="262" spans="2:225">
      <c r="B262" s="2" t="s">
        <v>355</v>
      </c>
      <c r="C262" s="2">
        <v>820166</v>
      </c>
      <c r="D262" s="2">
        <v>13.8</v>
      </c>
      <c r="E262" s="2">
        <v>1.029</v>
      </c>
      <c r="F262" s="2">
        <v>2527.806</v>
      </c>
      <c r="G262" s="2">
        <v>2376.611</v>
      </c>
      <c r="H262" s="2">
        <v>2664.403</v>
      </c>
      <c r="I262" s="2">
        <v>2455.167</v>
      </c>
      <c r="J262" s="2">
        <v>2503.717</v>
      </c>
      <c r="K262" s="2">
        <v>2000.71</v>
      </c>
      <c r="L262" s="2">
        <v>2262.694</v>
      </c>
      <c r="M262" s="2">
        <v>2908.306</v>
      </c>
      <c r="N262" s="2">
        <v>3065.235</v>
      </c>
      <c r="O262" s="2">
        <v>3383.514</v>
      </c>
      <c r="P262" s="2">
        <v>3225.636</v>
      </c>
      <c r="Q262" s="2">
        <v>3020.025</v>
      </c>
      <c r="R262" s="2">
        <v>159104</v>
      </c>
      <c r="S262" s="2">
        <v>138</v>
      </c>
      <c r="T262" s="3">
        <v>13.8</v>
      </c>
      <c r="U262" s="2">
        <v>25</v>
      </c>
      <c r="V262" s="2" t="s">
        <v>82</v>
      </c>
      <c r="W262" s="2" t="s">
        <v>359</v>
      </c>
      <c r="X262" s="3">
        <v>13.8</v>
      </c>
      <c r="Y262" s="5">
        <v>100</v>
      </c>
      <c r="Z262" s="5">
        <v>0</v>
      </c>
      <c r="AA262" s="19">
        <v>60918.7659999999</v>
      </c>
      <c r="AB262" s="5">
        <f t="shared" si="9"/>
        <v>60.9187659999999</v>
      </c>
      <c r="AC262" s="5">
        <v>0.39</v>
      </c>
      <c r="AD262" s="5">
        <v>5.94</v>
      </c>
      <c r="AE262" s="5">
        <v>0.02</v>
      </c>
      <c r="AF262" s="5">
        <v>0.45</v>
      </c>
      <c r="AG262" s="5">
        <v>93</v>
      </c>
      <c r="AH262" s="5">
        <v>0</v>
      </c>
      <c r="AI262" s="5">
        <v>0.17</v>
      </c>
      <c r="AJ262" s="5">
        <v>4715</v>
      </c>
      <c r="AK262" s="5">
        <v>2563.34</v>
      </c>
      <c r="AL262" s="5">
        <v>3323.48</v>
      </c>
      <c r="AM262" s="5">
        <v>4300.91</v>
      </c>
      <c r="AN262" s="5">
        <v>2563.34</v>
      </c>
      <c r="AO262" s="5">
        <v>3323.48</v>
      </c>
      <c r="AP262" s="5">
        <v>4300.91</v>
      </c>
      <c r="AQ262" s="5">
        <f t="shared" si="10"/>
        <v>4300.91</v>
      </c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6"/>
      <c r="CZ262" s="6"/>
      <c r="DA262" s="6"/>
      <c r="DB262" s="6"/>
      <c r="DC262" s="6"/>
      <c r="DD262" s="6"/>
      <c r="DE262" s="6"/>
      <c r="DF262" s="6"/>
      <c r="DG262" s="6"/>
      <c r="DH262" s="6"/>
      <c r="DI262" s="6"/>
      <c r="DJ262" s="6"/>
      <c r="DK262" s="6"/>
      <c r="DL262" s="6"/>
      <c r="DM262" s="6"/>
      <c r="DN262" s="6"/>
      <c r="DO262" s="6"/>
      <c r="DP262" s="6"/>
      <c r="DQ262" s="6"/>
      <c r="DR262" s="6"/>
      <c r="DS262" s="6"/>
      <c r="DT262" s="6"/>
      <c r="DU262" s="6"/>
      <c r="DV262" s="6"/>
      <c r="DW262" s="6"/>
      <c r="DX262" s="6"/>
      <c r="DY262" s="6"/>
      <c r="DZ262" s="6"/>
      <c r="EA262" s="6"/>
      <c r="EB262" s="6"/>
      <c r="EC262" s="6"/>
      <c r="ED262" s="6"/>
      <c r="EE262" s="6"/>
      <c r="EF262" s="6"/>
      <c r="EG262" s="6"/>
      <c r="EH262" s="6"/>
      <c r="EI262" s="6"/>
      <c r="EJ262" s="6"/>
      <c r="EK262" s="6"/>
      <c r="EL262" s="6"/>
      <c r="EM262" s="6"/>
      <c r="EN262" s="6"/>
      <c r="EO262" s="6"/>
      <c r="EP262" s="6"/>
      <c r="EQ262" s="6"/>
      <c r="ER262" s="6"/>
      <c r="ES262" s="6"/>
      <c r="ET262" s="6"/>
      <c r="EU262" s="6"/>
      <c r="EV262" s="6"/>
      <c r="EW262" s="6"/>
      <c r="EX262" s="6"/>
      <c r="EY262" s="6"/>
      <c r="EZ262" s="6"/>
      <c r="FA262" s="6"/>
      <c r="FB262" s="6"/>
      <c r="FC262" s="6"/>
      <c r="FD262" s="6"/>
      <c r="FE262" s="6"/>
      <c r="FF262" s="6"/>
      <c r="FG262" s="6"/>
      <c r="FH262" s="6"/>
      <c r="FI262" s="6"/>
      <c r="FJ262" s="6"/>
      <c r="FK262" s="6"/>
      <c r="FL262" s="6"/>
      <c r="FM262" s="6"/>
      <c r="FN262" s="6"/>
      <c r="FO262" s="6"/>
      <c r="FP262" s="6"/>
      <c r="FQ262" s="6"/>
      <c r="FR262" s="6"/>
      <c r="FS262" s="6"/>
      <c r="FT262" s="6"/>
      <c r="FU262" s="6"/>
      <c r="FV262" s="6"/>
      <c r="FW262" s="6"/>
      <c r="FX262" s="6"/>
      <c r="FY262" s="6"/>
      <c r="FZ262" s="6"/>
      <c r="GA262" s="6"/>
      <c r="GB262" s="6"/>
      <c r="GC262" s="6"/>
      <c r="GD262" s="6"/>
      <c r="GE262" s="6"/>
      <c r="GF262" s="6"/>
      <c r="GG262" s="6"/>
      <c r="GH262" s="6"/>
      <c r="GI262" s="6"/>
      <c r="GJ262" s="6"/>
      <c r="GK262" s="6"/>
      <c r="GL262" s="6"/>
      <c r="GM262" s="6"/>
      <c r="GN262" s="6"/>
      <c r="GO262" s="6"/>
      <c r="GP262" s="6"/>
      <c r="GQ262" s="6"/>
      <c r="GR262" s="6"/>
      <c r="GS262" s="6"/>
      <c r="GT262" s="6"/>
      <c r="GU262" s="6"/>
      <c r="GV262" s="6"/>
      <c r="GW262" s="6"/>
      <c r="GX262" s="6"/>
      <c r="GY262" s="6"/>
      <c r="GZ262" s="6"/>
      <c r="HA262" s="6"/>
      <c r="HB262" s="6"/>
      <c r="HC262" s="6"/>
      <c r="HD262" s="6"/>
      <c r="HE262" s="6"/>
      <c r="HF262" s="6"/>
      <c r="HG262" s="6"/>
      <c r="HH262" s="6"/>
      <c r="HI262" s="6"/>
      <c r="HJ262" s="6"/>
      <c r="HK262" s="6"/>
      <c r="HL262" s="6"/>
      <c r="HM262" s="6"/>
      <c r="HN262" s="6"/>
      <c r="HO262" s="6"/>
      <c r="HP262" s="6"/>
      <c r="HQ262" s="6"/>
    </row>
    <row r="263" spans="2:225">
      <c r="B263" s="2" t="s">
        <v>355</v>
      </c>
      <c r="C263" s="2">
        <v>820170</v>
      </c>
      <c r="D263" s="2">
        <v>13.8</v>
      </c>
      <c r="E263" s="2">
        <v>1.029</v>
      </c>
      <c r="F263" s="2">
        <v>2134.347</v>
      </c>
      <c r="G263" s="2">
        <v>2055.306</v>
      </c>
      <c r="H263" s="2">
        <v>2295.792</v>
      </c>
      <c r="I263" s="2">
        <v>2129.444</v>
      </c>
      <c r="J263" s="2">
        <v>2104.207</v>
      </c>
      <c r="K263" s="2">
        <v>1624.178</v>
      </c>
      <c r="L263" s="2">
        <v>1853.228</v>
      </c>
      <c r="M263" s="2">
        <v>2440.709</v>
      </c>
      <c r="N263" s="2">
        <v>2626.957</v>
      </c>
      <c r="O263" s="2">
        <v>2928.583</v>
      </c>
      <c r="P263" s="2">
        <v>2800.488</v>
      </c>
      <c r="Q263" s="2">
        <v>2596.531</v>
      </c>
      <c r="R263" s="2">
        <v>159104</v>
      </c>
      <c r="S263" s="2">
        <v>138</v>
      </c>
      <c r="T263" s="3">
        <v>13.8</v>
      </c>
      <c r="U263" s="2">
        <v>25</v>
      </c>
      <c r="V263" s="2" t="s">
        <v>82</v>
      </c>
      <c r="W263" s="2" t="s">
        <v>360</v>
      </c>
      <c r="X263" s="3">
        <v>13.8</v>
      </c>
      <c r="Y263" s="5">
        <v>100</v>
      </c>
      <c r="Z263" s="5">
        <v>0</v>
      </c>
      <c r="AA263" s="19">
        <v>53146.0369999999</v>
      </c>
      <c r="AB263" s="5">
        <f t="shared" si="9"/>
        <v>53.1460369999999</v>
      </c>
      <c r="AC263" s="5">
        <v>0.18</v>
      </c>
      <c r="AD263" s="5">
        <v>2.77</v>
      </c>
      <c r="AE263" s="5">
        <v>0</v>
      </c>
      <c r="AF263" s="5">
        <v>0.14</v>
      </c>
      <c r="AG263" s="5">
        <v>96.63</v>
      </c>
      <c r="AH263" s="5">
        <v>0</v>
      </c>
      <c r="AI263" s="5">
        <v>0.25</v>
      </c>
      <c r="AJ263" s="5">
        <v>4357</v>
      </c>
      <c r="AK263" s="5">
        <v>2128.4</v>
      </c>
      <c r="AL263" s="5">
        <v>2821.57</v>
      </c>
      <c r="AM263" s="5">
        <v>3734.04</v>
      </c>
      <c r="AN263" s="5">
        <v>2128.4</v>
      </c>
      <c r="AO263" s="5">
        <v>2821.57</v>
      </c>
      <c r="AP263" s="5">
        <v>3734.04</v>
      </c>
      <c r="AQ263" s="5">
        <f t="shared" si="10"/>
        <v>3734.04</v>
      </c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6"/>
      <c r="DA263" s="6"/>
      <c r="DB263" s="6"/>
      <c r="DC263" s="6"/>
      <c r="DD263" s="6"/>
      <c r="DE263" s="6"/>
      <c r="DF263" s="6"/>
      <c r="DG263" s="6"/>
      <c r="DH263" s="6"/>
      <c r="DI263" s="6"/>
      <c r="DJ263" s="6"/>
      <c r="DK263" s="6"/>
      <c r="DL263" s="6"/>
      <c r="DM263" s="6"/>
      <c r="DN263" s="6"/>
      <c r="DO263" s="6"/>
      <c r="DP263" s="6"/>
      <c r="DQ263" s="6"/>
      <c r="DR263" s="6"/>
      <c r="DS263" s="6"/>
      <c r="DT263" s="6"/>
      <c r="DU263" s="6"/>
      <c r="DV263" s="6"/>
      <c r="DW263" s="6"/>
      <c r="DX263" s="6"/>
      <c r="DY263" s="6"/>
      <c r="DZ263" s="6"/>
      <c r="EA263" s="6"/>
      <c r="EB263" s="6"/>
      <c r="EC263" s="6"/>
      <c r="ED263" s="6"/>
      <c r="EE263" s="6"/>
      <c r="EF263" s="6"/>
      <c r="EG263" s="6"/>
      <c r="EH263" s="6"/>
      <c r="EI263" s="6"/>
      <c r="EJ263" s="6"/>
      <c r="EK263" s="6"/>
      <c r="EL263" s="6"/>
      <c r="EM263" s="6"/>
      <c r="EN263" s="6"/>
      <c r="EO263" s="6"/>
      <c r="EP263" s="6"/>
      <c r="EQ263" s="6"/>
      <c r="ER263" s="6"/>
      <c r="ES263" s="6"/>
      <c r="ET263" s="6"/>
      <c r="EU263" s="6"/>
      <c r="EV263" s="6"/>
      <c r="EW263" s="6"/>
      <c r="EX263" s="6"/>
      <c r="EY263" s="6"/>
      <c r="EZ263" s="6"/>
      <c r="FA263" s="6"/>
      <c r="FB263" s="6"/>
      <c r="FC263" s="6"/>
      <c r="FD263" s="6"/>
      <c r="FE263" s="6"/>
      <c r="FF263" s="6"/>
      <c r="FG263" s="6"/>
      <c r="FH263" s="6"/>
      <c r="FI263" s="6"/>
      <c r="FJ263" s="6"/>
      <c r="FK263" s="6"/>
      <c r="FL263" s="6"/>
      <c r="FM263" s="6"/>
      <c r="FN263" s="6"/>
      <c r="FO263" s="6"/>
      <c r="FP263" s="6"/>
      <c r="FQ263" s="6"/>
      <c r="FR263" s="6"/>
      <c r="FS263" s="6"/>
      <c r="FT263" s="6"/>
      <c r="FU263" s="6"/>
      <c r="FV263" s="6"/>
      <c r="FW263" s="6"/>
      <c r="FX263" s="6"/>
      <c r="FY263" s="6"/>
      <c r="FZ263" s="6"/>
      <c r="GA263" s="6"/>
      <c r="GB263" s="6"/>
      <c r="GC263" s="6"/>
      <c r="GD263" s="6"/>
      <c r="GE263" s="6"/>
      <c r="GF263" s="6"/>
      <c r="GG263" s="6"/>
      <c r="GH263" s="6"/>
      <c r="GI263" s="6"/>
      <c r="GJ263" s="6"/>
      <c r="GK263" s="6"/>
      <c r="GL263" s="6"/>
      <c r="GM263" s="6"/>
      <c r="GN263" s="6"/>
      <c r="GO263" s="6"/>
      <c r="GP263" s="6"/>
      <c r="GQ263" s="6"/>
      <c r="GR263" s="6"/>
      <c r="GS263" s="6"/>
      <c r="GT263" s="6"/>
      <c r="GU263" s="6"/>
      <c r="GV263" s="6"/>
      <c r="GW263" s="6"/>
      <c r="GX263" s="6"/>
      <c r="GY263" s="6"/>
      <c r="GZ263" s="6"/>
      <c r="HA263" s="6"/>
      <c r="HB263" s="6"/>
      <c r="HC263" s="6"/>
      <c r="HD263" s="6"/>
      <c r="HE263" s="6"/>
      <c r="HF263" s="6"/>
      <c r="HG263" s="6"/>
      <c r="HH263" s="6"/>
      <c r="HI263" s="6"/>
      <c r="HJ263" s="6"/>
      <c r="HK263" s="6"/>
      <c r="HL263" s="6"/>
      <c r="HM263" s="6"/>
      <c r="HN263" s="6"/>
      <c r="HO263" s="6"/>
      <c r="HP263" s="6"/>
      <c r="HQ263" s="6"/>
    </row>
    <row r="264" spans="2:225">
      <c r="B264" s="2" t="s">
        <v>355</v>
      </c>
      <c r="C264" s="2">
        <v>820174</v>
      </c>
      <c r="D264" s="2">
        <v>13.8</v>
      </c>
      <c r="E264" s="2">
        <v>1.029</v>
      </c>
      <c r="F264" s="2">
        <v>1564.528</v>
      </c>
      <c r="G264" s="2">
        <v>1488.75</v>
      </c>
      <c r="H264" s="2">
        <v>1686.139</v>
      </c>
      <c r="I264" s="2">
        <v>1568.264</v>
      </c>
      <c r="J264" s="2">
        <v>1561.089</v>
      </c>
      <c r="K264" s="2">
        <v>1221.018</v>
      </c>
      <c r="L264" s="2">
        <v>1421.331</v>
      </c>
      <c r="M264" s="2">
        <v>1849.004</v>
      </c>
      <c r="N264" s="2">
        <v>2082.456</v>
      </c>
      <c r="O264" s="2">
        <v>2268.167</v>
      </c>
      <c r="P264" s="2">
        <v>2172.007</v>
      </c>
      <c r="Q264" s="2">
        <v>2044.835</v>
      </c>
      <c r="R264" s="2">
        <v>159104</v>
      </c>
      <c r="S264" s="2">
        <v>138</v>
      </c>
      <c r="T264" s="3">
        <v>13.8</v>
      </c>
      <c r="U264" s="2">
        <v>25</v>
      </c>
      <c r="V264" s="2" t="s">
        <v>82</v>
      </c>
      <c r="W264" s="2" t="s">
        <v>361</v>
      </c>
      <c r="X264" s="3">
        <v>13.8</v>
      </c>
      <c r="Y264" s="5">
        <v>100</v>
      </c>
      <c r="Z264" s="5">
        <v>0</v>
      </c>
      <c r="AA264" s="19">
        <v>50549.583</v>
      </c>
      <c r="AB264" s="5">
        <f t="shared" si="9"/>
        <v>50.549583</v>
      </c>
      <c r="AC264" s="5">
        <v>0.12</v>
      </c>
      <c r="AD264" s="5">
        <v>0.88</v>
      </c>
      <c r="AE264" s="5">
        <v>0</v>
      </c>
      <c r="AF264" s="5">
        <v>0.09</v>
      </c>
      <c r="AG264" s="5">
        <v>98.84</v>
      </c>
      <c r="AH264" s="5">
        <v>0</v>
      </c>
      <c r="AI264" s="5">
        <v>0.1</v>
      </c>
      <c r="AJ264" s="5">
        <v>3677</v>
      </c>
      <c r="AK264" s="5">
        <v>1369.83</v>
      </c>
      <c r="AL264" s="5">
        <v>2004.79</v>
      </c>
      <c r="AM264" s="5">
        <v>2896.05</v>
      </c>
      <c r="AN264" s="5">
        <v>1369.83</v>
      </c>
      <c r="AO264" s="5">
        <v>2004.79</v>
      </c>
      <c r="AP264" s="5">
        <v>2896.05</v>
      </c>
      <c r="AQ264" s="5">
        <f t="shared" si="10"/>
        <v>2896.05</v>
      </c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  <c r="CY264" s="6"/>
      <c r="CZ264" s="6"/>
      <c r="DA264" s="6"/>
      <c r="DB264" s="6"/>
      <c r="DC264" s="6"/>
      <c r="DD264" s="6"/>
      <c r="DE264" s="6"/>
      <c r="DF264" s="6"/>
      <c r="DG264" s="6"/>
      <c r="DH264" s="6"/>
      <c r="DI264" s="6"/>
      <c r="DJ264" s="6"/>
      <c r="DK264" s="6"/>
      <c r="DL264" s="6"/>
      <c r="DM264" s="6"/>
      <c r="DN264" s="6"/>
      <c r="DO264" s="6"/>
      <c r="DP264" s="6"/>
      <c r="DQ264" s="6"/>
      <c r="DR264" s="6"/>
      <c r="DS264" s="6"/>
      <c r="DT264" s="6"/>
      <c r="DU264" s="6"/>
      <c r="DV264" s="6"/>
      <c r="DW264" s="6"/>
      <c r="DX264" s="6"/>
      <c r="DY264" s="6"/>
      <c r="DZ264" s="6"/>
      <c r="EA264" s="6"/>
      <c r="EB264" s="6"/>
      <c r="EC264" s="6"/>
      <c r="ED264" s="6"/>
      <c r="EE264" s="6"/>
      <c r="EF264" s="6"/>
      <c r="EG264" s="6"/>
      <c r="EH264" s="6"/>
      <c r="EI264" s="6"/>
      <c r="EJ264" s="6"/>
      <c r="EK264" s="6"/>
      <c r="EL264" s="6"/>
      <c r="EM264" s="6"/>
      <c r="EN264" s="6"/>
      <c r="EO264" s="6"/>
      <c r="EP264" s="6"/>
      <c r="EQ264" s="6"/>
      <c r="ER264" s="6"/>
      <c r="ES264" s="6"/>
      <c r="ET264" s="6"/>
      <c r="EU264" s="6"/>
      <c r="EV264" s="6"/>
      <c r="EW264" s="6"/>
      <c r="EX264" s="6"/>
      <c r="EY264" s="6"/>
      <c r="EZ264" s="6"/>
      <c r="FA264" s="6"/>
      <c r="FB264" s="6"/>
      <c r="FC264" s="6"/>
      <c r="FD264" s="6"/>
      <c r="FE264" s="6"/>
      <c r="FF264" s="6"/>
      <c r="FG264" s="6"/>
      <c r="FH264" s="6"/>
      <c r="FI264" s="6"/>
      <c r="FJ264" s="6"/>
      <c r="FK264" s="6"/>
      <c r="FL264" s="6"/>
      <c r="FM264" s="6"/>
      <c r="FN264" s="6"/>
      <c r="FO264" s="6"/>
      <c r="FP264" s="6"/>
      <c r="FQ264" s="6"/>
      <c r="FR264" s="6"/>
      <c r="FS264" s="6"/>
      <c r="FT264" s="6"/>
      <c r="FU264" s="6"/>
      <c r="FV264" s="6"/>
      <c r="FW264" s="6"/>
      <c r="FX264" s="6"/>
      <c r="FY264" s="6"/>
      <c r="FZ264" s="6"/>
      <c r="GA264" s="6"/>
      <c r="GB264" s="6"/>
      <c r="GC264" s="6"/>
      <c r="GD264" s="6"/>
      <c r="GE264" s="6"/>
      <c r="GF264" s="6"/>
      <c r="GG264" s="6"/>
      <c r="GH264" s="6"/>
      <c r="GI264" s="6"/>
      <c r="GJ264" s="6"/>
      <c r="GK264" s="6"/>
      <c r="GL264" s="6"/>
      <c r="GM264" s="6"/>
      <c r="GN264" s="6"/>
      <c r="GO264" s="6"/>
      <c r="GP264" s="6"/>
      <c r="GQ264" s="6"/>
      <c r="GR264" s="6"/>
      <c r="GS264" s="6"/>
      <c r="GT264" s="6"/>
      <c r="GU264" s="6"/>
      <c r="GV264" s="6"/>
      <c r="GW264" s="6"/>
      <c r="GX264" s="6"/>
      <c r="GY264" s="6"/>
      <c r="GZ264" s="6"/>
      <c r="HA264" s="6"/>
      <c r="HB264" s="6"/>
      <c r="HC264" s="6"/>
      <c r="HD264" s="6"/>
      <c r="HE264" s="6"/>
      <c r="HF264" s="6"/>
      <c r="HG264" s="6"/>
      <c r="HH264" s="6"/>
      <c r="HI264" s="6"/>
      <c r="HJ264" s="6"/>
      <c r="HK264" s="6"/>
      <c r="HL264" s="6"/>
      <c r="HM264" s="6"/>
      <c r="HN264" s="6"/>
      <c r="HO264" s="6"/>
      <c r="HP264" s="6"/>
      <c r="HQ264" s="6"/>
    </row>
    <row r="265" spans="2:225">
      <c r="B265" s="2" t="s">
        <v>355</v>
      </c>
      <c r="C265" s="2">
        <v>820178</v>
      </c>
      <c r="D265" s="2">
        <v>13.8</v>
      </c>
      <c r="E265" s="2">
        <v>1.029</v>
      </c>
      <c r="F265" s="2">
        <v>3102.208</v>
      </c>
      <c r="G265" s="2">
        <v>2884.222</v>
      </c>
      <c r="H265" s="2">
        <v>3181.278</v>
      </c>
      <c r="I265" s="2">
        <v>3037.181</v>
      </c>
      <c r="J265" s="2">
        <v>3061.832</v>
      </c>
      <c r="K265" s="2">
        <v>2532.404</v>
      </c>
      <c r="L265" s="2">
        <v>2803.258</v>
      </c>
      <c r="M265" s="2">
        <v>3400.852</v>
      </c>
      <c r="N265" s="2">
        <v>3580.061</v>
      </c>
      <c r="O265" s="2">
        <v>3859.194</v>
      </c>
      <c r="P265" s="2">
        <v>3627.699</v>
      </c>
      <c r="Q265" s="2">
        <v>3405.131</v>
      </c>
      <c r="R265" s="2">
        <v>159104</v>
      </c>
      <c r="S265" s="2">
        <v>138</v>
      </c>
      <c r="T265" s="3">
        <v>13.8</v>
      </c>
      <c r="U265" s="2">
        <v>25</v>
      </c>
      <c r="V265" s="2" t="s">
        <v>82</v>
      </c>
      <c r="W265" s="2" t="s">
        <v>362</v>
      </c>
      <c r="X265" s="3">
        <v>13.8</v>
      </c>
      <c r="Y265" s="5">
        <v>58.82</v>
      </c>
      <c r="Z265" s="5">
        <v>41.18</v>
      </c>
      <c r="AA265" s="19">
        <v>100364.563</v>
      </c>
      <c r="AB265" s="5">
        <f t="shared" si="9"/>
        <v>100.364563</v>
      </c>
      <c r="AC265" s="5">
        <v>0.51</v>
      </c>
      <c r="AD265" s="5">
        <v>3.22</v>
      </c>
      <c r="AE265" s="5">
        <v>0.24</v>
      </c>
      <c r="AF265" s="5">
        <v>0.3</v>
      </c>
      <c r="AG265" s="5">
        <v>95.56</v>
      </c>
      <c r="AH265" s="5">
        <v>0</v>
      </c>
      <c r="AI265" s="5">
        <v>0.12</v>
      </c>
      <c r="AJ265" s="5">
        <v>3273</v>
      </c>
      <c r="AK265" s="5">
        <v>2708.72</v>
      </c>
      <c r="AL265" s="5">
        <v>3621</v>
      </c>
      <c r="AM265" s="5">
        <v>4837</v>
      </c>
      <c r="AN265" s="5">
        <v>2708.72</v>
      </c>
      <c r="AO265" s="5">
        <v>3621</v>
      </c>
      <c r="AP265" s="5">
        <v>4837</v>
      </c>
      <c r="AQ265" s="5">
        <f t="shared" si="10"/>
        <v>4837</v>
      </c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  <c r="CW265" s="6"/>
      <c r="CX265" s="6"/>
      <c r="CY265" s="6"/>
      <c r="CZ265" s="6"/>
      <c r="DA265" s="6"/>
      <c r="DB265" s="6"/>
      <c r="DC265" s="6"/>
      <c r="DD265" s="6"/>
      <c r="DE265" s="6"/>
      <c r="DF265" s="6"/>
      <c r="DG265" s="6"/>
      <c r="DH265" s="6"/>
      <c r="DI265" s="6"/>
      <c r="DJ265" s="6"/>
      <c r="DK265" s="6"/>
      <c r="DL265" s="6"/>
      <c r="DM265" s="6"/>
      <c r="DN265" s="6"/>
      <c r="DO265" s="6"/>
      <c r="DP265" s="6"/>
      <c r="DQ265" s="6"/>
      <c r="DR265" s="6"/>
      <c r="DS265" s="6"/>
      <c r="DT265" s="6"/>
      <c r="DU265" s="6"/>
      <c r="DV265" s="6"/>
      <c r="DW265" s="6"/>
      <c r="DX265" s="6"/>
      <c r="DY265" s="6"/>
      <c r="DZ265" s="6"/>
      <c r="EA265" s="6"/>
      <c r="EB265" s="6"/>
      <c r="EC265" s="6"/>
      <c r="ED265" s="6"/>
      <c r="EE265" s="6"/>
      <c r="EF265" s="6"/>
      <c r="EG265" s="6"/>
      <c r="EH265" s="6"/>
      <c r="EI265" s="6"/>
      <c r="EJ265" s="6"/>
      <c r="EK265" s="6"/>
      <c r="EL265" s="6"/>
      <c r="EM265" s="6"/>
      <c r="EN265" s="6"/>
      <c r="EO265" s="6"/>
      <c r="EP265" s="6"/>
      <c r="EQ265" s="6"/>
      <c r="ER265" s="6"/>
      <c r="ES265" s="6"/>
      <c r="ET265" s="6"/>
      <c r="EU265" s="6"/>
      <c r="EV265" s="6"/>
      <c r="EW265" s="6"/>
      <c r="EX265" s="6"/>
      <c r="EY265" s="6"/>
      <c r="EZ265" s="6"/>
      <c r="FA265" s="6"/>
      <c r="FB265" s="6"/>
      <c r="FC265" s="6"/>
      <c r="FD265" s="6"/>
      <c r="FE265" s="6"/>
      <c r="FF265" s="6"/>
      <c r="FG265" s="6"/>
      <c r="FH265" s="6"/>
      <c r="FI265" s="6"/>
      <c r="FJ265" s="6"/>
      <c r="FK265" s="6"/>
      <c r="FL265" s="6"/>
      <c r="FM265" s="6"/>
      <c r="FN265" s="6"/>
      <c r="FO265" s="6"/>
      <c r="FP265" s="6"/>
      <c r="FQ265" s="6"/>
      <c r="FR265" s="6"/>
      <c r="FS265" s="6"/>
      <c r="FT265" s="6"/>
      <c r="FU265" s="6"/>
      <c r="FV265" s="6"/>
      <c r="FW265" s="6"/>
      <c r="FX265" s="6"/>
      <c r="FY265" s="6"/>
      <c r="FZ265" s="6"/>
      <c r="GA265" s="6"/>
      <c r="GB265" s="6"/>
      <c r="GC265" s="6"/>
      <c r="GD265" s="6"/>
      <c r="GE265" s="6"/>
      <c r="GF265" s="6"/>
      <c r="GG265" s="6"/>
      <c r="GH265" s="6"/>
      <c r="GI265" s="6"/>
      <c r="GJ265" s="6"/>
      <c r="GK265" s="6"/>
      <c r="GL265" s="6"/>
      <c r="GM265" s="6"/>
      <c r="GN265" s="6"/>
      <c r="GO265" s="6"/>
      <c r="GP265" s="6"/>
      <c r="GQ265" s="6"/>
      <c r="GR265" s="6"/>
      <c r="GS265" s="6"/>
      <c r="GT265" s="6"/>
      <c r="GU265" s="6"/>
      <c r="GV265" s="6"/>
      <c r="GW265" s="6"/>
      <c r="GX265" s="6"/>
      <c r="GY265" s="6"/>
      <c r="GZ265" s="6"/>
      <c r="HA265" s="6"/>
      <c r="HB265" s="6"/>
      <c r="HC265" s="6"/>
      <c r="HD265" s="6"/>
      <c r="HE265" s="6"/>
      <c r="HF265" s="6"/>
      <c r="HG265" s="6"/>
      <c r="HH265" s="6"/>
      <c r="HI265" s="6"/>
      <c r="HJ265" s="6"/>
      <c r="HK265" s="6"/>
      <c r="HL265" s="6"/>
      <c r="HM265" s="6"/>
      <c r="HN265" s="6"/>
      <c r="HO265" s="6"/>
      <c r="HP265" s="6"/>
      <c r="HQ265" s="6"/>
    </row>
    <row r="266" s="1" customFormat="1" spans="1:225">
      <c r="A266" s="12"/>
      <c r="B266" s="12" t="s">
        <v>355</v>
      </c>
      <c r="C266" s="12">
        <v>820190</v>
      </c>
      <c r="D266" s="12">
        <v>34.5</v>
      </c>
      <c r="E266" s="12">
        <v>1.029</v>
      </c>
      <c r="F266" s="12">
        <v>1761.694</v>
      </c>
      <c r="G266" s="12">
        <v>1916.389</v>
      </c>
      <c r="H266" s="12">
        <v>2426.222</v>
      </c>
      <c r="I266" s="12">
        <v>2164.472</v>
      </c>
      <c r="J266" s="12">
        <v>3484.429</v>
      </c>
      <c r="K266" s="12">
        <v>2117.949</v>
      </c>
      <c r="L266" s="12">
        <v>2199.086</v>
      </c>
      <c r="M266" s="12">
        <v>2602.071</v>
      </c>
      <c r="N266" s="12">
        <v>2791.954</v>
      </c>
      <c r="O266" s="12">
        <v>3245.097</v>
      </c>
      <c r="P266" s="12">
        <v>3105.212</v>
      </c>
      <c r="Q266" s="12">
        <v>2771.028</v>
      </c>
      <c r="R266" s="12">
        <v>159104</v>
      </c>
      <c r="S266" s="12">
        <v>138</v>
      </c>
      <c r="T266" s="12">
        <v>13.8</v>
      </c>
      <c r="U266" s="12">
        <v>25</v>
      </c>
      <c r="V266" s="12" t="s">
        <v>82</v>
      </c>
      <c r="W266" s="12" t="s">
        <v>363</v>
      </c>
      <c r="X266" s="12">
        <v>34.5</v>
      </c>
      <c r="Y266" s="19">
        <v>0.34</v>
      </c>
      <c r="Z266" s="19">
        <v>99.66</v>
      </c>
      <c r="AA266" s="19">
        <v>1228834.521</v>
      </c>
      <c r="AB266" s="5">
        <f t="shared" si="9"/>
        <v>1228.834521</v>
      </c>
      <c r="AC266" s="19">
        <v>0.33</v>
      </c>
      <c r="AD266" s="19">
        <v>1.89</v>
      </c>
      <c r="AE266" s="19">
        <v>50.16</v>
      </c>
      <c r="AF266" s="19">
        <v>0.08</v>
      </c>
      <c r="AG266" s="19">
        <v>46.94</v>
      </c>
      <c r="AH266" s="19">
        <v>0</v>
      </c>
      <c r="AI266" s="19">
        <v>0.58</v>
      </c>
      <c r="AJ266" s="19">
        <v>2379</v>
      </c>
      <c r="AK266" s="5">
        <v>2471.78</v>
      </c>
      <c r="AL266" s="5">
        <v>3226.36</v>
      </c>
      <c r="AM266" s="5">
        <v>4140.34</v>
      </c>
      <c r="AN266" s="19">
        <v>2471.78</v>
      </c>
      <c r="AO266" s="19">
        <v>3226.36</v>
      </c>
      <c r="AP266" s="19">
        <v>4140.34</v>
      </c>
      <c r="AQ266" s="5">
        <f t="shared" si="10"/>
        <v>4140.34</v>
      </c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  <c r="BS266" s="23"/>
      <c r="BT266" s="23"/>
      <c r="BU266" s="23"/>
      <c r="BV266" s="23"/>
      <c r="BW266" s="23"/>
      <c r="BX266" s="23"/>
      <c r="BY266" s="23"/>
      <c r="BZ266" s="23"/>
      <c r="CA266" s="23"/>
      <c r="CB266" s="23"/>
      <c r="CC266" s="23"/>
      <c r="CD266" s="23"/>
      <c r="CE266" s="23"/>
      <c r="CF266" s="23"/>
      <c r="CG266" s="23"/>
      <c r="CH266" s="23"/>
      <c r="CI266" s="23"/>
      <c r="CJ266" s="23"/>
      <c r="CK266" s="23"/>
      <c r="CL266" s="23"/>
      <c r="CM266" s="23"/>
      <c r="CN266" s="23"/>
      <c r="CO266" s="23"/>
      <c r="CP266" s="23"/>
      <c r="CQ266" s="23"/>
      <c r="CR266" s="23"/>
      <c r="CS266" s="23"/>
      <c r="CT266" s="23"/>
      <c r="CU266" s="23"/>
      <c r="CV266" s="23"/>
      <c r="CW266" s="23"/>
      <c r="CX266" s="23"/>
      <c r="CY266" s="23"/>
      <c r="CZ266" s="23"/>
      <c r="DA266" s="23"/>
      <c r="DB266" s="23"/>
      <c r="DC266" s="23"/>
      <c r="DD266" s="23"/>
      <c r="DE266" s="23"/>
      <c r="DF266" s="23"/>
      <c r="DG266" s="23"/>
      <c r="DH266" s="23"/>
      <c r="DI266" s="23"/>
      <c r="DJ266" s="23"/>
      <c r="DK266" s="23"/>
      <c r="DL266" s="23"/>
      <c r="DM266" s="23"/>
      <c r="DN266" s="23"/>
      <c r="DO266" s="23"/>
      <c r="DP266" s="23"/>
      <c r="DQ266" s="23"/>
      <c r="DR266" s="23"/>
      <c r="DS266" s="23"/>
      <c r="DT266" s="23"/>
      <c r="DU266" s="23"/>
      <c r="DV266" s="23"/>
      <c r="DW266" s="23"/>
      <c r="DX266" s="23"/>
      <c r="DY266" s="23"/>
      <c r="DZ266" s="23"/>
      <c r="EA266" s="23"/>
      <c r="EB266" s="23"/>
      <c r="EC266" s="23"/>
      <c r="ED266" s="23"/>
      <c r="EE266" s="23"/>
      <c r="EF266" s="23"/>
      <c r="EG266" s="23"/>
      <c r="EH266" s="23"/>
      <c r="EI266" s="23"/>
      <c r="EJ266" s="23"/>
      <c r="EK266" s="23"/>
      <c r="EL266" s="23"/>
      <c r="EM266" s="23"/>
      <c r="EN266" s="23"/>
      <c r="EO266" s="23"/>
      <c r="EP266" s="23"/>
      <c r="EQ266" s="23"/>
      <c r="ER266" s="23"/>
      <c r="ES266" s="23"/>
      <c r="ET266" s="23"/>
      <c r="EU266" s="23"/>
      <c r="EV266" s="23"/>
      <c r="EW266" s="23"/>
      <c r="EX266" s="23"/>
      <c r="EY266" s="23"/>
      <c r="EZ266" s="23"/>
      <c r="FA266" s="23"/>
      <c r="FB266" s="23"/>
      <c r="FC266" s="23"/>
      <c r="FD266" s="23"/>
      <c r="FE266" s="23"/>
      <c r="FF266" s="23"/>
      <c r="FG266" s="23"/>
      <c r="FH266" s="23"/>
      <c r="FI266" s="23"/>
      <c r="FJ266" s="23"/>
      <c r="FK266" s="23"/>
      <c r="FL266" s="23"/>
      <c r="FM266" s="23"/>
      <c r="FN266" s="23"/>
      <c r="FO266" s="23"/>
      <c r="FP266" s="23"/>
      <c r="FQ266" s="23"/>
      <c r="FR266" s="23"/>
      <c r="FS266" s="23"/>
      <c r="FT266" s="23"/>
      <c r="FU266" s="23"/>
      <c r="FV266" s="23"/>
      <c r="FW266" s="23"/>
      <c r="FX266" s="23"/>
      <c r="FY266" s="23"/>
      <c r="FZ266" s="23"/>
      <c r="GA266" s="23"/>
      <c r="GB266" s="23"/>
      <c r="GC266" s="23"/>
      <c r="GD266" s="23"/>
      <c r="GE266" s="23"/>
      <c r="GF266" s="23"/>
      <c r="GG266" s="23"/>
      <c r="GH266" s="23"/>
      <c r="GI266" s="23"/>
      <c r="GJ266" s="23"/>
      <c r="GK266" s="23"/>
      <c r="GL266" s="23"/>
      <c r="GM266" s="23"/>
      <c r="GN266" s="23"/>
      <c r="GO266" s="23"/>
      <c r="GP266" s="23"/>
      <c r="GQ266" s="23"/>
      <c r="GR266" s="23"/>
      <c r="GS266" s="23"/>
      <c r="GT266" s="23"/>
      <c r="GU266" s="23"/>
      <c r="GV266" s="23"/>
      <c r="GW266" s="23"/>
      <c r="GX266" s="23"/>
      <c r="GY266" s="23"/>
      <c r="GZ266" s="23"/>
      <c r="HA266" s="23"/>
      <c r="HB266" s="23"/>
      <c r="HC266" s="23"/>
      <c r="HD266" s="23"/>
      <c r="HE266" s="23"/>
      <c r="HF266" s="23"/>
      <c r="HG266" s="23"/>
      <c r="HH266" s="23"/>
      <c r="HI266" s="23"/>
      <c r="HJ266" s="23"/>
      <c r="HK266" s="23"/>
      <c r="HL266" s="23"/>
      <c r="HM266" s="23"/>
      <c r="HN266" s="23"/>
      <c r="HO266" s="23"/>
      <c r="HP266" s="23"/>
      <c r="HQ266" s="23"/>
    </row>
    <row r="267" s="1" customFormat="1" spans="1:225">
      <c r="A267" s="12"/>
      <c r="B267" s="12" t="s">
        <v>364</v>
      </c>
      <c r="C267" s="12">
        <v>3865123</v>
      </c>
      <c r="D267" s="12">
        <v>34.5</v>
      </c>
      <c r="E267" s="12">
        <v>1.029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159104</v>
      </c>
      <c r="S267" s="12">
        <v>138</v>
      </c>
      <c r="T267" s="12">
        <v>13.8</v>
      </c>
      <c r="U267" s="12">
        <v>25</v>
      </c>
      <c r="V267" s="12" t="s">
        <v>82</v>
      </c>
      <c r="W267" s="12" t="s">
        <v>365</v>
      </c>
      <c r="X267" s="12">
        <v>34.5</v>
      </c>
      <c r="Y267" s="19">
        <v>5.92</v>
      </c>
      <c r="Z267" s="19">
        <v>94.08</v>
      </c>
      <c r="AA267" s="19">
        <v>32507.739</v>
      </c>
      <c r="AB267" s="5">
        <f t="shared" si="9"/>
        <v>32.507739</v>
      </c>
      <c r="AC267" s="19" t="s">
        <v>49</v>
      </c>
      <c r="AD267" s="19" t="s">
        <v>49</v>
      </c>
      <c r="AE267" s="19" t="s">
        <v>49</v>
      </c>
      <c r="AF267" s="19" t="s">
        <v>49</v>
      </c>
      <c r="AG267" s="19" t="s">
        <v>49</v>
      </c>
      <c r="AH267" s="19" t="s">
        <v>49</v>
      </c>
      <c r="AI267" s="19" t="s">
        <v>49</v>
      </c>
      <c r="AJ267" s="19" t="s">
        <v>49</v>
      </c>
      <c r="AK267" s="5">
        <v>0</v>
      </c>
      <c r="AL267" s="5">
        <v>0</v>
      </c>
      <c r="AM267" s="5">
        <v>0</v>
      </c>
      <c r="AN267" s="19" t="s">
        <v>49</v>
      </c>
      <c r="AO267" s="19" t="s">
        <v>49</v>
      </c>
      <c r="AP267" s="19" t="s">
        <v>49</v>
      </c>
      <c r="AQ267" s="5">
        <f t="shared" si="10"/>
        <v>0</v>
      </c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  <c r="BS267" s="23"/>
      <c r="BT267" s="23"/>
      <c r="BU267" s="23"/>
      <c r="BV267" s="23"/>
      <c r="BW267" s="23"/>
      <c r="BX267" s="23"/>
      <c r="BY267" s="23"/>
      <c r="BZ267" s="23"/>
      <c r="CA267" s="23"/>
      <c r="CB267" s="23"/>
      <c r="CC267" s="23"/>
      <c r="CD267" s="23"/>
      <c r="CE267" s="23"/>
      <c r="CF267" s="23"/>
      <c r="CG267" s="23"/>
      <c r="CH267" s="23"/>
      <c r="CI267" s="23"/>
      <c r="CJ267" s="23"/>
      <c r="CK267" s="23"/>
      <c r="CL267" s="23"/>
      <c r="CM267" s="23"/>
      <c r="CN267" s="23"/>
      <c r="CO267" s="23"/>
      <c r="CP267" s="23"/>
      <c r="CQ267" s="23"/>
      <c r="CR267" s="23"/>
      <c r="CS267" s="23"/>
      <c r="CT267" s="23"/>
      <c r="CU267" s="23"/>
      <c r="CV267" s="23"/>
      <c r="CW267" s="23"/>
      <c r="CX267" s="23"/>
      <c r="CY267" s="23"/>
      <c r="CZ267" s="23"/>
      <c r="DA267" s="23"/>
      <c r="DB267" s="23"/>
      <c r="DC267" s="23"/>
      <c r="DD267" s="23"/>
      <c r="DE267" s="23"/>
      <c r="DF267" s="23"/>
      <c r="DG267" s="23"/>
      <c r="DH267" s="23"/>
      <c r="DI267" s="23"/>
      <c r="DJ267" s="23"/>
      <c r="DK267" s="23"/>
      <c r="DL267" s="23"/>
      <c r="DM267" s="23"/>
      <c r="DN267" s="23"/>
      <c r="DO267" s="23"/>
      <c r="DP267" s="23"/>
      <c r="DQ267" s="23"/>
      <c r="DR267" s="23"/>
      <c r="DS267" s="23"/>
      <c r="DT267" s="23"/>
      <c r="DU267" s="23"/>
      <c r="DV267" s="23"/>
      <c r="DW267" s="23"/>
      <c r="DX267" s="23"/>
      <c r="DY267" s="23"/>
      <c r="DZ267" s="23"/>
      <c r="EA267" s="23"/>
      <c r="EB267" s="23"/>
      <c r="EC267" s="23"/>
      <c r="ED267" s="23"/>
      <c r="EE267" s="23"/>
      <c r="EF267" s="23"/>
      <c r="EG267" s="23"/>
      <c r="EH267" s="23"/>
      <c r="EI267" s="23"/>
      <c r="EJ267" s="23"/>
      <c r="EK267" s="23"/>
      <c r="EL267" s="23"/>
      <c r="EM267" s="23"/>
      <c r="EN267" s="23"/>
      <c r="EO267" s="23"/>
      <c r="EP267" s="23"/>
      <c r="EQ267" s="23"/>
      <c r="ER267" s="23"/>
      <c r="ES267" s="23"/>
      <c r="ET267" s="23"/>
      <c r="EU267" s="23"/>
      <c r="EV267" s="23"/>
      <c r="EW267" s="23"/>
      <c r="EX267" s="23"/>
      <c r="EY267" s="23"/>
      <c r="EZ267" s="23"/>
      <c r="FA267" s="23"/>
      <c r="FB267" s="23"/>
      <c r="FC267" s="23"/>
      <c r="FD267" s="23"/>
      <c r="FE267" s="23"/>
      <c r="FF267" s="23"/>
      <c r="FG267" s="23"/>
      <c r="FH267" s="23"/>
      <c r="FI267" s="23"/>
      <c r="FJ267" s="23"/>
      <c r="FK267" s="23"/>
      <c r="FL267" s="23"/>
      <c r="FM267" s="23"/>
      <c r="FN267" s="23"/>
      <c r="FO267" s="23"/>
      <c r="FP267" s="23"/>
      <c r="FQ267" s="23"/>
      <c r="FR267" s="23"/>
      <c r="FS267" s="23"/>
      <c r="FT267" s="23"/>
      <c r="FU267" s="23"/>
      <c r="FV267" s="23"/>
      <c r="FW267" s="23"/>
      <c r="FX267" s="23"/>
      <c r="FY267" s="23"/>
      <c r="FZ267" s="23"/>
      <c r="GA267" s="23"/>
      <c r="GB267" s="23"/>
      <c r="GC267" s="23"/>
      <c r="GD267" s="23"/>
      <c r="GE267" s="23"/>
      <c r="GF267" s="23"/>
      <c r="GG267" s="23"/>
      <c r="GH267" s="23"/>
      <c r="GI267" s="23"/>
      <c r="GJ267" s="23"/>
      <c r="GK267" s="23"/>
      <c r="GL267" s="23"/>
      <c r="GM267" s="23"/>
      <c r="GN267" s="23"/>
      <c r="GO267" s="23"/>
      <c r="GP267" s="23"/>
      <c r="GQ267" s="23"/>
      <c r="GR267" s="23"/>
      <c r="GS267" s="23"/>
      <c r="GT267" s="23"/>
      <c r="GU267" s="23"/>
      <c r="GV267" s="23"/>
      <c r="GW267" s="23"/>
      <c r="GX267" s="23"/>
      <c r="GY267" s="23"/>
      <c r="GZ267" s="23"/>
      <c r="HA267" s="23"/>
      <c r="HB267" s="23"/>
      <c r="HC267" s="23"/>
      <c r="HD267" s="23"/>
      <c r="HE267" s="23"/>
      <c r="HF267" s="23"/>
      <c r="HG267" s="23"/>
      <c r="HH267" s="23"/>
      <c r="HI267" s="23"/>
      <c r="HJ267" s="23"/>
      <c r="HK267" s="23"/>
      <c r="HL267" s="23"/>
      <c r="HM267" s="23"/>
      <c r="HN267" s="23"/>
      <c r="HO267" s="23"/>
      <c r="HP267" s="23"/>
      <c r="HQ267" s="23"/>
    </row>
    <row r="268" s="1" customFormat="1" spans="1:225">
      <c r="A268" s="12"/>
      <c r="B268" s="12" t="s">
        <v>364</v>
      </c>
      <c r="C268" s="12">
        <v>786091</v>
      </c>
      <c r="D268" s="12">
        <v>34.5</v>
      </c>
      <c r="E268" s="12">
        <v>1.029</v>
      </c>
      <c r="F268" s="12">
        <v>1841.069</v>
      </c>
      <c r="G268" s="12">
        <v>547.111</v>
      </c>
      <c r="H268" s="12">
        <v>1884.556</v>
      </c>
      <c r="I268" s="12">
        <v>1863.597</v>
      </c>
      <c r="J268" s="12">
        <v>1697.129</v>
      </c>
      <c r="K268" s="12">
        <v>1688.271</v>
      </c>
      <c r="L268" s="12">
        <v>921.827</v>
      </c>
      <c r="M268" s="12">
        <v>3292.871</v>
      </c>
      <c r="N268" s="12">
        <v>3493.862</v>
      </c>
      <c r="O268" s="12">
        <v>3632.972</v>
      </c>
      <c r="P268" s="12">
        <v>3642.004</v>
      </c>
      <c r="Q268" s="12">
        <v>2809.181</v>
      </c>
      <c r="R268" s="12">
        <v>159104</v>
      </c>
      <c r="S268" s="12">
        <v>138</v>
      </c>
      <c r="T268" s="12">
        <v>13.8</v>
      </c>
      <c r="U268" s="12">
        <v>25</v>
      </c>
      <c r="V268" s="12" t="s">
        <v>82</v>
      </c>
      <c r="W268" s="12" t="s">
        <v>366</v>
      </c>
      <c r="X268" s="12">
        <v>34.5</v>
      </c>
      <c r="Y268" s="19">
        <v>0.12</v>
      </c>
      <c r="Z268" s="19">
        <v>99.88</v>
      </c>
      <c r="AA268" s="19">
        <v>704569.334</v>
      </c>
      <c r="AB268" s="5">
        <f t="shared" si="9"/>
        <v>704.569334</v>
      </c>
      <c r="AC268" s="19">
        <v>11.3</v>
      </c>
      <c r="AD268" s="19">
        <v>1.26</v>
      </c>
      <c r="AE268" s="19">
        <v>61.93</v>
      </c>
      <c r="AF268" s="19">
        <v>0</v>
      </c>
      <c r="AG268" s="19">
        <v>24.27</v>
      </c>
      <c r="AH268" s="19">
        <v>0</v>
      </c>
      <c r="AI268" s="19">
        <v>1.26</v>
      </c>
      <c r="AJ268" s="19">
        <v>239</v>
      </c>
      <c r="AK268" s="5">
        <v>2680.55</v>
      </c>
      <c r="AL268" s="5">
        <v>3320.54</v>
      </c>
      <c r="AM268" s="5">
        <v>4856.07</v>
      </c>
      <c r="AN268" s="19">
        <v>2680.55</v>
      </c>
      <c r="AO268" s="19">
        <v>3320.54</v>
      </c>
      <c r="AP268" s="19">
        <v>4856.07</v>
      </c>
      <c r="AQ268" s="5">
        <f t="shared" si="10"/>
        <v>4856.07</v>
      </c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  <c r="BS268" s="23"/>
      <c r="BT268" s="23"/>
      <c r="BU268" s="23"/>
      <c r="BV268" s="23"/>
      <c r="BW268" s="23"/>
      <c r="BX268" s="23"/>
      <c r="BY268" s="23"/>
      <c r="BZ268" s="23"/>
      <c r="CA268" s="23"/>
      <c r="CB268" s="23"/>
      <c r="CC268" s="23"/>
      <c r="CD268" s="23"/>
      <c r="CE268" s="23"/>
      <c r="CF268" s="23"/>
      <c r="CG268" s="23"/>
      <c r="CH268" s="23"/>
      <c r="CI268" s="23"/>
      <c r="CJ268" s="23"/>
      <c r="CK268" s="23"/>
      <c r="CL268" s="23"/>
      <c r="CM268" s="23"/>
      <c r="CN268" s="23"/>
      <c r="CO268" s="23"/>
      <c r="CP268" s="23"/>
      <c r="CQ268" s="23"/>
      <c r="CR268" s="23"/>
      <c r="CS268" s="23"/>
      <c r="CT268" s="23"/>
      <c r="CU268" s="23"/>
      <c r="CV268" s="23"/>
      <c r="CW268" s="23"/>
      <c r="CX268" s="23"/>
      <c r="CY268" s="23"/>
      <c r="CZ268" s="23"/>
      <c r="DA268" s="23"/>
      <c r="DB268" s="23"/>
      <c r="DC268" s="23"/>
      <c r="DD268" s="23"/>
      <c r="DE268" s="23"/>
      <c r="DF268" s="23"/>
      <c r="DG268" s="23"/>
      <c r="DH268" s="23"/>
      <c r="DI268" s="23"/>
      <c r="DJ268" s="23"/>
      <c r="DK268" s="23"/>
      <c r="DL268" s="23"/>
      <c r="DM268" s="23"/>
      <c r="DN268" s="23"/>
      <c r="DO268" s="23"/>
      <c r="DP268" s="23"/>
      <c r="DQ268" s="23"/>
      <c r="DR268" s="23"/>
      <c r="DS268" s="23"/>
      <c r="DT268" s="23"/>
      <c r="DU268" s="23"/>
      <c r="DV268" s="23"/>
      <c r="DW268" s="23"/>
      <c r="DX268" s="23"/>
      <c r="DY268" s="23"/>
      <c r="DZ268" s="23"/>
      <c r="EA268" s="23"/>
      <c r="EB268" s="23"/>
      <c r="EC268" s="23"/>
      <c r="ED268" s="23"/>
      <c r="EE268" s="23"/>
      <c r="EF268" s="23"/>
      <c r="EG268" s="23"/>
      <c r="EH268" s="23"/>
      <c r="EI268" s="23"/>
      <c r="EJ268" s="23"/>
      <c r="EK268" s="23"/>
      <c r="EL268" s="23"/>
      <c r="EM268" s="23"/>
      <c r="EN268" s="23"/>
      <c r="EO268" s="23"/>
      <c r="EP268" s="23"/>
      <c r="EQ268" s="23"/>
      <c r="ER268" s="23"/>
      <c r="ES268" s="23"/>
      <c r="ET268" s="23"/>
      <c r="EU268" s="23"/>
      <c r="EV268" s="23"/>
      <c r="EW268" s="23"/>
      <c r="EX268" s="23"/>
      <c r="EY268" s="23"/>
      <c r="EZ268" s="23"/>
      <c r="FA268" s="23"/>
      <c r="FB268" s="23"/>
      <c r="FC268" s="23"/>
      <c r="FD268" s="23"/>
      <c r="FE268" s="23"/>
      <c r="FF268" s="23"/>
      <c r="FG268" s="23"/>
      <c r="FH268" s="23"/>
      <c r="FI268" s="23"/>
      <c r="FJ268" s="23"/>
      <c r="FK268" s="23"/>
      <c r="FL268" s="23"/>
      <c r="FM268" s="23"/>
      <c r="FN268" s="23"/>
      <c r="FO268" s="23"/>
      <c r="FP268" s="23"/>
      <c r="FQ268" s="23"/>
      <c r="FR268" s="23"/>
      <c r="FS268" s="23"/>
      <c r="FT268" s="23"/>
      <c r="FU268" s="23"/>
      <c r="FV268" s="23"/>
      <c r="FW268" s="23"/>
      <c r="FX268" s="23"/>
      <c r="FY268" s="23"/>
      <c r="FZ268" s="23"/>
      <c r="GA268" s="23"/>
      <c r="GB268" s="23"/>
      <c r="GC268" s="23"/>
      <c r="GD268" s="23"/>
      <c r="GE268" s="23"/>
      <c r="GF268" s="23"/>
      <c r="GG268" s="23"/>
      <c r="GH268" s="23"/>
      <c r="GI268" s="23"/>
      <c r="GJ268" s="23"/>
      <c r="GK268" s="23"/>
      <c r="GL268" s="23"/>
      <c r="GM268" s="23"/>
      <c r="GN268" s="23"/>
      <c r="GO268" s="23"/>
      <c r="GP268" s="23"/>
      <c r="GQ268" s="23"/>
      <c r="GR268" s="23"/>
      <c r="GS268" s="23"/>
      <c r="GT268" s="23"/>
      <c r="GU268" s="23"/>
      <c r="GV268" s="23"/>
      <c r="GW268" s="23"/>
      <c r="GX268" s="23"/>
      <c r="GY268" s="23"/>
      <c r="GZ268" s="23"/>
      <c r="HA268" s="23"/>
      <c r="HB268" s="23"/>
      <c r="HC268" s="23"/>
      <c r="HD268" s="23"/>
      <c r="HE268" s="23"/>
      <c r="HF268" s="23"/>
      <c r="HG268" s="23"/>
      <c r="HH268" s="23"/>
      <c r="HI268" s="23"/>
      <c r="HJ268" s="23"/>
      <c r="HK268" s="23"/>
      <c r="HL268" s="23"/>
      <c r="HM268" s="23"/>
      <c r="HN268" s="23"/>
      <c r="HO268" s="23"/>
      <c r="HP268" s="23"/>
      <c r="HQ268" s="23"/>
    </row>
    <row r="269" s="1" customFormat="1" spans="1:225">
      <c r="A269" s="12"/>
      <c r="B269" s="12" t="s">
        <v>364</v>
      </c>
      <c r="C269" s="12">
        <v>786095</v>
      </c>
      <c r="D269" s="12">
        <v>34.5</v>
      </c>
      <c r="E269" s="12">
        <v>1.029</v>
      </c>
      <c r="F269" s="12">
        <v>1380.069</v>
      </c>
      <c r="G269" s="12">
        <v>1899.014</v>
      </c>
      <c r="H269" s="12">
        <v>1189.347</v>
      </c>
      <c r="I269" s="12">
        <v>983.417</v>
      </c>
      <c r="J269" s="12">
        <v>1244.304</v>
      </c>
      <c r="K269" s="12">
        <v>1196.262</v>
      </c>
      <c r="L269" s="12">
        <v>2304.401</v>
      </c>
      <c r="M269" s="12">
        <v>5079.297</v>
      </c>
      <c r="N269" s="12">
        <v>4700.417</v>
      </c>
      <c r="O269" s="12">
        <v>4802.778</v>
      </c>
      <c r="P269" s="12">
        <v>4588.509</v>
      </c>
      <c r="Q269" s="12">
        <v>4137.478</v>
      </c>
      <c r="R269" s="12">
        <v>159104</v>
      </c>
      <c r="S269" s="12">
        <v>138</v>
      </c>
      <c r="T269" s="12">
        <v>13.8</v>
      </c>
      <c r="U269" s="12">
        <v>25</v>
      </c>
      <c r="V269" s="12" t="s">
        <v>82</v>
      </c>
      <c r="W269" s="12" t="s">
        <v>367</v>
      </c>
      <c r="X269" s="12">
        <v>34.5</v>
      </c>
      <c r="Y269" s="19">
        <v>0.49</v>
      </c>
      <c r="Z269" s="19">
        <v>99.51</v>
      </c>
      <c r="AA269" s="19">
        <v>383612.339</v>
      </c>
      <c r="AB269" s="5">
        <f t="shared" si="9"/>
        <v>383.612339</v>
      </c>
      <c r="AC269" s="19">
        <v>14.6</v>
      </c>
      <c r="AD269" s="19">
        <v>1.12</v>
      </c>
      <c r="AE269" s="19">
        <v>44.93</v>
      </c>
      <c r="AF269" s="19">
        <v>1.12</v>
      </c>
      <c r="AG269" s="19">
        <v>26.41</v>
      </c>
      <c r="AH269" s="19">
        <v>0</v>
      </c>
      <c r="AI269" s="19">
        <v>11.81</v>
      </c>
      <c r="AJ269" s="19">
        <v>178</v>
      </c>
      <c r="AK269" s="5">
        <v>3774.87</v>
      </c>
      <c r="AL269" s="5">
        <v>4624.77</v>
      </c>
      <c r="AM269" s="5">
        <v>6118.1</v>
      </c>
      <c r="AN269" s="19">
        <v>3774.87</v>
      </c>
      <c r="AO269" s="19">
        <v>4624.77</v>
      </c>
      <c r="AP269" s="19">
        <v>6118.1</v>
      </c>
      <c r="AQ269" s="5">
        <f t="shared" ref="AQ269:AQ295" si="11">AM269</f>
        <v>6118.1</v>
      </c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  <c r="BS269" s="23"/>
      <c r="BT269" s="23"/>
      <c r="BU269" s="23"/>
      <c r="BV269" s="23"/>
      <c r="BW269" s="23"/>
      <c r="BX269" s="23"/>
      <c r="BY269" s="23"/>
      <c r="BZ269" s="23"/>
      <c r="CA269" s="23"/>
      <c r="CB269" s="23"/>
      <c r="CC269" s="23"/>
      <c r="CD269" s="23"/>
      <c r="CE269" s="23"/>
      <c r="CF269" s="23"/>
      <c r="CG269" s="23"/>
      <c r="CH269" s="23"/>
      <c r="CI269" s="23"/>
      <c r="CJ269" s="23"/>
      <c r="CK269" s="23"/>
      <c r="CL269" s="23"/>
      <c r="CM269" s="23"/>
      <c r="CN269" s="23"/>
      <c r="CO269" s="23"/>
      <c r="CP269" s="23"/>
      <c r="CQ269" s="23"/>
      <c r="CR269" s="23"/>
      <c r="CS269" s="23"/>
      <c r="CT269" s="23"/>
      <c r="CU269" s="23"/>
      <c r="CV269" s="23"/>
      <c r="CW269" s="23"/>
      <c r="CX269" s="23"/>
      <c r="CY269" s="23"/>
      <c r="CZ269" s="23"/>
      <c r="DA269" s="23"/>
      <c r="DB269" s="23"/>
      <c r="DC269" s="23"/>
      <c r="DD269" s="23"/>
      <c r="DE269" s="23"/>
      <c r="DF269" s="23"/>
      <c r="DG269" s="23"/>
      <c r="DH269" s="23"/>
      <c r="DI269" s="23"/>
      <c r="DJ269" s="23"/>
      <c r="DK269" s="23"/>
      <c r="DL269" s="23"/>
      <c r="DM269" s="23"/>
      <c r="DN269" s="23"/>
      <c r="DO269" s="23"/>
      <c r="DP269" s="23"/>
      <c r="DQ269" s="23"/>
      <c r="DR269" s="23"/>
      <c r="DS269" s="23"/>
      <c r="DT269" s="23"/>
      <c r="DU269" s="23"/>
      <c r="DV269" s="23"/>
      <c r="DW269" s="23"/>
      <c r="DX269" s="23"/>
      <c r="DY269" s="23"/>
      <c r="DZ269" s="23"/>
      <c r="EA269" s="23"/>
      <c r="EB269" s="23"/>
      <c r="EC269" s="23"/>
      <c r="ED269" s="23"/>
      <c r="EE269" s="23"/>
      <c r="EF269" s="23"/>
      <c r="EG269" s="23"/>
      <c r="EH269" s="23"/>
      <c r="EI269" s="23"/>
      <c r="EJ269" s="23"/>
      <c r="EK269" s="23"/>
      <c r="EL269" s="23"/>
      <c r="EM269" s="23"/>
      <c r="EN269" s="23"/>
      <c r="EO269" s="23"/>
      <c r="EP269" s="23"/>
      <c r="EQ269" s="23"/>
      <c r="ER269" s="23"/>
      <c r="ES269" s="23"/>
      <c r="ET269" s="23"/>
      <c r="EU269" s="23"/>
      <c r="EV269" s="23"/>
      <c r="EW269" s="23"/>
      <c r="EX269" s="23"/>
      <c r="EY269" s="23"/>
      <c r="EZ269" s="23"/>
      <c r="FA269" s="23"/>
      <c r="FB269" s="23"/>
      <c r="FC269" s="23"/>
      <c r="FD269" s="23"/>
      <c r="FE269" s="23"/>
      <c r="FF269" s="23"/>
      <c r="FG269" s="23"/>
      <c r="FH269" s="23"/>
      <c r="FI269" s="23"/>
      <c r="FJ269" s="23"/>
      <c r="FK269" s="23"/>
      <c r="FL269" s="23"/>
      <c r="FM269" s="23"/>
      <c r="FN269" s="23"/>
      <c r="FO269" s="23"/>
      <c r="FP269" s="23"/>
      <c r="FQ269" s="23"/>
      <c r="FR269" s="23"/>
      <c r="FS269" s="23"/>
      <c r="FT269" s="23"/>
      <c r="FU269" s="23"/>
      <c r="FV269" s="23"/>
      <c r="FW269" s="23"/>
      <c r="FX269" s="23"/>
      <c r="FY269" s="23"/>
      <c r="FZ269" s="23"/>
      <c r="GA269" s="23"/>
      <c r="GB269" s="23"/>
      <c r="GC269" s="23"/>
      <c r="GD269" s="23"/>
      <c r="GE269" s="23"/>
      <c r="GF269" s="23"/>
      <c r="GG269" s="23"/>
      <c r="GH269" s="23"/>
      <c r="GI269" s="23"/>
      <c r="GJ269" s="23"/>
      <c r="GK269" s="23"/>
      <c r="GL269" s="23"/>
      <c r="GM269" s="23"/>
      <c r="GN269" s="23"/>
      <c r="GO269" s="23"/>
      <c r="GP269" s="23"/>
      <c r="GQ269" s="23"/>
      <c r="GR269" s="23"/>
      <c r="GS269" s="23"/>
      <c r="GT269" s="23"/>
      <c r="GU269" s="23"/>
      <c r="GV269" s="23"/>
      <c r="GW269" s="23"/>
      <c r="GX269" s="23"/>
      <c r="GY269" s="23"/>
      <c r="GZ269" s="23"/>
      <c r="HA269" s="23"/>
      <c r="HB269" s="23"/>
      <c r="HC269" s="23"/>
      <c r="HD269" s="23"/>
      <c r="HE269" s="23"/>
      <c r="HF269" s="23"/>
      <c r="HG269" s="23"/>
      <c r="HH269" s="23"/>
      <c r="HI269" s="23"/>
      <c r="HJ269" s="23"/>
      <c r="HK269" s="23"/>
      <c r="HL269" s="23"/>
      <c r="HM269" s="23"/>
      <c r="HN269" s="23"/>
      <c r="HO269" s="23"/>
      <c r="HP269" s="23"/>
      <c r="HQ269" s="23"/>
    </row>
    <row r="270" s="1" customFormat="1" spans="1:225">
      <c r="A270" s="12"/>
      <c r="B270" s="12" t="s">
        <v>364</v>
      </c>
      <c r="C270" s="12">
        <v>786099</v>
      </c>
      <c r="D270" s="12">
        <v>34.5</v>
      </c>
      <c r="E270" s="12">
        <v>1.029</v>
      </c>
      <c r="F270" s="12">
        <v>1093.611</v>
      </c>
      <c r="G270" s="12">
        <v>1807.833</v>
      </c>
      <c r="H270" s="12">
        <v>824.792</v>
      </c>
      <c r="I270" s="12">
        <v>674.889</v>
      </c>
      <c r="J270" s="12">
        <v>720.124</v>
      </c>
      <c r="K270" s="12">
        <v>917.189</v>
      </c>
      <c r="L270" s="12">
        <v>683.507</v>
      </c>
      <c r="M270" s="12">
        <v>1650.703</v>
      </c>
      <c r="N270" s="12">
        <v>1811.197</v>
      </c>
      <c r="O270" s="12">
        <v>1769.236</v>
      </c>
      <c r="P270" s="12">
        <v>1779.238</v>
      </c>
      <c r="Q270" s="12">
        <v>1469.842</v>
      </c>
      <c r="R270" s="12">
        <v>159104</v>
      </c>
      <c r="S270" s="12">
        <v>138</v>
      </c>
      <c r="T270" s="12">
        <v>13.8</v>
      </c>
      <c r="U270" s="12">
        <v>25</v>
      </c>
      <c r="V270" s="12" t="s">
        <v>82</v>
      </c>
      <c r="W270" s="12" t="s">
        <v>368</v>
      </c>
      <c r="X270" s="12">
        <v>34.5</v>
      </c>
      <c r="Y270" s="19">
        <v>52.48</v>
      </c>
      <c r="Z270" s="19">
        <v>47.52</v>
      </c>
      <c r="AA270" s="19">
        <v>10859.679</v>
      </c>
      <c r="AB270" s="5">
        <f t="shared" si="9"/>
        <v>10.859679</v>
      </c>
      <c r="AC270" s="19">
        <v>47.62</v>
      </c>
      <c r="AD270" s="19">
        <v>19.04</v>
      </c>
      <c r="AE270" s="19">
        <v>0</v>
      </c>
      <c r="AF270" s="19">
        <v>4.76</v>
      </c>
      <c r="AG270" s="19">
        <v>28.56</v>
      </c>
      <c r="AH270" s="19">
        <v>0</v>
      </c>
      <c r="AI270" s="19">
        <v>0</v>
      </c>
      <c r="AJ270" s="19">
        <v>21</v>
      </c>
      <c r="AK270" s="5">
        <v>1048.58</v>
      </c>
      <c r="AL270" s="5">
        <v>1624.49</v>
      </c>
      <c r="AM270" s="5">
        <v>2372.35</v>
      </c>
      <c r="AN270" s="19">
        <v>1048.58</v>
      </c>
      <c r="AO270" s="19">
        <v>1624.49</v>
      </c>
      <c r="AP270" s="19">
        <v>2372.35</v>
      </c>
      <c r="AQ270" s="5">
        <f t="shared" si="11"/>
        <v>2372.35</v>
      </c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  <c r="BS270" s="23"/>
      <c r="BT270" s="23"/>
      <c r="BU270" s="23"/>
      <c r="BV270" s="23"/>
      <c r="BW270" s="23"/>
      <c r="BX270" s="23"/>
      <c r="BY270" s="23"/>
      <c r="BZ270" s="23"/>
      <c r="CA270" s="23"/>
      <c r="CB270" s="23"/>
      <c r="CC270" s="23"/>
      <c r="CD270" s="23"/>
      <c r="CE270" s="23"/>
      <c r="CF270" s="23"/>
      <c r="CG270" s="23"/>
      <c r="CH270" s="23"/>
      <c r="CI270" s="23"/>
      <c r="CJ270" s="23"/>
      <c r="CK270" s="23"/>
      <c r="CL270" s="23"/>
      <c r="CM270" s="23"/>
      <c r="CN270" s="23"/>
      <c r="CO270" s="23"/>
      <c r="CP270" s="23"/>
      <c r="CQ270" s="23"/>
      <c r="CR270" s="23"/>
      <c r="CS270" s="23"/>
      <c r="CT270" s="23"/>
      <c r="CU270" s="23"/>
      <c r="CV270" s="23"/>
      <c r="CW270" s="23"/>
      <c r="CX270" s="23"/>
      <c r="CY270" s="23"/>
      <c r="CZ270" s="23"/>
      <c r="DA270" s="23"/>
      <c r="DB270" s="23"/>
      <c r="DC270" s="23"/>
      <c r="DD270" s="23"/>
      <c r="DE270" s="23"/>
      <c r="DF270" s="23"/>
      <c r="DG270" s="23"/>
      <c r="DH270" s="23"/>
      <c r="DI270" s="23"/>
      <c r="DJ270" s="23"/>
      <c r="DK270" s="23"/>
      <c r="DL270" s="23"/>
      <c r="DM270" s="23"/>
      <c r="DN270" s="23"/>
      <c r="DO270" s="23"/>
      <c r="DP270" s="23"/>
      <c r="DQ270" s="23"/>
      <c r="DR270" s="23"/>
      <c r="DS270" s="23"/>
      <c r="DT270" s="23"/>
      <c r="DU270" s="23"/>
      <c r="DV270" s="23"/>
      <c r="DW270" s="23"/>
      <c r="DX270" s="23"/>
      <c r="DY270" s="23"/>
      <c r="DZ270" s="23"/>
      <c r="EA270" s="23"/>
      <c r="EB270" s="23"/>
      <c r="EC270" s="23"/>
      <c r="ED270" s="23"/>
      <c r="EE270" s="23"/>
      <c r="EF270" s="23"/>
      <c r="EG270" s="23"/>
      <c r="EH270" s="23"/>
      <c r="EI270" s="23"/>
      <c r="EJ270" s="23"/>
      <c r="EK270" s="23"/>
      <c r="EL270" s="23"/>
      <c r="EM270" s="23"/>
      <c r="EN270" s="23"/>
      <c r="EO270" s="23"/>
      <c r="EP270" s="23"/>
      <c r="EQ270" s="23"/>
      <c r="ER270" s="23"/>
      <c r="ES270" s="23"/>
      <c r="ET270" s="23"/>
      <c r="EU270" s="23"/>
      <c r="EV270" s="23"/>
      <c r="EW270" s="23"/>
      <c r="EX270" s="23"/>
      <c r="EY270" s="23"/>
      <c r="EZ270" s="23"/>
      <c r="FA270" s="23"/>
      <c r="FB270" s="23"/>
      <c r="FC270" s="23"/>
      <c r="FD270" s="23"/>
      <c r="FE270" s="23"/>
      <c r="FF270" s="23"/>
      <c r="FG270" s="23"/>
      <c r="FH270" s="23"/>
      <c r="FI270" s="23"/>
      <c r="FJ270" s="23"/>
      <c r="FK270" s="23"/>
      <c r="FL270" s="23"/>
      <c r="FM270" s="23"/>
      <c r="FN270" s="23"/>
      <c r="FO270" s="23"/>
      <c r="FP270" s="23"/>
      <c r="FQ270" s="23"/>
      <c r="FR270" s="23"/>
      <c r="FS270" s="23"/>
      <c r="FT270" s="23"/>
      <c r="FU270" s="23"/>
      <c r="FV270" s="23"/>
      <c r="FW270" s="23"/>
      <c r="FX270" s="23"/>
      <c r="FY270" s="23"/>
      <c r="FZ270" s="23"/>
      <c r="GA270" s="23"/>
      <c r="GB270" s="23"/>
      <c r="GC270" s="23"/>
      <c r="GD270" s="23"/>
      <c r="GE270" s="23"/>
      <c r="GF270" s="23"/>
      <c r="GG270" s="23"/>
      <c r="GH270" s="23"/>
      <c r="GI270" s="23"/>
      <c r="GJ270" s="23"/>
      <c r="GK270" s="23"/>
      <c r="GL270" s="23"/>
      <c r="GM270" s="23"/>
      <c r="GN270" s="23"/>
      <c r="GO270" s="23"/>
      <c r="GP270" s="23"/>
      <c r="GQ270" s="23"/>
      <c r="GR270" s="23"/>
      <c r="GS270" s="23"/>
      <c r="GT270" s="23"/>
      <c r="GU270" s="23"/>
      <c r="GV270" s="23"/>
      <c r="GW270" s="23"/>
      <c r="GX270" s="23"/>
      <c r="GY270" s="23"/>
      <c r="GZ270" s="23"/>
      <c r="HA270" s="23"/>
      <c r="HB270" s="23"/>
      <c r="HC270" s="23"/>
      <c r="HD270" s="23"/>
      <c r="HE270" s="23"/>
      <c r="HF270" s="23"/>
      <c r="HG270" s="23"/>
      <c r="HH270" s="23"/>
      <c r="HI270" s="23"/>
      <c r="HJ270" s="23"/>
      <c r="HK270" s="23"/>
      <c r="HL270" s="23"/>
      <c r="HM270" s="23"/>
      <c r="HN270" s="23"/>
      <c r="HO270" s="23"/>
      <c r="HP270" s="23"/>
      <c r="HQ270" s="23"/>
    </row>
    <row r="271" s="1" customFormat="1" spans="1:225">
      <c r="A271" s="12"/>
      <c r="B271" s="12" t="s">
        <v>364</v>
      </c>
      <c r="C271" s="12">
        <v>786103</v>
      </c>
      <c r="D271" s="12">
        <v>34.5</v>
      </c>
      <c r="E271" s="12">
        <v>1.029</v>
      </c>
      <c r="F271" s="12">
        <v>1324.069</v>
      </c>
      <c r="G271" s="12">
        <v>1722.625</v>
      </c>
      <c r="H271" s="12">
        <v>1275.403</v>
      </c>
      <c r="I271" s="12">
        <v>928.944</v>
      </c>
      <c r="J271" s="12">
        <v>1071.171</v>
      </c>
      <c r="K271" s="12">
        <v>1165.844</v>
      </c>
      <c r="L271" s="12">
        <v>2161.935</v>
      </c>
      <c r="M271" s="12">
        <v>5791.768</v>
      </c>
      <c r="N271" s="12">
        <v>5347.538</v>
      </c>
      <c r="O271" s="12">
        <v>5291.319</v>
      </c>
      <c r="P271" s="12">
        <v>5698.471</v>
      </c>
      <c r="Q271" s="12">
        <v>4972.399</v>
      </c>
      <c r="R271" s="12">
        <v>159104</v>
      </c>
      <c r="S271" s="12">
        <v>138</v>
      </c>
      <c r="T271" s="12">
        <v>13.8</v>
      </c>
      <c r="U271" s="12">
        <v>25</v>
      </c>
      <c r="V271" s="12" t="s">
        <v>82</v>
      </c>
      <c r="W271" s="12" t="s">
        <v>369</v>
      </c>
      <c r="X271" s="12">
        <v>34.5</v>
      </c>
      <c r="Y271" s="19">
        <v>2.48</v>
      </c>
      <c r="Z271" s="19">
        <v>97.52</v>
      </c>
      <c r="AA271" s="19">
        <v>180112.184</v>
      </c>
      <c r="AB271" s="5">
        <f t="shared" si="9"/>
        <v>180.112184</v>
      </c>
      <c r="AC271" s="19">
        <v>36.24</v>
      </c>
      <c r="AD271" s="19">
        <v>2.9</v>
      </c>
      <c r="AE271" s="19">
        <v>43.49</v>
      </c>
      <c r="AF271" s="19">
        <v>0</v>
      </c>
      <c r="AG271" s="19">
        <v>14.5</v>
      </c>
      <c r="AH271" s="19">
        <v>0</v>
      </c>
      <c r="AI271" s="19">
        <v>2.9</v>
      </c>
      <c r="AJ271" s="19">
        <v>69</v>
      </c>
      <c r="AK271" s="5">
        <v>4490.46</v>
      </c>
      <c r="AL271" s="5">
        <v>5633.33</v>
      </c>
      <c r="AM271" s="5">
        <v>7598.07</v>
      </c>
      <c r="AN271" s="19">
        <v>4490.46</v>
      </c>
      <c r="AO271" s="19">
        <v>5633.33</v>
      </c>
      <c r="AP271" s="19">
        <v>7598.07</v>
      </c>
      <c r="AQ271" s="5">
        <f t="shared" si="11"/>
        <v>7598.07</v>
      </c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  <c r="BS271" s="23"/>
      <c r="BT271" s="23"/>
      <c r="BU271" s="23"/>
      <c r="BV271" s="23"/>
      <c r="BW271" s="23"/>
      <c r="BX271" s="23"/>
      <c r="BY271" s="23"/>
      <c r="BZ271" s="23"/>
      <c r="CA271" s="23"/>
      <c r="CB271" s="23"/>
      <c r="CC271" s="23"/>
      <c r="CD271" s="23"/>
      <c r="CE271" s="23"/>
      <c r="CF271" s="23"/>
      <c r="CG271" s="23"/>
      <c r="CH271" s="23"/>
      <c r="CI271" s="23"/>
      <c r="CJ271" s="23"/>
      <c r="CK271" s="23"/>
      <c r="CL271" s="23"/>
      <c r="CM271" s="23"/>
      <c r="CN271" s="23"/>
      <c r="CO271" s="23"/>
      <c r="CP271" s="23"/>
      <c r="CQ271" s="23"/>
      <c r="CR271" s="23"/>
      <c r="CS271" s="23"/>
      <c r="CT271" s="23"/>
      <c r="CU271" s="23"/>
      <c r="CV271" s="23"/>
      <c r="CW271" s="23"/>
      <c r="CX271" s="23"/>
      <c r="CY271" s="23"/>
      <c r="CZ271" s="23"/>
      <c r="DA271" s="23"/>
      <c r="DB271" s="23"/>
      <c r="DC271" s="23"/>
      <c r="DD271" s="23"/>
      <c r="DE271" s="23"/>
      <c r="DF271" s="23"/>
      <c r="DG271" s="23"/>
      <c r="DH271" s="23"/>
      <c r="DI271" s="23"/>
      <c r="DJ271" s="23"/>
      <c r="DK271" s="23"/>
      <c r="DL271" s="23"/>
      <c r="DM271" s="23"/>
      <c r="DN271" s="23"/>
      <c r="DO271" s="23"/>
      <c r="DP271" s="23"/>
      <c r="DQ271" s="23"/>
      <c r="DR271" s="23"/>
      <c r="DS271" s="23"/>
      <c r="DT271" s="23"/>
      <c r="DU271" s="23"/>
      <c r="DV271" s="23"/>
      <c r="DW271" s="23"/>
      <c r="DX271" s="23"/>
      <c r="DY271" s="23"/>
      <c r="DZ271" s="23"/>
      <c r="EA271" s="23"/>
      <c r="EB271" s="23"/>
      <c r="EC271" s="23"/>
      <c r="ED271" s="23"/>
      <c r="EE271" s="23"/>
      <c r="EF271" s="23"/>
      <c r="EG271" s="23"/>
      <c r="EH271" s="23"/>
      <c r="EI271" s="23"/>
      <c r="EJ271" s="23"/>
      <c r="EK271" s="23"/>
      <c r="EL271" s="23"/>
      <c r="EM271" s="23"/>
      <c r="EN271" s="23"/>
      <c r="EO271" s="23"/>
      <c r="EP271" s="23"/>
      <c r="EQ271" s="23"/>
      <c r="ER271" s="23"/>
      <c r="ES271" s="23"/>
      <c r="ET271" s="23"/>
      <c r="EU271" s="23"/>
      <c r="EV271" s="23"/>
      <c r="EW271" s="23"/>
      <c r="EX271" s="23"/>
      <c r="EY271" s="23"/>
      <c r="EZ271" s="23"/>
      <c r="FA271" s="23"/>
      <c r="FB271" s="23"/>
      <c r="FC271" s="23"/>
      <c r="FD271" s="23"/>
      <c r="FE271" s="23"/>
      <c r="FF271" s="23"/>
      <c r="FG271" s="23"/>
      <c r="FH271" s="23"/>
      <c r="FI271" s="23"/>
      <c r="FJ271" s="23"/>
      <c r="FK271" s="23"/>
      <c r="FL271" s="23"/>
      <c r="FM271" s="23"/>
      <c r="FN271" s="23"/>
      <c r="FO271" s="23"/>
      <c r="FP271" s="23"/>
      <c r="FQ271" s="23"/>
      <c r="FR271" s="23"/>
      <c r="FS271" s="23"/>
      <c r="FT271" s="23"/>
      <c r="FU271" s="23"/>
      <c r="FV271" s="23"/>
      <c r="FW271" s="23"/>
      <c r="FX271" s="23"/>
      <c r="FY271" s="23"/>
      <c r="FZ271" s="23"/>
      <c r="GA271" s="23"/>
      <c r="GB271" s="23"/>
      <c r="GC271" s="23"/>
      <c r="GD271" s="23"/>
      <c r="GE271" s="23"/>
      <c r="GF271" s="23"/>
      <c r="GG271" s="23"/>
      <c r="GH271" s="23"/>
      <c r="GI271" s="23"/>
      <c r="GJ271" s="23"/>
      <c r="GK271" s="23"/>
      <c r="GL271" s="23"/>
      <c r="GM271" s="23"/>
      <c r="GN271" s="23"/>
      <c r="GO271" s="23"/>
      <c r="GP271" s="23"/>
      <c r="GQ271" s="23"/>
      <c r="GR271" s="23"/>
      <c r="GS271" s="23"/>
      <c r="GT271" s="23"/>
      <c r="GU271" s="23"/>
      <c r="GV271" s="23"/>
      <c r="GW271" s="23"/>
      <c r="GX271" s="23"/>
      <c r="GY271" s="23"/>
      <c r="GZ271" s="23"/>
      <c r="HA271" s="23"/>
      <c r="HB271" s="23"/>
      <c r="HC271" s="23"/>
      <c r="HD271" s="23"/>
      <c r="HE271" s="23"/>
      <c r="HF271" s="23"/>
      <c r="HG271" s="23"/>
      <c r="HH271" s="23"/>
      <c r="HI271" s="23"/>
      <c r="HJ271" s="23"/>
      <c r="HK271" s="23"/>
      <c r="HL271" s="23"/>
      <c r="HM271" s="23"/>
      <c r="HN271" s="23"/>
      <c r="HO271" s="23"/>
      <c r="HP271" s="23"/>
      <c r="HQ271" s="23"/>
    </row>
    <row r="272" s="1" customFormat="1" spans="1:225">
      <c r="A272" s="12"/>
      <c r="B272" s="12" t="s">
        <v>364</v>
      </c>
      <c r="C272" s="12">
        <v>786107</v>
      </c>
      <c r="D272" s="12">
        <v>34.5</v>
      </c>
      <c r="E272" s="12">
        <v>1.029</v>
      </c>
      <c r="F272" s="12">
        <v>5282.153</v>
      </c>
      <c r="G272" s="12">
        <v>5358.542</v>
      </c>
      <c r="H272" s="12">
        <v>5506.361</v>
      </c>
      <c r="I272" s="12">
        <v>5397.611</v>
      </c>
      <c r="J272" s="12">
        <v>1668.685</v>
      </c>
      <c r="K272" s="12">
        <v>1648.243</v>
      </c>
      <c r="L272" s="12">
        <v>2143.397</v>
      </c>
      <c r="M272" s="12">
        <v>2559.438</v>
      </c>
      <c r="N272" s="12">
        <v>2355.326</v>
      </c>
      <c r="O272" s="12">
        <v>2540.139</v>
      </c>
      <c r="P272" s="12">
        <v>2430.924</v>
      </c>
      <c r="Q272" s="12">
        <v>1990.55</v>
      </c>
      <c r="R272" s="12">
        <v>159104</v>
      </c>
      <c r="S272" s="12">
        <v>138</v>
      </c>
      <c r="T272" s="12">
        <v>13.8</v>
      </c>
      <c r="U272" s="12">
        <v>25</v>
      </c>
      <c r="V272" s="12" t="s">
        <v>82</v>
      </c>
      <c r="W272" s="12" t="s">
        <v>370</v>
      </c>
      <c r="X272" s="12">
        <v>34.5</v>
      </c>
      <c r="Y272" s="19">
        <v>9.39</v>
      </c>
      <c r="Z272" s="19">
        <v>90.61</v>
      </c>
      <c r="AA272" s="19">
        <v>547574.09</v>
      </c>
      <c r="AB272" s="5">
        <f t="shared" si="9"/>
        <v>547.57409</v>
      </c>
      <c r="AC272" s="19">
        <v>0.63</v>
      </c>
      <c r="AD272" s="19">
        <v>4.99</v>
      </c>
      <c r="AE272" s="19">
        <v>9.91</v>
      </c>
      <c r="AF272" s="19">
        <v>1.23</v>
      </c>
      <c r="AG272" s="19">
        <v>82.07</v>
      </c>
      <c r="AH272" s="19">
        <v>0.05</v>
      </c>
      <c r="AI272" s="19">
        <v>1.17</v>
      </c>
      <c r="AJ272" s="19">
        <v>3908</v>
      </c>
      <c r="AK272" s="5">
        <v>2051.73</v>
      </c>
      <c r="AL272" s="5">
        <v>2539.51</v>
      </c>
      <c r="AM272" s="5">
        <v>3241.28</v>
      </c>
      <c r="AN272" s="19">
        <v>2051.73</v>
      </c>
      <c r="AO272" s="19">
        <v>2539.51</v>
      </c>
      <c r="AP272" s="19">
        <v>3241.28</v>
      </c>
      <c r="AQ272" s="5">
        <f t="shared" si="11"/>
        <v>3241.28</v>
      </c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  <c r="BS272" s="23"/>
      <c r="BT272" s="23"/>
      <c r="BU272" s="23"/>
      <c r="BV272" s="23"/>
      <c r="BW272" s="23"/>
      <c r="BX272" s="23"/>
      <c r="BY272" s="23"/>
      <c r="BZ272" s="23"/>
      <c r="CA272" s="23"/>
      <c r="CB272" s="23"/>
      <c r="CC272" s="23"/>
      <c r="CD272" s="23"/>
      <c r="CE272" s="23"/>
      <c r="CF272" s="23"/>
      <c r="CG272" s="23"/>
      <c r="CH272" s="23"/>
      <c r="CI272" s="23"/>
      <c r="CJ272" s="23"/>
      <c r="CK272" s="23"/>
      <c r="CL272" s="23"/>
      <c r="CM272" s="23"/>
      <c r="CN272" s="23"/>
      <c r="CO272" s="23"/>
      <c r="CP272" s="23"/>
      <c r="CQ272" s="23"/>
      <c r="CR272" s="23"/>
      <c r="CS272" s="23"/>
      <c r="CT272" s="23"/>
      <c r="CU272" s="23"/>
      <c r="CV272" s="23"/>
      <c r="CW272" s="23"/>
      <c r="CX272" s="23"/>
      <c r="CY272" s="23"/>
      <c r="CZ272" s="23"/>
      <c r="DA272" s="23"/>
      <c r="DB272" s="23"/>
      <c r="DC272" s="23"/>
      <c r="DD272" s="23"/>
      <c r="DE272" s="23"/>
      <c r="DF272" s="23"/>
      <c r="DG272" s="23"/>
      <c r="DH272" s="23"/>
      <c r="DI272" s="23"/>
      <c r="DJ272" s="23"/>
      <c r="DK272" s="23"/>
      <c r="DL272" s="23"/>
      <c r="DM272" s="23"/>
      <c r="DN272" s="23"/>
      <c r="DO272" s="23"/>
      <c r="DP272" s="23"/>
      <c r="DQ272" s="23"/>
      <c r="DR272" s="23"/>
      <c r="DS272" s="23"/>
      <c r="DT272" s="23"/>
      <c r="DU272" s="23"/>
      <c r="DV272" s="23"/>
      <c r="DW272" s="23"/>
      <c r="DX272" s="23"/>
      <c r="DY272" s="23"/>
      <c r="DZ272" s="23"/>
      <c r="EA272" s="23"/>
      <c r="EB272" s="23"/>
      <c r="EC272" s="23"/>
      <c r="ED272" s="23"/>
      <c r="EE272" s="23"/>
      <c r="EF272" s="23"/>
      <c r="EG272" s="23"/>
      <c r="EH272" s="23"/>
      <c r="EI272" s="23"/>
      <c r="EJ272" s="23"/>
      <c r="EK272" s="23"/>
      <c r="EL272" s="23"/>
      <c r="EM272" s="23"/>
      <c r="EN272" s="23"/>
      <c r="EO272" s="23"/>
      <c r="EP272" s="23"/>
      <c r="EQ272" s="23"/>
      <c r="ER272" s="23"/>
      <c r="ES272" s="23"/>
      <c r="ET272" s="23"/>
      <c r="EU272" s="23"/>
      <c r="EV272" s="23"/>
      <c r="EW272" s="23"/>
      <c r="EX272" s="23"/>
      <c r="EY272" s="23"/>
      <c r="EZ272" s="23"/>
      <c r="FA272" s="23"/>
      <c r="FB272" s="23"/>
      <c r="FC272" s="23"/>
      <c r="FD272" s="23"/>
      <c r="FE272" s="23"/>
      <c r="FF272" s="23"/>
      <c r="FG272" s="23"/>
      <c r="FH272" s="23"/>
      <c r="FI272" s="23"/>
      <c r="FJ272" s="23"/>
      <c r="FK272" s="23"/>
      <c r="FL272" s="23"/>
      <c r="FM272" s="23"/>
      <c r="FN272" s="23"/>
      <c r="FO272" s="23"/>
      <c r="FP272" s="23"/>
      <c r="FQ272" s="23"/>
      <c r="FR272" s="23"/>
      <c r="FS272" s="23"/>
      <c r="FT272" s="23"/>
      <c r="FU272" s="23"/>
      <c r="FV272" s="23"/>
      <c r="FW272" s="23"/>
      <c r="FX272" s="23"/>
      <c r="FY272" s="23"/>
      <c r="FZ272" s="23"/>
      <c r="GA272" s="23"/>
      <c r="GB272" s="23"/>
      <c r="GC272" s="23"/>
      <c r="GD272" s="23"/>
      <c r="GE272" s="23"/>
      <c r="GF272" s="23"/>
      <c r="GG272" s="23"/>
      <c r="GH272" s="23"/>
      <c r="GI272" s="23"/>
      <c r="GJ272" s="23"/>
      <c r="GK272" s="23"/>
      <c r="GL272" s="23"/>
      <c r="GM272" s="23"/>
      <c r="GN272" s="23"/>
      <c r="GO272" s="23"/>
      <c r="GP272" s="23"/>
      <c r="GQ272" s="23"/>
      <c r="GR272" s="23"/>
      <c r="GS272" s="23"/>
      <c r="GT272" s="23"/>
      <c r="GU272" s="23"/>
      <c r="GV272" s="23"/>
      <c r="GW272" s="23"/>
      <c r="GX272" s="23"/>
      <c r="GY272" s="23"/>
      <c r="GZ272" s="23"/>
      <c r="HA272" s="23"/>
      <c r="HB272" s="23"/>
      <c r="HC272" s="23"/>
      <c r="HD272" s="23"/>
      <c r="HE272" s="23"/>
      <c r="HF272" s="23"/>
      <c r="HG272" s="23"/>
      <c r="HH272" s="23"/>
      <c r="HI272" s="23"/>
      <c r="HJ272" s="23"/>
      <c r="HK272" s="23"/>
      <c r="HL272" s="23"/>
      <c r="HM272" s="23"/>
      <c r="HN272" s="23"/>
      <c r="HO272" s="23"/>
      <c r="HP272" s="23"/>
      <c r="HQ272" s="23"/>
    </row>
    <row r="273" s="1" customFormat="1" spans="1:225">
      <c r="A273" s="12"/>
      <c r="B273" s="12" t="s">
        <v>364</v>
      </c>
      <c r="C273" s="12">
        <v>786111</v>
      </c>
      <c r="D273" s="12">
        <v>34.5</v>
      </c>
      <c r="E273" s="12">
        <v>1.029</v>
      </c>
      <c r="F273" s="12">
        <v>3020.542</v>
      </c>
      <c r="G273" s="12">
        <v>3021.708</v>
      </c>
      <c r="H273" s="12">
        <v>3020.542</v>
      </c>
      <c r="I273" s="12">
        <v>3020.486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159104</v>
      </c>
      <c r="S273" s="12">
        <v>138</v>
      </c>
      <c r="T273" s="12">
        <v>13.8</v>
      </c>
      <c r="U273" s="12">
        <v>25</v>
      </c>
      <c r="V273" s="12" t="s">
        <v>82</v>
      </c>
      <c r="W273" s="12" t="s">
        <v>371</v>
      </c>
      <c r="X273" s="12">
        <v>34.5</v>
      </c>
      <c r="Y273" s="19">
        <v>0</v>
      </c>
      <c r="Z273" s="19">
        <v>100</v>
      </c>
      <c r="AA273" s="19">
        <v>13.332</v>
      </c>
      <c r="AB273" s="5">
        <f t="shared" si="9"/>
        <v>0.013332</v>
      </c>
      <c r="AC273" s="19" t="s">
        <v>49</v>
      </c>
      <c r="AD273" s="19" t="s">
        <v>49</v>
      </c>
      <c r="AE273" s="19" t="s">
        <v>49</v>
      </c>
      <c r="AF273" s="19" t="s">
        <v>49</v>
      </c>
      <c r="AG273" s="19" t="s">
        <v>49</v>
      </c>
      <c r="AH273" s="19" t="s">
        <v>49</v>
      </c>
      <c r="AI273" s="19" t="s">
        <v>49</v>
      </c>
      <c r="AJ273" s="19" t="s">
        <v>49</v>
      </c>
      <c r="AK273" s="5">
        <v>0</v>
      </c>
      <c r="AL273" s="5">
        <v>0</v>
      </c>
      <c r="AM273" s="5">
        <v>0</v>
      </c>
      <c r="AN273" s="19" t="s">
        <v>49</v>
      </c>
      <c r="AO273" s="19" t="s">
        <v>49</v>
      </c>
      <c r="AP273" s="19" t="s">
        <v>49</v>
      </c>
      <c r="AQ273" s="5">
        <f t="shared" si="11"/>
        <v>0</v>
      </c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  <c r="BS273" s="23"/>
      <c r="BT273" s="23"/>
      <c r="BU273" s="23"/>
      <c r="BV273" s="23"/>
      <c r="BW273" s="23"/>
      <c r="BX273" s="23"/>
      <c r="BY273" s="23"/>
      <c r="BZ273" s="23"/>
      <c r="CA273" s="23"/>
      <c r="CB273" s="23"/>
      <c r="CC273" s="23"/>
      <c r="CD273" s="23"/>
      <c r="CE273" s="23"/>
      <c r="CF273" s="23"/>
      <c r="CG273" s="23"/>
      <c r="CH273" s="23"/>
      <c r="CI273" s="23"/>
      <c r="CJ273" s="23"/>
      <c r="CK273" s="23"/>
      <c r="CL273" s="23"/>
      <c r="CM273" s="23"/>
      <c r="CN273" s="23"/>
      <c r="CO273" s="23"/>
      <c r="CP273" s="23"/>
      <c r="CQ273" s="23"/>
      <c r="CR273" s="23"/>
      <c r="CS273" s="23"/>
      <c r="CT273" s="23"/>
      <c r="CU273" s="23"/>
      <c r="CV273" s="23"/>
      <c r="CW273" s="23"/>
      <c r="CX273" s="23"/>
      <c r="CY273" s="23"/>
      <c r="CZ273" s="23"/>
      <c r="DA273" s="23"/>
      <c r="DB273" s="23"/>
      <c r="DC273" s="23"/>
      <c r="DD273" s="23"/>
      <c r="DE273" s="23"/>
      <c r="DF273" s="23"/>
      <c r="DG273" s="23"/>
      <c r="DH273" s="23"/>
      <c r="DI273" s="23"/>
      <c r="DJ273" s="23"/>
      <c r="DK273" s="23"/>
      <c r="DL273" s="23"/>
      <c r="DM273" s="23"/>
      <c r="DN273" s="23"/>
      <c r="DO273" s="23"/>
      <c r="DP273" s="23"/>
      <c r="DQ273" s="23"/>
      <c r="DR273" s="23"/>
      <c r="DS273" s="23"/>
      <c r="DT273" s="23"/>
      <c r="DU273" s="23"/>
      <c r="DV273" s="23"/>
      <c r="DW273" s="23"/>
      <c r="DX273" s="23"/>
      <c r="DY273" s="23"/>
      <c r="DZ273" s="23"/>
      <c r="EA273" s="23"/>
      <c r="EB273" s="23"/>
      <c r="EC273" s="23"/>
      <c r="ED273" s="23"/>
      <c r="EE273" s="23"/>
      <c r="EF273" s="23"/>
      <c r="EG273" s="23"/>
      <c r="EH273" s="23"/>
      <c r="EI273" s="23"/>
      <c r="EJ273" s="23"/>
      <c r="EK273" s="23"/>
      <c r="EL273" s="23"/>
      <c r="EM273" s="23"/>
      <c r="EN273" s="23"/>
      <c r="EO273" s="23"/>
      <c r="EP273" s="23"/>
      <c r="EQ273" s="23"/>
      <c r="ER273" s="23"/>
      <c r="ES273" s="23"/>
      <c r="ET273" s="23"/>
      <c r="EU273" s="23"/>
      <c r="EV273" s="23"/>
      <c r="EW273" s="23"/>
      <c r="EX273" s="23"/>
      <c r="EY273" s="23"/>
      <c r="EZ273" s="23"/>
      <c r="FA273" s="23"/>
      <c r="FB273" s="23"/>
      <c r="FC273" s="23"/>
      <c r="FD273" s="23"/>
      <c r="FE273" s="23"/>
      <c r="FF273" s="23"/>
      <c r="FG273" s="23"/>
      <c r="FH273" s="23"/>
      <c r="FI273" s="23"/>
      <c r="FJ273" s="23"/>
      <c r="FK273" s="23"/>
      <c r="FL273" s="23"/>
      <c r="FM273" s="23"/>
      <c r="FN273" s="23"/>
      <c r="FO273" s="23"/>
      <c r="FP273" s="23"/>
      <c r="FQ273" s="23"/>
      <c r="FR273" s="23"/>
      <c r="FS273" s="23"/>
      <c r="FT273" s="23"/>
      <c r="FU273" s="23"/>
      <c r="FV273" s="23"/>
      <c r="FW273" s="23"/>
      <c r="FX273" s="23"/>
      <c r="FY273" s="23"/>
      <c r="FZ273" s="23"/>
      <c r="GA273" s="23"/>
      <c r="GB273" s="23"/>
      <c r="GC273" s="23"/>
      <c r="GD273" s="23"/>
      <c r="GE273" s="23"/>
      <c r="GF273" s="23"/>
      <c r="GG273" s="23"/>
      <c r="GH273" s="23"/>
      <c r="GI273" s="23"/>
      <c r="GJ273" s="23"/>
      <c r="GK273" s="23"/>
      <c r="GL273" s="23"/>
      <c r="GM273" s="23"/>
      <c r="GN273" s="23"/>
      <c r="GO273" s="23"/>
      <c r="GP273" s="23"/>
      <c r="GQ273" s="23"/>
      <c r="GR273" s="23"/>
      <c r="GS273" s="23"/>
      <c r="GT273" s="23"/>
      <c r="GU273" s="23"/>
      <c r="GV273" s="23"/>
      <c r="GW273" s="23"/>
      <c r="GX273" s="23"/>
      <c r="GY273" s="23"/>
      <c r="GZ273" s="23"/>
      <c r="HA273" s="23"/>
      <c r="HB273" s="23"/>
      <c r="HC273" s="23"/>
      <c r="HD273" s="23"/>
      <c r="HE273" s="23"/>
      <c r="HF273" s="23"/>
      <c r="HG273" s="23"/>
      <c r="HH273" s="23"/>
      <c r="HI273" s="23"/>
      <c r="HJ273" s="23"/>
      <c r="HK273" s="23"/>
      <c r="HL273" s="23"/>
      <c r="HM273" s="23"/>
      <c r="HN273" s="23"/>
      <c r="HO273" s="23"/>
      <c r="HP273" s="23"/>
      <c r="HQ273" s="23"/>
    </row>
    <row r="274" s="1" customFormat="1" spans="1:225">
      <c r="A274" s="12"/>
      <c r="B274" s="12" t="s">
        <v>364</v>
      </c>
      <c r="C274" s="12">
        <v>786115</v>
      </c>
      <c r="D274" s="12">
        <v>34.5</v>
      </c>
      <c r="E274" s="12">
        <v>1.029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159104</v>
      </c>
      <c r="S274" s="12">
        <v>138</v>
      </c>
      <c r="T274" s="12">
        <v>13.8</v>
      </c>
      <c r="U274" s="12">
        <v>25</v>
      </c>
      <c r="V274" s="12" t="s">
        <v>82</v>
      </c>
      <c r="W274" s="12" t="s">
        <v>372</v>
      </c>
      <c r="X274" s="12">
        <v>34.5</v>
      </c>
      <c r="Y274" s="19">
        <v>0</v>
      </c>
      <c r="Z274" s="19">
        <v>100</v>
      </c>
      <c r="AA274" s="19">
        <v>12.454</v>
      </c>
      <c r="AB274" s="5">
        <f t="shared" si="9"/>
        <v>0.012454</v>
      </c>
      <c r="AC274" s="19" t="s">
        <v>49</v>
      </c>
      <c r="AD274" s="19" t="s">
        <v>49</v>
      </c>
      <c r="AE274" s="19" t="s">
        <v>49</v>
      </c>
      <c r="AF274" s="19" t="s">
        <v>49</v>
      </c>
      <c r="AG274" s="19" t="s">
        <v>49</v>
      </c>
      <c r="AH274" s="19" t="s">
        <v>49</v>
      </c>
      <c r="AI274" s="19" t="s">
        <v>49</v>
      </c>
      <c r="AJ274" s="19" t="s">
        <v>49</v>
      </c>
      <c r="AK274" s="5">
        <v>0</v>
      </c>
      <c r="AL274" s="5">
        <v>0</v>
      </c>
      <c r="AM274" s="5">
        <v>0</v>
      </c>
      <c r="AN274" s="19" t="s">
        <v>49</v>
      </c>
      <c r="AO274" s="19" t="s">
        <v>49</v>
      </c>
      <c r="AP274" s="19" t="s">
        <v>49</v>
      </c>
      <c r="AQ274" s="5">
        <f t="shared" si="11"/>
        <v>0</v>
      </c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  <c r="BS274" s="23"/>
      <c r="BT274" s="23"/>
      <c r="BU274" s="23"/>
      <c r="BV274" s="23"/>
      <c r="BW274" s="23"/>
      <c r="BX274" s="23"/>
      <c r="BY274" s="23"/>
      <c r="BZ274" s="23"/>
      <c r="CA274" s="23"/>
      <c r="CB274" s="23"/>
      <c r="CC274" s="23"/>
      <c r="CD274" s="23"/>
      <c r="CE274" s="23"/>
      <c r="CF274" s="23"/>
      <c r="CG274" s="23"/>
      <c r="CH274" s="23"/>
      <c r="CI274" s="23"/>
      <c r="CJ274" s="23"/>
      <c r="CK274" s="23"/>
      <c r="CL274" s="23"/>
      <c r="CM274" s="23"/>
      <c r="CN274" s="23"/>
      <c r="CO274" s="23"/>
      <c r="CP274" s="23"/>
      <c r="CQ274" s="23"/>
      <c r="CR274" s="23"/>
      <c r="CS274" s="23"/>
      <c r="CT274" s="23"/>
      <c r="CU274" s="23"/>
      <c r="CV274" s="23"/>
      <c r="CW274" s="23"/>
      <c r="CX274" s="23"/>
      <c r="CY274" s="23"/>
      <c r="CZ274" s="23"/>
      <c r="DA274" s="23"/>
      <c r="DB274" s="23"/>
      <c r="DC274" s="23"/>
      <c r="DD274" s="23"/>
      <c r="DE274" s="23"/>
      <c r="DF274" s="23"/>
      <c r="DG274" s="23"/>
      <c r="DH274" s="23"/>
      <c r="DI274" s="23"/>
      <c r="DJ274" s="23"/>
      <c r="DK274" s="23"/>
      <c r="DL274" s="23"/>
      <c r="DM274" s="23"/>
      <c r="DN274" s="23"/>
      <c r="DO274" s="23"/>
      <c r="DP274" s="23"/>
      <c r="DQ274" s="23"/>
      <c r="DR274" s="23"/>
      <c r="DS274" s="23"/>
      <c r="DT274" s="23"/>
      <c r="DU274" s="23"/>
      <c r="DV274" s="23"/>
      <c r="DW274" s="23"/>
      <c r="DX274" s="23"/>
      <c r="DY274" s="23"/>
      <c r="DZ274" s="23"/>
      <c r="EA274" s="23"/>
      <c r="EB274" s="23"/>
      <c r="EC274" s="23"/>
      <c r="ED274" s="23"/>
      <c r="EE274" s="23"/>
      <c r="EF274" s="23"/>
      <c r="EG274" s="23"/>
      <c r="EH274" s="23"/>
      <c r="EI274" s="23"/>
      <c r="EJ274" s="23"/>
      <c r="EK274" s="23"/>
      <c r="EL274" s="23"/>
      <c r="EM274" s="23"/>
      <c r="EN274" s="23"/>
      <c r="EO274" s="23"/>
      <c r="EP274" s="23"/>
      <c r="EQ274" s="23"/>
      <c r="ER274" s="23"/>
      <c r="ES274" s="23"/>
      <c r="ET274" s="23"/>
      <c r="EU274" s="23"/>
      <c r="EV274" s="23"/>
      <c r="EW274" s="23"/>
      <c r="EX274" s="23"/>
      <c r="EY274" s="23"/>
      <c r="EZ274" s="23"/>
      <c r="FA274" s="23"/>
      <c r="FB274" s="23"/>
      <c r="FC274" s="23"/>
      <c r="FD274" s="23"/>
      <c r="FE274" s="23"/>
      <c r="FF274" s="23"/>
      <c r="FG274" s="23"/>
      <c r="FH274" s="23"/>
      <c r="FI274" s="23"/>
      <c r="FJ274" s="23"/>
      <c r="FK274" s="23"/>
      <c r="FL274" s="23"/>
      <c r="FM274" s="23"/>
      <c r="FN274" s="23"/>
      <c r="FO274" s="23"/>
      <c r="FP274" s="23"/>
      <c r="FQ274" s="23"/>
      <c r="FR274" s="23"/>
      <c r="FS274" s="23"/>
      <c r="FT274" s="23"/>
      <c r="FU274" s="23"/>
      <c r="FV274" s="23"/>
      <c r="FW274" s="23"/>
      <c r="FX274" s="23"/>
      <c r="FY274" s="23"/>
      <c r="FZ274" s="23"/>
      <c r="GA274" s="23"/>
      <c r="GB274" s="23"/>
      <c r="GC274" s="23"/>
      <c r="GD274" s="23"/>
      <c r="GE274" s="23"/>
      <c r="GF274" s="23"/>
      <c r="GG274" s="23"/>
      <c r="GH274" s="23"/>
      <c r="GI274" s="23"/>
      <c r="GJ274" s="23"/>
      <c r="GK274" s="23"/>
      <c r="GL274" s="23"/>
      <c r="GM274" s="23"/>
      <c r="GN274" s="23"/>
      <c r="GO274" s="23"/>
      <c r="GP274" s="23"/>
      <c r="GQ274" s="23"/>
      <c r="GR274" s="23"/>
      <c r="GS274" s="23"/>
      <c r="GT274" s="23"/>
      <c r="GU274" s="23"/>
      <c r="GV274" s="23"/>
      <c r="GW274" s="23"/>
      <c r="GX274" s="23"/>
      <c r="GY274" s="23"/>
      <c r="GZ274" s="23"/>
      <c r="HA274" s="23"/>
      <c r="HB274" s="23"/>
      <c r="HC274" s="23"/>
      <c r="HD274" s="23"/>
      <c r="HE274" s="23"/>
      <c r="HF274" s="23"/>
      <c r="HG274" s="23"/>
      <c r="HH274" s="23"/>
      <c r="HI274" s="23"/>
      <c r="HJ274" s="23"/>
      <c r="HK274" s="23"/>
      <c r="HL274" s="23"/>
      <c r="HM274" s="23"/>
      <c r="HN274" s="23"/>
      <c r="HO274" s="23"/>
      <c r="HP274" s="23"/>
      <c r="HQ274" s="23"/>
    </row>
    <row r="275" s="1" customFormat="1" spans="1:225">
      <c r="A275" s="12"/>
      <c r="B275" s="12" t="s">
        <v>373</v>
      </c>
      <c r="C275" s="12">
        <v>5389155</v>
      </c>
      <c r="D275" s="12">
        <v>34.5</v>
      </c>
      <c r="E275" s="12">
        <v>1.029</v>
      </c>
      <c r="F275" s="12">
        <v>0.528</v>
      </c>
      <c r="G275" s="12">
        <v>0.472</v>
      </c>
      <c r="H275" s="12">
        <v>0.528</v>
      </c>
      <c r="I275" s="12">
        <v>0.5</v>
      </c>
      <c r="J275" s="12">
        <v>0.459</v>
      </c>
      <c r="K275" s="12">
        <v>0.445</v>
      </c>
      <c r="L275" s="12">
        <v>0.459</v>
      </c>
      <c r="M275" s="12">
        <v>0.459</v>
      </c>
      <c r="N275" s="12">
        <v>0.445</v>
      </c>
      <c r="O275" s="12">
        <v>0.459</v>
      </c>
      <c r="P275" s="12">
        <v>0.4</v>
      </c>
      <c r="Q275" s="12">
        <v>0.414</v>
      </c>
      <c r="R275" s="12">
        <v>159104</v>
      </c>
      <c r="S275" s="12">
        <v>138</v>
      </c>
      <c r="T275" s="12">
        <v>13.8</v>
      </c>
      <c r="U275" s="12">
        <v>25</v>
      </c>
      <c r="V275" s="12" t="s">
        <v>82</v>
      </c>
      <c r="W275" s="12" t="s">
        <v>374</v>
      </c>
      <c r="X275" s="12">
        <v>34.5</v>
      </c>
      <c r="Y275" s="19">
        <v>0</v>
      </c>
      <c r="Z275" s="19">
        <v>100</v>
      </c>
      <c r="AA275" s="19">
        <v>24127.041</v>
      </c>
      <c r="AB275" s="5">
        <f t="shared" si="9"/>
        <v>24.127041</v>
      </c>
      <c r="AC275" s="19" t="s">
        <v>49</v>
      </c>
      <c r="AD275" s="19" t="s">
        <v>49</v>
      </c>
      <c r="AE275" s="19" t="s">
        <v>49</v>
      </c>
      <c r="AF275" s="19" t="s">
        <v>49</v>
      </c>
      <c r="AG275" s="19" t="s">
        <v>49</v>
      </c>
      <c r="AH275" s="19" t="s">
        <v>49</v>
      </c>
      <c r="AI275" s="19" t="s">
        <v>49</v>
      </c>
      <c r="AJ275" s="19" t="s">
        <v>49</v>
      </c>
      <c r="AK275" s="5">
        <v>1.07</v>
      </c>
      <c r="AL275" s="5">
        <v>1.41</v>
      </c>
      <c r="AM275" s="5">
        <v>1.89</v>
      </c>
      <c r="AN275" s="19" t="s">
        <v>49</v>
      </c>
      <c r="AO275" s="19" t="s">
        <v>49</v>
      </c>
      <c r="AP275" s="19" t="s">
        <v>49</v>
      </c>
      <c r="AQ275" s="5">
        <f t="shared" si="11"/>
        <v>1.89</v>
      </c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  <c r="BS275" s="23"/>
      <c r="BT275" s="23"/>
      <c r="BU275" s="23"/>
      <c r="BV275" s="23"/>
      <c r="BW275" s="23"/>
      <c r="BX275" s="23"/>
      <c r="BY275" s="23"/>
      <c r="BZ275" s="23"/>
      <c r="CA275" s="23"/>
      <c r="CB275" s="23"/>
      <c r="CC275" s="23"/>
      <c r="CD275" s="23"/>
      <c r="CE275" s="23"/>
      <c r="CF275" s="23"/>
      <c r="CG275" s="23"/>
      <c r="CH275" s="23"/>
      <c r="CI275" s="23"/>
      <c r="CJ275" s="23"/>
      <c r="CK275" s="23"/>
      <c r="CL275" s="23"/>
      <c r="CM275" s="23"/>
      <c r="CN275" s="23"/>
      <c r="CO275" s="23"/>
      <c r="CP275" s="23"/>
      <c r="CQ275" s="23"/>
      <c r="CR275" s="23"/>
      <c r="CS275" s="23"/>
      <c r="CT275" s="23"/>
      <c r="CU275" s="23"/>
      <c r="CV275" s="23"/>
      <c r="CW275" s="23"/>
      <c r="CX275" s="23"/>
      <c r="CY275" s="23"/>
      <c r="CZ275" s="23"/>
      <c r="DA275" s="23"/>
      <c r="DB275" s="23"/>
      <c r="DC275" s="23"/>
      <c r="DD275" s="23"/>
      <c r="DE275" s="23"/>
      <c r="DF275" s="23"/>
      <c r="DG275" s="23"/>
      <c r="DH275" s="23"/>
      <c r="DI275" s="23"/>
      <c r="DJ275" s="23"/>
      <c r="DK275" s="23"/>
      <c r="DL275" s="23"/>
      <c r="DM275" s="23"/>
      <c r="DN275" s="23"/>
      <c r="DO275" s="23"/>
      <c r="DP275" s="23"/>
      <c r="DQ275" s="23"/>
      <c r="DR275" s="23"/>
      <c r="DS275" s="23"/>
      <c r="DT275" s="23"/>
      <c r="DU275" s="23"/>
      <c r="DV275" s="23"/>
      <c r="DW275" s="23"/>
      <c r="DX275" s="23"/>
      <c r="DY275" s="23"/>
      <c r="DZ275" s="23"/>
      <c r="EA275" s="23"/>
      <c r="EB275" s="23"/>
      <c r="EC275" s="23"/>
      <c r="ED275" s="23"/>
      <c r="EE275" s="23"/>
      <c r="EF275" s="23"/>
      <c r="EG275" s="23"/>
      <c r="EH275" s="23"/>
      <c r="EI275" s="23"/>
      <c r="EJ275" s="23"/>
      <c r="EK275" s="23"/>
      <c r="EL275" s="23"/>
      <c r="EM275" s="23"/>
      <c r="EN275" s="23"/>
      <c r="EO275" s="23"/>
      <c r="EP275" s="23"/>
      <c r="EQ275" s="23"/>
      <c r="ER275" s="23"/>
      <c r="ES275" s="23"/>
      <c r="ET275" s="23"/>
      <c r="EU275" s="23"/>
      <c r="EV275" s="23"/>
      <c r="EW275" s="23"/>
      <c r="EX275" s="23"/>
      <c r="EY275" s="23"/>
      <c r="EZ275" s="23"/>
      <c r="FA275" s="23"/>
      <c r="FB275" s="23"/>
      <c r="FC275" s="23"/>
      <c r="FD275" s="23"/>
      <c r="FE275" s="23"/>
      <c r="FF275" s="23"/>
      <c r="FG275" s="23"/>
      <c r="FH275" s="23"/>
      <c r="FI275" s="23"/>
      <c r="FJ275" s="23"/>
      <c r="FK275" s="23"/>
      <c r="FL275" s="23"/>
      <c r="FM275" s="23"/>
      <c r="FN275" s="23"/>
      <c r="FO275" s="23"/>
      <c r="FP275" s="23"/>
      <c r="FQ275" s="23"/>
      <c r="FR275" s="23"/>
      <c r="FS275" s="23"/>
      <c r="FT275" s="23"/>
      <c r="FU275" s="23"/>
      <c r="FV275" s="23"/>
      <c r="FW275" s="23"/>
      <c r="FX275" s="23"/>
      <c r="FY275" s="23"/>
      <c r="FZ275" s="23"/>
      <c r="GA275" s="23"/>
      <c r="GB275" s="23"/>
      <c r="GC275" s="23"/>
      <c r="GD275" s="23"/>
      <c r="GE275" s="23"/>
      <c r="GF275" s="23"/>
      <c r="GG275" s="23"/>
      <c r="GH275" s="23"/>
      <c r="GI275" s="23"/>
      <c r="GJ275" s="23"/>
      <c r="GK275" s="23"/>
      <c r="GL275" s="23"/>
      <c r="GM275" s="23"/>
      <c r="GN275" s="23"/>
      <c r="GO275" s="23"/>
      <c r="GP275" s="23"/>
      <c r="GQ275" s="23"/>
      <c r="GR275" s="23"/>
      <c r="GS275" s="23"/>
      <c r="GT275" s="23"/>
      <c r="GU275" s="23"/>
      <c r="GV275" s="23"/>
      <c r="GW275" s="23"/>
      <c r="GX275" s="23"/>
      <c r="GY275" s="23"/>
      <c r="GZ275" s="23"/>
      <c r="HA275" s="23"/>
      <c r="HB275" s="23"/>
      <c r="HC275" s="23"/>
      <c r="HD275" s="23"/>
      <c r="HE275" s="23"/>
      <c r="HF275" s="23"/>
      <c r="HG275" s="23"/>
      <c r="HH275" s="23"/>
      <c r="HI275" s="23"/>
      <c r="HJ275" s="23"/>
      <c r="HK275" s="23"/>
      <c r="HL275" s="23"/>
      <c r="HM275" s="23"/>
      <c r="HN275" s="23"/>
      <c r="HO275" s="23"/>
      <c r="HP275" s="23"/>
      <c r="HQ275" s="23"/>
    </row>
    <row r="276" s="1" customFormat="1" spans="1:225">
      <c r="A276" s="12"/>
      <c r="B276" s="12" t="s">
        <v>373</v>
      </c>
      <c r="C276" s="12">
        <v>5389159</v>
      </c>
      <c r="D276" s="12">
        <v>34.5</v>
      </c>
      <c r="E276" s="12">
        <v>1.029</v>
      </c>
      <c r="F276" s="12">
        <v>605.014</v>
      </c>
      <c r="G276" s="12">
        <v>920.194</v>
      </c>
      <c r="H276" s="12">
        <v>762.792</v>
      </c>
      <c r="I276" s="12">
        <v>461.569</v>
      </c>
      <c r="J276" s="12">
        <v>540.529</v>
      </c>
      <c r="K276" s="12">
        <v>537.582</v>
      </c>
      <c r="L276" s="12">
        <v>1323.528</v>
      </c>
      <c r="M276" s="12">
        <v>1456.956</v>
      </c>
      <c r="N276" s="12">
        <v>1265.138</v>
      </c>
      <c r="O276" s="12">
        <v>1309.439</v>
      </c>
      <c r="P276" s="12">
        <v>1293.946</v>
      </c>
      <c r="Q276" s="12">
        <v>896.441</v>
      </c>
      <c r="R276" s="12">
        <v>159104</v>
      </c>
      <c r="S276" s="12">
        <v>138</v>
      </c>
      <c r="T276" s="12">
        <v>13.8</v>
      </c>
      <c r="U276" s="12">
        <v>25</v>
      </c>
      <c r="V276" s="12" t="s">
        <v>82</v>
      </c>
      <c r="W276" s="12" t="s">
        <v>375</v>
      </c>
      <c r="X276" s="12">
        <v>34.5</v>
      </c>
      <c r="Y276" s="19">
        <v>0</v>
      </c>
      <c r="Z276" s="19">
        <v>100</v>
      </c>
      <c r="AA276" s="19">
        <v>671449.160999999</v>
      </c>
      <c r="AB276" s="5">
        <f t="shared" si="9"/>
        <v>671.449160999999</v>
      </c>
      <c r="AC276" s="19">
        <v>3.74</v>
      </c>
      <c r="AD276" s="19">
        <v>3.11</v>
      </c>
      <c r="AE276" s="19">
        <v>75.62</v>
      </c>
      <c r="AF276" s="19">
        <v>0</v>
      </c>
      <c r="AG276" s="19">
        <v>9.99</v>
      </c>
      <c r="AH276" s="19">
        <v>0.62</v>
      </c>
      <c r="AI276" s="19">
        <v>6.86</v>
      </c>
      <c r="AJ276" s="19">
        <v>160</v>
      </c>
      <c r="AK276" s="5">
        <v>983.41</v>
      </c>
      <c r="AL276" s="5">
        <v>1292.51</v>
      </c>
      <c r="AM276" s="5">
        <v>1725.28</v>
      </c>
      <c r="AN276" s="19">
        <v>983.41</v>
      </c>
      <c r="AO276" s="19">
        <v>1292.51</v>
      </c>
      <c r="AP276" s="19">
        <v>1725.28</v>
      </c>
      <c r="AQ276" s="5">
        <f t="shared" si="11"/>
        <v>1725.28</v>
      </c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  <c r="BS276" s="23"/>
      <c r="BT276" s="23"/>
      <c r="BU276" s="23"/>
      <c r="BV276" s="23"/>
      <c r="BW276" s="23"/>
      <c r="BX276" s="23"/>
      <c r="BY276" s="23"/>
      <c r="BZ276" s="23"/>
      <c r="CA276" s="23"/>
      <c r="CB276" s="23"/>
      <c r="CC276" s="23"/>
      <c r="CD276" s="23"/>
      <c r="CE276" s="23"/>
      <c r="CF276" s="23"/>
      <c r="CG276" s="23"/>
      <c r="CH276" s="23"/>
      <c r="CI276" s="23"/>
      <c r="CJ276" s="23"/>
      <c r="CK276" s="23"/>
      <c r="CL276" s="23"/>
      <c r="CM276" s="23"/>
      <c r="CN276" s="23"/>
      <c r="CO276" s="23"/>
      <c r="CP276" s="23"/>
      <c r="CQ276" s="23"/>
      <c r="CR276" s="23"/>
      <c r="CS276" s="23"/>
      <c r="CT276" s="23"/>
      <c r="CU276" s="23"/>
      <c r="CV276" s="23"/>
      <c r="CW276" s="23"/>
      <c r="CX276" s="23"/>
      <c r="CY276" s="23"/>
      <c r="CZ276" s="23"/>
      <c r="DA276" s="23"/>
      <c r="DB276" s="23"/>
      <c r="DC276" s="23"/>
      <c r="DD276" s="23"/>
      <c r="DE276" s="23"/>
      <c r="DF276" s="23"/>
      <c r="DG276" s="23"/>
      <c r="DH276" s="23"/>
      <c r="DI276" s="23"/>
      <c r="DJ276" s="23"/>
      <c r="DK276" s="23"/>
      <c r="DL276" s="23"/>
      <c r="DM276" s="23"/>
      <c r="DN276" s="23"/>
      <c r="DO276" s="23"/>
      <c r="DP276" s="23"/>
      <c r="DQ276" s="23"/>
      <c r="DR276" s="23"/>
      <c r="DS276" s="23"/>
      <c r="DT276" s="23"/>
      <c r="DU276" s="23"/>
      <c r="DV276" s="23"/>
      <c r="DW276" s="23"/>
      <c r="DX276" s="23"/>
      <c r="DY276" s="23"/>
      <c r="DZ276" s="23"/>
      <c r="EA276" s="23"/>
      <c r="EB276" s="23"/>
      <c r="EC276" s="23"/>
      <c r="ED276" s="23"/>
      <c r="EE276" s="23"/>
      <c r="EF276" s="23"/>
      <c r="EG276" s="23"/>
      <c r="EH276" s="23"/>
      <c r="EI276" s="23"/>
      <c r="EJ276" s="23"/>
      <c r="EK276" s="23"/>
      <c r="EL276" s="23"/>
      <c r="EM276" s="23"/>
      <c r="EN276" s="23"/>
      <c r="EO276" s="23"/>
      <c r="EP276" s="23"/>
      <c r="EQ276" s="23"/>
      <c r="ER276" s="23"/>
      <c r="ES276" s="23"/>
      <c r="ET276" s="23"/>
      <c r="EU276" s="23"/>
      <c r="EV276" s="23"/>
      <c r="EW276" s="23"/>
      <c r="EX276" s="23"/>
      <c r="EY276" s="23"/>
      <c r="EZ276" s="23"/>
      <c r="FA276" s="23"/>
      <c r="FB276" s="23"/>
      <c r="FC276" s="23"/>
      <c r="FD276" s="23"/>
      <c r="FE276" s="23"/>
      <c r="FF276" s="23"/>
      <c r="FG276" s="23"/>
      <c r="FH276" s="23"/>
      <c r="FI276" s="23"/>
      <c r="FJ276" s="23"/>
      <c r="FK276" s="23"/>
      <c r="FL276" s="23"/>
      <c r="FM276" s="23"/>
      <c r="FN276" s="23"/>
      <c r="FO276" s="23"/>
      <c r="FP276" s="23"/>
      <c r="FQ276" s="23"/>
      <c r="FR276" s="23"/>
      <c r="FS276" s="23"/>
      <c r="FT276" s="23"/>
      <c r="FU276" s="23"/>
      <c r="FV276" s="23"/>
      <c r="FW276" s="23"/>
      <c r="FX276" s="23"/>
      <c r="FY276" s="23"/>
      <c r="FZ276" s="23"/>
      <c r="GA276" s="23"/>
      <c r="GB276" s="23"/>
      <c r="GC276" s="23"/>
      <c r="GD276" s="23"/>
      <c r="GE276" s="23"/>
      <c r="GF276" s="23"/>
      <c r="GG276" s="23"/>
      <c r="GH276" s="23"/>
      <c r="GI276" s="23"/>
      <c r="GJ276" s="23"/>
      <c r="GK276" s="23"/>
      <c r="GL276" s="23"/>
      <c r="GM276" s="23"/>
      <c r="GN276" s="23"/>
      <c r="GO276" s="23"/>
      <c r="GP276" s="23"/>
      <c r="GQ276" s="23"/>
      <c r="GR276" s="23"/>
      <c r="GS276" s="23"/>
      <c r="GT276" s="23"/>
      <c r="GU276" s="23"/>
      <c r="GV276" s="23"/>
      <c r="GW276" s="23"/>
      <c r="GX276" s="23"/>
      <c r="GY276" s="23"/>
      <c r="GZ276" s="23"/>
      <c r="HA276" s="23"/>
      <c r="HB276" s="23"/>
      <c r="HC276" s="23"/>
      <c r="HD276" s="23"/>
      <c r="HE276" s="23"/>
      <c r="HF276" s="23"/>
      <c r="HG276" s="23"/>
      <c r="HH276" s="23"/>
      <c r="HI276" s="23"/>
      <c r="HJ276" s="23"/>
      <c r="HK276" s="23"/>
      <c r="HL276" s="23"/>
      <c r="HM276" s="23"/>
      <c r="HN276" s="23"/>
      <c r="HO276" s="23"/>
      <c r="HP276" s="23"/>
      <c r="HQ276" s="23"/>
    </row>
    <row r="277" s="1" customFormat="1" spans="1:225">
      <c r="A277" s="12"/>
      <c r="B277" s="12" t="s">
        <v>373</v>
      </c>
      <c r="C277" s="12">
        <v>786003</v>
      </c>
      <c r="D277" s="12">
        <v>34.5</v>
      </c>
      <c r="E277" s="12">
        <v>1.029</v>
      </c>
      <c r="F277" s="12">
        <v>3.847</v>
      </c>
      <c r="G277" s="12">
        <v>3.472</v>
      </c>
      <c r="H277" s="12">
        <v>3.847</v>
      </c>
      <c r="I277" s="12">
        <v>3.722</v>
      </c>
      <c r="J277" s="12">
        <v>3.448</v>
      </c>
      <c r="K277" s="12">
        <v>3.337</v>
      </c>
      <c r="L277" s="12">
        <v>3.448</v>
      </c>
      <c r="M277" s="12">
        <v>3.448</v>
      </c>
      <c r="N277" s="12">
        <v>3.337</v>
      </c>
      <c r="O277" s="12">
        <v>3.448</v>
      </c>
      <c r="P277" s="12">
        <v>3.003</v>
      </c>
      <c r="Q277" s="12">
        <v>3.103</v>
      </c>
      <c r="R277" s="12">
        <v>159104</v>
      </c>
      <c r="S277" s="12">
        <v>138</v>
      </c>
      <c r="T277" s="12">
        <v>13.8</v>
      </c>
      <c r="U277" s="12">
        <v>25</v>
      </c>
      <c r="V277" s="12" t="s">
        <v>82</v>
      </c>
      <c r="W277" s="12" t="s">
        <v>376</v>
      </c>
      <c r="X277" s="12">
        <v>34.5</v>
      </c>
      <c r="Y277" s="19">
        <v>0</v>
      </c>
      <c r="Z277" s="19">
        <v>100</v>
      </c>
      <c r="AA277" s="19">
        <v>4316.31</v>
      </c>
      <c r="AB277" s="5">
        <f t="shared" si="9"/>
        <v>4.31631</v>
      </c>
      <c r="AC277" s="19" t="s">
        <v>49</v>
      </c>
      <c r="AD277" s="19" t="s">
        <v>49</v>
      </c>
      <c r="AE277" s="19" t="s">
        <v>49</v>
      </c>
      <c r="AF277" s="19" t="s">
        <v>49</v>
      </c>
      <c r="AG277" s="19" t="s">
        <v>49</v>
      </c>
      <c r="AH277" s="19" t="s">
        <v>49</v>
      </c>
      <c r="AI277" s="19" t="s">
        <v>49</v>
      </c>
      <c r="AJ277" s="19" t="s">
        <v>49</v>
      </c>
      <c r="AK277" s="5">
        <v>7.99</v>
      </c>
      <c r="AL277" s="5">
        <v>10.61</v>
      </c>
      <c r="AM277" s="5">
        <v>14.15</v>
      </c>
      <c r="AN277" s="19" t="s">
        <v>49</v>
      </c>
      <c r="AO277" s="19" t="s">
        <v>49</v>
      </c>
      <c r="AP277" s="19" t="s">
        <v>49</v>
      </c>
      <c r="AQ277" s="5">
        <f t="shared" si="11"/>
        <v>14.15</v>
      </c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  <c r="BS277" s="23"/>
      <c r="BT277" s="23"/>
      <c r="BU277" s="23"/>
      <c r="BV277" s="23"/>
      <c r="BW277" s="23"/>
      <c r="BX277" s="23"/>
      <c r="BY277" s="23"/>
      <c r="BZ277" s="23"/>
      <c r="CA277" s="23"/>
      <c r="CB277" s="23"/>
      <c r="CC277" s="23"/>
      <c r="CD277" s="23"/>
      <c r="CE277" s="23"/>
      <c r="CF277" s="23"/>
      <c r="CG277" s="23"/>
      <c r="CH277" s="23"/>
      <c r="CI277" s="23"/>
      <c r="CJ277" s="23"/>
      <c r="CK277" s="23"/>
      <c r="CL277" s="23"/>
      <c r="CM277" s="23"/>
      <c r="CN277" s="23"/>
      <c r="CO277" s="23"/>
      <c r="CP277" s="23"/>
      <c r="CQ277" s="23"/>
      <c r="CR277" s="23"/>
      <c r="CS277" s="23"/>
      <c r="CT277" s="23"/>
      <c r="CU277" s="23"/>
      <c r="CV277" s="23"/>
      <c r="CW277" s="23"/>
      <c r="CX277" s="23"/>
      <c r="CY277" s="23"/>
      <c r="CZ277" s="23"/>
      <c r="DA277" s="23"/>
      <c r="DB277" s="23"/>
      <c r="DC277" s="23"/>
      <c r="DD277" s="23"/>
      <c r="DE277" s="23"/>
      <c r="DF277" s="23"/>
      <c r="DG277" s="23"/>
      <c r="DH277" s="23"/>
      <c r="DI277" s="23"/>
      <c r="DJ277" s="23"/>
      <c r="DK277" s="23"/>
      <c r="DL277" s="23"/>
      <c r="DM277" s="23"/>
      <c r="DN277" s="23"/>
      <c r="DO277" s="23"/>
      <c r="DP277" s="23"/>
      <c r="DQ277" s="23"/>
      <c r="DR277" s="23"/>
      <c r="DS277" s="23"/>
      <c r="DT277" s="23"/>
      <c r="DU277" s="23"/>
      <c r="DV277" s="23"/>
      <c r="DW277" s="23"/>
      <c r="DX277" s="23"/>
      <c r="DY277" s="23"/>
      <c r="DZ277" s="23"/>
      <c r="EA277" s="23"/>
      <c r="EB277" s="23"/>
      <c r="EC277" s="23"/>
      <c r="ED277" s="23"/>
      <c r="EE277" s="23"/>
      <c r="EF277" s="23"/>
      <c r="EG277" s="23"/>
      <c r="EH277" s="23"/>
      <c r="EI277" s="23"/>
      <c r="EJ277" s="23"/>
      <c r="EK277" s="23"/>
      <c r="EL277" s="23"/>
      <c r="EM277" s="23"/>
      <c r="EN277" s="23"/>
      <c r="EO277" s="23"/>
      <c r="EP277" s="23"/>
      <c r="EQ277" s="23"/>
      <c r="ER277" s="23"/>
      <c r="ES277" s="23"/>
      <c r="ET277" s="23"/>
      <c r="EU277" s="23"/>
      <c r="EV277" s="23"/>
      <c r="EW277" s="23"/>
      <c r="EX277" s="23"/>
      <c r="EY277" s="23"/>
      <c r="EZ277" s="23"/>
      <c r="FA277" s="23"/>
      <c r="FB277" s="23"/>
      <c r="FC277" s="23"/>
      <c r="FD277" s="23"/>
      <c r="FE277" s="23"/>
      <c r="FF277" s="23"/>
      <c r="FG277" s="23"/>
      <c r="FH277" s="23"/>
      <c r="FI277" s="23"/>
      <c r="FJ277" s="23"/>
      <c r="FK277" s="23"/>
      <c r="FL277" s="23"/>
      <c r="FM277" s="23"/>
      <c r="FN277" s="23"/>
      <c r="FO277" s="23"/>
      <c r="FP277" s="23"/>
      <c r="FQ277" s="23"/>
      <c r="FR277" s="23"/>
      <c r="FS277" s="23"/>
      <c r="FT277" s="23"/>
      <c r="FU277" s="23"/>
      <c r="FV277" s="23"/>
      <c r="FW277" s="23"/>
      <c r="FX277" s="23"/>
      <c r="FY277" s="23"/>
      <c r="FZ277" s="23"/>
      <c r="GA277" s="23"/>
      <c r="GB277" s="23"/>
      <c r="GC277" s="23"/>
      <c r="GD277" s="23"/>
      <c r="GE277" s="23"/>
      <c r="GF277" s="23"/>
      <c r="GG277" s="23"/>
      <c r="GH277" s="23"/>
      <c r="GI277" s="23"/>
      <c r="GJ277" s="23"/>
      <c r="GK277" s="23"/>
      <c r="GL277" s="23"/>
      <c r="GM277" s="23"/>
      <c r="GN277" s="23"/>
      <c r="GO277" s="23"/>
      <c r="GP277" s="23"/>
      <c r="GQ277" s="23"/>
      <c r="GR277" s="23"/>
      <c r="GS277" s="23"/>
      <c r="GT277" s="23"/>
      <c r="GU277" s="23"/>
      <c r="GV277" s="23"/>
      <c r="GW277" s="23"/>
      <c r="GX277" s="23"/>
      <c r="GY277" s="23"/>
      <c r="GZ277" s="23"/>
      <c r="HA277" s="23"/>
      <c r="HB277" s="23"/>
      <c r="HC277" s="23"/>
      <c r="HD277" s="23"/>
      <c r="HE277" s="23"/>
      <c r="HF277" s="23"/>
      <c r="HG277" s="23"/>
      <c r="HH277" s="23"/>
      <c r="HI277" s="23"/>
      <c r="HJ277" s="23"/>
      <c r="HK277" s="23"/>
      <c r="HL277" s="23"/>
      <c r="HM277" s="23"/>
      <c r="HN277" s="23"/>
      <c r="HO277" s="23"/>
      <c r="HP277" s="23"/>
      <c r="HQ277" s="23"/>
    </row>
    <row r="278" s="1" customFormat="1" spans="1:225">
      <c r="A278" s="12"/>
      <c r="B278" s="12" t="s">
        <v>373</v>
      </c>
      <c r="C278" s="12">
        <v>786007</v>
      </c>
      <c r="D278" s="12">
        <v>34.5</v>
      </c>
      <c r="E278" s="12">
        <v>1.029</v>
      </c>
      <c r="F278" s="12">
        <v>4774.444</v>
      </c>
      <c r="G278" s="12">
        <v>4776.667</v>
      </c>
      <c r="H278" s="12">
        <v>4774.444</v>
      </c>
      <c r="I278" s="12">
        <v>4775.028</v>
      </c>
      <c r="J278" s="12">
        <v>1207.587</v>
      </c>
      <c r="K278" s="12">
        <v>1206.159</v>
      </c>
      <c r="L278" s="12">
        <v>1207.587</v>
      </c>
      <c r="M278" s="12">
        <v>1207.587</v>
      </c>
      <c r="N278" s="12">
        <v>1206.159</v>
      </c>
      <c r="O278" s="12">
        <v>1207.587</v>
      </c>
      <c r="P278" s="12">
        <v>1036.45</v>
      </c>
      <c r="Q278" s="12">
        <v>1037.848</v>
      </c>
      <c r="R278" s="12">
        <v>159104</v>
      </c>
      <c r="S278" s="12">
        <v>138</v>
      </c>
      <c r="T278" s="12">
        <v>13.8</v>
      </c>
      <c r="U278" s="12">
        <v>25</v>
      </c>
      <c r="V278" s="12" t="s">
        <v>82</v>
      </c>
      <c r="W278" s="12" t="s">
        <v>377</v>
      </c>
      <c r="X278" s="12">
        <v>34.5</v>
      </c>
      <c r="Y278" s="19">
        <v>0</v>
      </c>
      <c r="Z278" s="19">
        <v>100</v>
      </c>
      <c r="AA278" s="19">
        <v>71476.14</v>
      </c>
      <c r="AB278" s="5">
        <f t="shared" ref="AB278:AB341" si="12">AA278/1000</f>
        <v>71.47614</v>
      </c>
      <c r="AC278" s="19" t="s">
        <v>49</v>
      </c>
      <c r="AD278" s="19" t="s">
        <v>49</v>
      </c>
      <c r="AE278" s="19" t="s">
        <v>49</v>
      </c>
      <c r="AF278" s="19" t="s">
        <v>49</v>
      </c>
      <c r="AG278" s="19" t="s">
        <v>49</v>
      </c>
      <c r="AH278" s="19" t="s">
        <v>49</v>
      </c>
      <c r="AI278" s="19" t="s">
        <v>49</v>
      </c>
      <c r="AJ278" s="19" t="s">
        <v>49</v>
      </c>
      <c r="AK278" s="5">
        <v>2758.18</v>
      </c>
      <c r="AL278" s="5">
        <v>3661.25</v>
      </c>
      <c r="AM278" s="5">
        <v>4881.73</v>
      </c>
      <c r="AN278" s="19" t="s">
        <v>49</v>
      </c>
      <c r="AO278" s="19" t="s">
        <v>49</v>
      </c>
      <c r="AP278" s="19" t="s">
        <v>49</v>
      </c>
      <c r="AQ278" s="5">
        <f t="shared" si="11"/>
        <v>4881.73</v>
      </c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  <c r="BT278" s="23"/>
      <c r="BU278" s="23"/>
      <c r="BV278" s="23"/>
      <c r="BW278" s="23"/>
      <c r="BX278" s="23"/>
      <c r="BY278" s="23"/>
      <c r="BZ278" s="23"/>
      <c r="CA278" s="23"/>
      <c r="CB278" s="23"/>
      <c r="CC278" s="23"/>
      <c r="CD278" s="23"/>
      <c r="CE278" s="23"/>
      <c r="CF278" s="23"/>
      <c r="CG278" s="23"/>
      <c r="CH278" s="23"/>
      <c r="CI278" s="23"/>
      <c r="CJ278" s="23"/>
      <c r="CK278" s="23"/>
      <c r="CL278" s="23"/>
      <c r="CM278" s="23"/>
      <c r="CN278" s="23"/>
      <c r="CO278" s="23"/>
      <c r="CP278" s="23"/>
      <c r="CQ278" s="23"/>
      <c r="CR278" s="23"/>
      <c r="CS278" s="23"/>
      <c r="CT278" s="23"/>
      <c r="CU278" s="23"/>
      <c r="CV278" s="23"/>
      <c r="CW278" s="23"/>
      <c r="CX278" s="23"/>
      <c r="CY278" s="23"/>
      <c r="CZ278" s="23"/>
      <c r="DA278" s="23"/>
      <c r="DB278" s="23"/>
      <c r="DC278" s="23"/>
      <c r="DD278" s="23"/>
      <c r="DE278" s="23"/>
      <c r="DF278" s="23"/>
      <c r="DG278" s="23"/>
      <c r="DH278" s="23"/>
      <c r="DI278" s="23"/>
      <c r="DJ278" s="23"/>
      <c r="DK278" s="23"/>
      <c r="DL278" s="23"/>
      <c r="DM278" s="23"/>
      <c r="DN278" s="23"/>
      <c r="DO278" s="23"/>
      <c r="DP278" s="23"/>
      <c r="DQ278" s="23"/>
      <c r="DR278" s="23"/>
      <c r="DS278" s="23"/>
      <c r="DT278" s="23"/>
      <c r="DU278" s="23"/>
      <c r="DV278" s="23"/>
      <c r="DW278" s="23"/>
      <c r="DX278" s="23"/>
      <c r="DY278" s="23"/>
      <c r="DZ278" s="23"/>
      <c r="EA278" s="23"/>
      <c r="EB278" s="23"/>
      <c r="EC278" s="23"/>
      <c r="ED278" s="23"/>
      <c r="EE278" s="23"/>
      <c r="EF278" s="23"/>
      <c r="EG278" s="23"/>
      <c r="EH278" s="23"/>
      <c r="EI278" s="23"/>
      <c r="EJ278" s="23"/>
      <c r="EK278" s="23"/>
      <c r="EL278" s="23"/>
      <c r="EM278" s="23"/>
      <c r="EN278" s="23"/>
      <c r="EO278" s="23"/>
      <c r="EP278" s="23"/>
      <c r="EQ278" s="23"/>
      <c r="ER278" s="23"/>
      <c r="ES278" s="23"/>
      <c r="ET278" s="23"/>
      <c r="EU278" s="23"/>
      <c r="EV278" s="23"/>
      <c r="EW278" s="23"/>
      <c r="EX278" s="23"/>
      <c r="EY278" s="23"/>
      <c r="EZ278" s="23"/>
      <c r="FA278" s="23"/>
      <c r="FB278" s="23"/>
      <c r="FC278" s="23"/>
      <c r="FD278" s="23"/>
      <c r="FE278" s="23"/>
      <c r="FF278" s="23"/>
      <c r="FG278" s="23"/>
      <c r="FH278" s="23"/>
      <c r="FI278" s="23"/>
      <c r="FJ278" s="23"/>
      <c r="FK278" s="23"/>
      <c r="FL278" s="23"/>
      <c r="FM278" s="23"/>
      <c r="FN278" s="23"/>
      <c r="FO278" s="23"/>
      <c r="FP278" s="23"/>
      <c r="FQ278" s="23"/>
      <c r="FR278" s="23"/>
      <c r="FS278" s="23"/>
      <c r="FT278" s="23"/>
      <c r="FU278" s="23"/>
      <c r="FV278" s="23"/>
      <c r="FW278" s="23"/>
      <c r="FX278" s="23"/>
      <c r="FY278" s="23"/>
      <c r="FZ278" s="23"/>
      <c r="GA278" s="23"/>
      <c r="GB278" s="23"/>
      <c r="GC278" s="23"/>
      <c r="GD278" s="23"/>
      <c r="GE278" s="23"/>
      <c r="GF278" s="23"/>
      <c r="GG278" s="23"/>
      <c r="GH278" s="23"/>
      <c r="GI278" s="23"/>
      <c r="GJ278" s="23"/>
      <c r="GK278" s="23"/>
      <c r="GL278" s="23"/>
      <c r="GM278" s="23"/>
      <c r="GN278" s="23"/>
      <c r="GO278" s="23"/>
      <c r="GP278" s="23"/>
      <c r="GQ278" s="23"/>
      <c r="GR278" s="23"/>
      <c r="GS278" s="23"/>
      <c r="GT278" s="23"/>
      <c r="GU278" s="23"/>
      <c r="GV278" s="23"/>
      <c r="GW278" s="23"/>
      <c r="GX278" s="23"/>
      <c r="GY278" s="23"/>
      <c r="GZ278" s="23"/>
      <c r="HA278" s="23"/>
      <c r="HB278" s="23"/>
      <c r="HC278" s="23"/>
      <c r="HD278" s="23"/>
      <c r="HE278" s="23"/>
      <c r="HF278" s="23"/>
      <c r="HG278" s="23"/>
      <c r="HH278" s="23"/>
      <c r="HI278" s="23"/>
      <c r="HJ278" s="23"/>
      <c r="HK278" s="23"/>
      <c r="HL278" s="23"/>
      <c r="HM278" s="23"/>
      <c r="HN278" s="23"/>
      <c r="HO278" s="23"/>
      <c r="HP278" s="23"/>
      <c r="HQ278" s="23"/>
    </row>
    <row r="279" s="1" customFormat="1" spans="1:225">
      <c r="A279" s="12"/>
      <c r="B279" s="12" t="s">
        <v>373</v>
      </c>
      <c r="C279" s="12">
        <v>786032</v>
      </c>
      <c r="D279" s="12">
        <v>34.5</v>
      </c>
      <c r="E279" s="12">
        <v>1.029</v>
      </c>
      <c r="F279" s="12">
        <v>1563.847</v>
      </c>
      <c r="G279" s="12">
        <v>1427.667</v>
      </c>
      <c r="H279" s="12">
        <v>1354.694</v>
      </c>
      <c r="I279" s="12">
        <v>1213.653</v>
      </c>
      <c r="J279" s="12">
        <v>1171.044</v>
      </c>
      <c r="K279" s="12">
        <v>1242.669</v>
      </c>
      <c r="L279" s="12">
        <v>1181.828</v>
      </c>
      <c r="M279" s="12">
        <v>1342.316</v>
      </c>
      <c r="N279" s="12">
        <v>1501.878</v>
      </c>
      <c r="O279" s="12">
        <v>1789.028</v>
      </c>
      <c r="P279" s="12">
        <v>1626.838</v>
      </c>
      <c r="Q279" s="12">
        <v>1663.182</v>
      </c>
      <c r="R279" s="12">
        <v>159104</v>
      </c>
      <c r="S279" s="12">
        <v>138</v>
      </c>
      <c r="T279" s="12">
        <v>13.8</v>
      </c>
      <c r="U279" s="12">
        <v>25</v>
      </c>
      <c r="V279" s="12" t="s">
        <v>82</v>
      </c>
      <c r="W279" s="12" t="s">
        <v>378</v>
      </c>
      <c r="X279" s="12">
        <v>34.5</v>
      </c>
      <c r="Y279" s="19">
        <v>0</v>
      </c>
      <c r="Z279" s="19">
        <v>100</v>
      </c>
      <c r="AA279" s="19">
        <v>546094.911</v>
      </c>
      <c r="AB279" s="5">
        <f t="shared" si="12"/>
        <v>546.094911</v>
      </c>
      <c r="AC279" s="19">
        <v>22.65</v>
      </c>
      <c r="AD279" s="19">
        <v>2.34</v>
      </c>
      <c r="AE279" s="19">
        <v>57.79</v>
      </c>
      <c r="AF279" s="19">
        <v>0</v>
      </c>
      <c r="AG279" s="19">
        <v>17.16</v>
      </c>
      <c r="AH279" s="19">
        <v>0</v>
      </c>
      <c r="AI279" s="19">
        <v>0</v>
      </c>
      <c r="AJ279" s="19">
        <v>128</v>
      </c>
      <c r="AK279" s="5">
        <v>1297.15</v>
      </c>
      <c r="AL279" s="5">
        <v>1634.27</v>
      </c>
      <c r="AM279" s="5">
        <v>2169.15</v>
      </c>
      <c r="AN279" s="19">
        <v>1297.15</v>
      </c>
      <c r="AO279" s="19">
        <v>1634.27</v>
      </c>
      <c r="AP279" s="19">
        <v>2169.15</v>
      </c>
      <c r="AQ279" s="5">
        <f t="shared" si="11"/>
        <v>2169.15</v>
      </c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  <c r="BS279" s="23"/>
      <c r="BT279" s="23"/>
      <c r="BU279" s="23"/>
      <c r="BV279" s="23"/>
      <c r="BW279" s="23"/>
      <c r="BX279" s="23"/>
      <c r="BY279" s="23"/>
      <c r="BZ279" s="23"/>
      <c r="CA279" s="23"/>
      <c r="CB279" s="23"/>
      <c r="CC279" s="23"/>
      <c r="CD279" s="23"/>
      <c r="CE279" s="23"/>
      <c r="CF279" s="23"/>
      <c r="CG279" s="23"/>
      <c r="CH279" s="23"/>
      <c r="CI279" s="23"/>
      <c r="CJ279" s="23"/>
      <c r="CK279" s="23"/>
      <c r="CL279" s="23"/>
      <c r="CM279" s="23"/>
      <c r="CN279" s="23"/>
      <c r="CO279" s="23"/>
      <c r="CP279" s="23"/>
      <c r="CQ279" s="23"/>
      <c r="CR279" s="23"/>
      <c r="CS279" s="23"/>
      <c r="CT279" s="23"/>
      <c r="CU279" s="23"/>
      <c r="CV279" s="23"/>
      <c r="CW279" s="23"/>
      <c r="CX279" s="23"/>
      <c r="CY279" s="23"/>
      <c r="CZ279" s="23"/>
      <c r="DA279" s="23"/>
      <c r="DB279" s="23"/>
      <c r="DC279" s="23"/>
      <c r="DD279" s="23"/>
      <c r="DE279" s="23"/>
      <c r="DF279" s="23"/>
      <c r="DG279" s="23"/>
      <c r="DH279" s="23"/>
      <c r="DI279" s="23"/>
      <c r="DJ279" s="23"/>
      <c r="DK279" s="23"/>
      <c r="DL279" s="23"/>
      <c r="DM279" s="23"/>
      <c r="DN279" s="23"/>
      <c r="DO279" s="23"/>
      <c r="DP279" s="23"/>
      <c r="DQ279" s="23"/>
      <c r="DR279" s="23"/>
      <c r="DS279" s="23"/>
      <c r="DT279" s="23"/>
      <c r="DU279" s="23"/>
      <c r="DV279" s="23"/>
      <c r="DW279" s="23"/>
      <c r="DX279" s="23"/>
      <c r="DY279" s="23"/>
      <c r="DZ279" s="23"/>
      <c r="EA279" s="23"/>
      <c r="EB279" s="23"/>
      <c r="EC279" s="23"/>
      <c r="ED279" s="23"/>
      <c r="EE279" s="23"/>
      <c r="EF279" s="23"/>
      <c r="EG279" s="23"/>
      <c r="EH279" s="23"/>
      <c r="EI279" s="23"/>
      <c r="EJ279" s="23"/>
      <c r="EK279" s="23"/>
      <c r="EL279" s="23"/>
      <c r="EM279" s="23"/>
      <c r="EN279" s="23"/>
      <c r="EO279" s="23"/>
      <c r="EP279" s="23"/>
      <c r="EQ279" s="23"/>
      <c r="ER279" s="23"/>
      <c r="ES279" s="23"/>
      <c r="ET279" s="23"/>
      <c r="EU279" s="23"/>
      <c r="EV279" s="23"/>
      <c r="EW279" s="23"/>
      <c r="EX279" s="23"/>
      <c r="EY279" s="23"/>
      <c r="EZ279" s="23"/>
      <c r="FA279" s="23"/>
      <c r="FB279" s="23"/>
      <c r="FC279" s="23"/>
      <c r="FD279" s="23"/>
      <c r="FE279" s="23"/>
      <c r="FF279" s="23"/>
      <c r="FG279" s="23"/>
      <c r="FH279" s="23"/>
      <c r="FI279" s="23"/>
      <c r="FJ279" s="23"/>
      <c r="FK279" s="23"/>
      <c r="FL279" s="23"/>
      <c r="FM279" s="23"/>
      <c r="FN279" s="23"/>
      <c r="FO279" s="23"/>
      <c r="FP279" s="23"/>
      <c r="FQ279" s="23"/>
      <c r="FR279" s="23"/>
      <c r="FS279" s="23"/>
      <c r="FT279" s="23"/>
      <c r="FU279" s="23"/>
      <c r="FV279" s="23"/>
      <c r="FW279" s="23"/>
      <c r="FX279" s="23"/>
      <c r="FY279" s="23"/>
      <c r="FZ279" s="23"/>
      <c r="GA279" s="23"/>
      <c r="GB279" s="23"/>
      <c r="GC279" s="23"/>
      <c r="GD279" s="23"/>
      <c r="GE279" s="23"/>
      <c r="GF279" s="23"/>
      <c r="GG279" s="23"/>
      <c r="GH279" s="23"/>
      <c r="GI279" s="23"/>
      <c r="GJ279" s="23"/>
      <c r="GK279" s="23"/>
      <c r="GL279" s="23"/>
      <c r="GM279" s="23"/>
      <c r="GN279" s="23"/>
      <c r="GO279" s="23"/>
      <c r="GP279" s="23"/>
      <c r="GQ279" s="23"/>
      <c r="GR279" s="23"/>
      <c r="GS279" s="23"/>
      <c r="GT279" s="23"/>
      <c r="GU279" s="23"/>
      <c r="GV279" s="23"/>
      <c r="GW279" s="23"/>
      <c r="GX279" s="23"/>
      <c r="GY279" s="23"/>
      <c r="GZ279" s="23"/>
      <c r="HA279" s="23"/>
      <c r="HB279" s="23"/>
      <c r="HC279" s="23"/>
      <c r="HD279" s="23"/>
      <c r="HE279" s="23"/>
      <c r="HF279" s="23"/>
      <c r="HG279" s="23"/>
      <c r="HH279" s="23"/>
      <c r="HI279" s="23"/>
      <c r="HJ279" s="23"/>
      <c r="HK279" s="23"/>
      <c r="HL279" s="23"/>
      <c r="HM279" s="23"/>
      <c r="HN279" s="23"/>
      <c r="HO279" s="23"/>
      <c r="HP279" s="23"/>
      <c r="HQ279" s="23"/>
    </row>
    <row r="280" s="1" customFormat="1" spans="1:225">
      <c r="A280" s="12"/>
      <c r="B280" s="12" t="s">
        <v>373</v>
      </c>
      <c r="C280" s="12">
        <v>786064</v>
      </c>
      <c r="D280" s="12">
        <v>34.5</v>
      </c>
      <c r="E280" s="12">
        <v>1.029</v>
      </c>
      <c r="F280" s="12">
        <v>417.986</v>
      </c>
      <c r="G280" s="12">
        <v>1040</v>
      </c>
      <c r="H280" s="12">
        <v>392.347</v>
      </c>
      <c r="I280" s="12">
        <v>3900.986</v>
      </c>
      <c r="J280" s="12">
        <v>513.364</v>
      </c>
      <c r="K280" s="12">
        <v>542.162</v>
      </c>
      <c r="L280" s="12">
        <v>1502.507</v>
      </c>
      <c r="M280" s="12">
        <v>3315.539</v>
      </c>
      <c r="N280" s="12">
        <v>3273.96</v>
      </c>
      <c r="O280" s="12">
        <v>3573.042</v>
      </c>
      <c r="P280" s="12">
        <v>3456.433</v>
      </c>
      <c r="Q280" s="12">
        <v>2256.276</v>
      </c>
      <c r="R280" s="12">
        <v>159104</v>
      </c>
      <c r="S280" s="12">
        <v>138</v>
      </c>
      <c r="T280" s="12">
        <v>13.8</v>
      </c>
      <c r="U280" s="12">
        <v>25</v>
      </c>
      <c r="V280" s="12" t="s">
        <v>82</v>
      </c>
      <c r="W280" s="12" t="s">
        <v>379</v>
      </c>
      <c r="X280" s="12">
        <v>34.5</v>
      </c>
      <c r="Y280" s="19">
        <v>0</v>
      </c>
      <c r="Z280" s="19">
        <v>100</v>
      </c>
      <c r="AA280" s="19">
        <v>491772.954999999</v>
      </c>
      <c r="AB280" s="5">
        <f t="shared" si="12"/>
        <v>491.772954999999</v>
      </c>
      <c r="AC280" s="19">
        <v>4.58</v>
      </c>
      <c r="AD280" s="19">
        <v>5.2</v>
      </c>
      <c r="AE280" s="19">
        <v>17.87</v>
      </c>
      <c r="AF280" s="19">
        <v>0.36</v>
      </c>
      <c r="AG280" s="19">
        <v>71.09</v>
      </c>
      <c r="AH280" s="19">
        <v>0</v>
      </c>
      <c r="AI280" s="19">
        <v>0.86</v>
      </c>
      <c r="AJ280" s="19">
        <v>806</v>
      </c>
      <c r="AK280" s="5">
        <v>2958.75</v>
      </c>
      <c r="AL280" s="5">
        <v>3636.07</v>
      </c>
      <c r="AM280" s="5">
        <v>4608.64</v>
      </c>
      <c r="AN280" s="19">
        <v>2958.75</v>
      </c>
      <c r="AO280" s="19">
        <v>3636.07</v>
      </c>
      <c r="AP280" s="19">
        <v>4608.64</v>
      </c>
      <c r="AQ280" s="5">
        <f t="shared" si="11"/>
        <v>4608.64</v>
      </c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  <c r="BS280" s="23"/>
      <c r="BT280" s="23"/>
      <c r="BU280" s="23"/>
      <c r="BV280" s="23"/>
      <c r="BW280" s="23"/>
      <c r="BX280" s="23"/>
      <c r="BY280" s="23"/>
      <c r="BZ280" s="23"/>
      <c r="CA280" s="23"/>
      <c r="CB280" s="23"/>
      <c r="CC280" s="23"/>
      <c r="CD280" s="23"/>
      <c r="CE280" s="23"/>
      <c r="CF280" s="23"/>
      <c r="CG280" s="23"/>
      <c r="CH280" s="23"/>
      <c r="CI280" s="23"/>
      <c r="CJ280" s="23"/>
      <c r="CK280" s="23"/>
      <c r="CL280" s="23"/>
      <c r="CM280" s="23"/>
      <c r="CN280" s="23"/>
      <c r="CO280" s="23"/>
      <c r="CP280" s="23"/>
      <c r="CQ280" s="23"/>
      <c r="CR280" s="23"/>
      <c r="CS280" s="23"/>
      <c r="CT280" s="23"/>
      <c r="CU280" s="23"/>
      <c r="CV280" s="23"/>
      <c r="CW280" s="23"/>
      <c r="CX280" s="23"/>
      <c r="CY280" s="23"/>
      <c r="CZ280" s="23"/>
      <c r="DA280" s="23"/>
      <c r="DB280" s="23"/>
      <c r="DC280" s="23"/>
      <c r="DD280" s="23"/>
      <c r="DE280" s="23"/>
      <c r="DF280" s="23"/>
      <c r="DG280" s="23"/>
      <c r="DH280" s="23"/>
      <c r="DI280" s="23"/>
      <c r="DJ280" s="23"/>
      <c r="DK280" s="23"/>
      <c r="DL280" s="23"/>
      <c r="DM280" s="23"/>
      <c r="DN280" s="23"/>
      <c r="DO280" s="23"/>
      <c r="DP280" s="23"/>
      <c r="DQ280" s="23"/>
      <c r="DR280" s="23"/>
      <c r="DS280" s="23"/>
      <c r="DT280" s="23"/>
      <c r="DU280" s="23"/>
      <c r="DV280" s="23"/>
      <c r="DW280" s="23"/>
      <c r="DX280" s="23"/>
      <c r="DY280" s="23"/>
      <c r="DZ280" s="23"/>
      <c r="EA280" s="23"/>
      <c r="EB280" s="23"/>
      <c r="EC280" s="23"/>
      <c r="ED280" s="23"/>
      <c r="EE280" s="23"/>
      <c r="EF280" s="23"/>
      <c r="EG280" s="23"/>
      <c r="EH280" s="23"/>
      <c r="EI280" s="23"/>
      <c r="EJ280" s="23"/>
      <c r="EK280" s="23"/>
      <c r="EL280" s="23"/>
      <c r="EM280" s="23"/>
      <c r="EN280" s="23"/>
      <c r="EO280" s="23"/>
      <c r="EP280" s="23"/>
      <c r="EQ280" s="23"/>
      <c r="ER280" s="23"/>
      <c r="ES280" s="23"/>
      <c r="ET280" s="23"/>
      <c r="EU280" s="23"/>
      <c r="EV280" s="23"/>
      <c r="EW280" s="23"/>
      <c r="EX280" s="23"/>
      <c r="EY280" s="23"/>
      <c r="EZ280" s="23"/>
      <c r="FA280" s="23"/>
      <c r="FB280" s="23"/>
      <c r="FC280" s="23"/>
      <c r="FD280" s="23"/>
      <c r="FE280" s="23"/>
      <c r="FF280" s="23"/>
      <c r="FG280" s="23"/>
      <c r="FH280" s="23"/>
      <c r="FI280" s="23"/>
      <c r="FJ280" s="23"/>
      <c r="FK280" s="23"/>
      <c r="FL280" s="23"/>
      <c r="FM280" s="23"/>
      <c r="FN280" s="23"/>
      <c r="FO280" s="23"/>
      <c r="FP280" s="23"/>
      <c r="FQ280" s="23"/>
      <c r="FR280" s="23"/>
      <c r="FS280" s="23"/>
      <c r="FT280" s="23"/>
      <c r="FU280" s="23"/>
      <c r="FV280" s="23"/>
      <c r="FW280" s="23"/>
      <c r="FX280" s="23"/>
      <c r="FY280" s="23"/>
      <c r="FZ280" s="23"/>
      <c r="GA280" s="23"/>
      <c r="GB280" s="23"/>
      <c r="GC280" s="23"/>
      <c r="GD280" s="23"/>
      <c r="GE280" s="23"/>
      <c r="GF280" s="23"/>
      <c r="GG280" s="23"/>
      <c r="GH280" s="23"/>
      <c r="GI280" s="23"/>
      <c r="GJ280" s="23"/>
      <c r="GK280" s="23"/>
      <c r="GL280" s="23"/>
      <c r="GM280" s="23"/>
      <c r="GN280" s="23"/>
      <c r="GO280" s="23"/>
      <c r="GP280" s="23"/>
      <c r="GQ280" s="23"/>
      <c r="GR280" s="23"/>
      <c r="GS280" s="23"/>
      <c r="GT280" s="23"/>
      <c r="GU280" s="23"/>
      <c r="GV280" s="23"/>
      <c r="GW280" s="23"/>
      <c r="GX280" s="23"/>
      <c r="GY280" s="23"/>
      <c r="GZ280" s="23"/>
      <c r="HA280" s="23"/>
      <c r="HB280" s="23"/>
      <c r="HC280" s="23"/>
      <c r="HD280" s="23"/>
      <c r="HE280" s="23"/>
      <c r="HF280" s="23"/>
      <c r="HG280" s="23"/>
      <c r="HH280" s="23"/>
      <c r="HI280" s="23"/>
      <c r="HJ280" s="23"/>
      <c r="HK280" s="23"/>
      <c r="HL280" s="23"/>
      <c r="HM280" s="23"/>
      <c r="HN280" s="23"/>
      <c r="HO280" s="23"/>
      <c r="HP280" s="23"/>
      <c r="HQ280" s="23"/>
    </row>
    <row r="281" s="1" customFormat="1" spans="1:225">
      <c r="A281" s="12"/>
      <c r="B281" s="12" t="s">
        <v>373</v>
      </c>
      <c r="C281" s="12">
        <v>786068</v>
      </c>
      <c r="D281" s="12">
        <v>34.5</v>
      </c>
      <c r="E281" s="12">
        <v>1.029</v>
      </c>
      <c r="F281" s="12">
        <v>234.694</v>
      </c>
      <c r="G281" s="12">
        <v>447.5</v>
      </c>
      <c r="H281" s="12">
        <v>154.444</v>
      </c>
      <c r="I281" s="12">
        <v>201.375</v>
      </c>
      <c r="J281" s="12">
        <v>2592.064</v>
      </c>
      <c r="K281" s="12">
        <v>2572.785</v>
      </c>
      <c r="L281" s="12">
        <v>2527.031</v>
      </c>
      <c r="M281" s="12">
        <v>2682.915</v>
      </c>
      <c r="N281" s="12">
        <v>2796.232</v>
      </c>
      <c r="O281" s="12">
        <v>2805.528</v>
      </c>
      <c r="P281" s="12">
        <v>4295.739</v>
      </c>
      <c r="Q281" s="12">
        <v>4235.451</v>
      </c>
      <c r="R281" s="12">
        <v>159104</v>
      </c>
      <c r="S281" s="12">
        <v>138</v>
      </c>
      <c r="T281" s="12">
        <v>13.8</v>
      </c>
      <c r="U281" s="12">
        <v>25</v>
      </c>
      <c r="V281" s="12" t="s">
        <v>82</v>
      </c>
      <c r="W281" s="12" t="s">
        <v>380</v>
      </c>
      <c r="X281" s="12">
        <v>34.5</v>
      </c>
      <c r="Y281" s="19">
        <v>0</v>
      </c>
      <c r="Z281" s="19">
        <v>100</v>
      </c>
      <c r="AA281" s="19">
        <v>807831.337999998</v>
      </c>
      <c r="AB281" s="5">
        <f t="shared" si="12"/>
        <v>807.831337999998</v>
      </c>
      <c r="AC281" s="19">
        <v>0.52</v>
      </c>
      <c r="AD281" s="19">
        <v>2.22</v>
      </c>
      <c r="AE281" s="19">
        <v>54.28</v>
      </c>
      <c r="AF281" s="19">
        <v>1.87</v>
      </c>
      <c r="AG281" s="19">
        <v>40.18</v>
      </c>
      <c r="AH281" s="19">
        <v>0</v>
      </c>
      <c r="AI281" s="19">
        <v>0.96</v>
      </c>
      <c r="AJ281" s="19">
        <v>1770</v>
      </c>
      <c r="AK281" s="5">
        <v>3585.56</v>
      </c>
      <c r="AL281" s="5">
        <v>4435.41</v>
      </c>
      <c r="AM281" s="5">
        <v>5727.73</v>
      </c>
      <c r="AN281" s="19">
        <v>3585.56</v>
      </c>
      <c r="AO281" s="19">
        <v>4435.41</v>
      </c>
      <c r="AP281" s="19">
        <v>5727.73</v>
      </c>
      <c r="AQ281" s="5">
        <f t="shared" si="11"/>
        <v>5727.73</v>
      </c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  <c r="BS281" s="23"/>
      <c r="BT281" s="23"/>
      <c r="BU281" s="23"/>
      <c r="BV281" s="23"/>
      <c r="BW281" s="23"/>
      <c r="BX281" s="23"/>
      <c r="BY281" s="23"/>
      <c r="BZ281" s="23"/>
      <c r="CA281" s="23"/>
      <c r="CB281" s="23"/>
      <c r="CC281" s="23"/>
      <c r="CD281" s="23"/>
      <c r="CE281" s="23"/>
      <c r="CF281" s="23"/>
      <c r="CG281" s="23"/>
      <c r="CH281" s="23"/>
      <c r="CI281" s="23"/>
      <c r="CJ281" s="23"/>
      <c r="CK281" s="23"/>
      <c r="CL281" s="23"/>
      <c r="CM281" s="23"/>
      <c r="CN281" s="23"/>
      <c r="CO281" s="23"/>
      <c r="CP281" s="23"/>
      <c r="CQ281" s="23"/>
      <c r="CR281" s="23"/>
      <c r="CS281" s="23"/>
      <c r="CT281" s="23"/>
      <c r="CU281" s="23"/>
      <c r="CV281" s="23"/>
      <c r="CW281" s="23"/>
      <c r="CX281" s="23"/>
      <c r="CY281" s="23"/>
      <c r="CZ281" s="23"/>
      <c r="DA281" s="23"/>
      <c r="DB281" s="23"/>
      <c r="DC281" s="23"/>
      <c r="DD281" s="23"/>
      <c r="DE281" s="23"/>
      <c r="DF281" s="23"/>
      <c r="DG281" s="23"/>
      <c r="DH281" s="23"/>
      <c r="DI281" s="23"/>
      <c r="DJ281" s="23"/>
      <c r="DK281" s="23"/>
      <c r="DL281" s="23"/>
      <c r="DM281" s="23"/>
      <c r="DN281" s="23"/>
      <c r="DO281" s="23"/>
      <c r="DP281" s="23"/>
      <c r="DQ281" s="23"/>
      <c r="DR281" s="23"/>
      <c r="DS281" s="23"/>
      <c r="DT281" s="23"/>
      <c r="DU281" s="23"/>
      <c r="DV281" s="23"/>
      <c r="DW281" s="23"/>
      <c r="DX281" s="23"/>
      <c r="DY281" s="23"/>
      <c r="DZ281" s="23"/>
      <c r="EA281" s="23"/>
      <c r="EB281" s="23"/>
      <c r="EC281" s="23"/>
      <c r="ED281" s="23"/>
      <c r="EE281" s="23"/>
      <c r="EF281" s="23"/>
      <c r="EG281" s="23"/>
      <c r="EH281" s="23"/>
      <c r="EI281" s="23"/>
      <c r="EJ281" s="23"/>
      <c r="EK281" s="23"/>
      <c r="EL281" s="23"/>
      <c r="EM281" s="23"/>
      <c r="EN281" s="23"/>
      <c r="EO281" s="23"/>
      <c r="EP281" s="23"/>
      <c r="EQ281" s="23"/>
      <c r="ER281" s="23"/>
      <c r="ES281" s="23"/>
      <c r="ET281" s="23"/>
      <c r="EU281" s="23"/>
      <c r="EV281" s="23"/>
      <c r="EW281" s="23"/>
      <c r="EX281" s="23"/>
      <c r="EY281" s="23"/>
      <c r="EZ281" s="23"/>
      <c r="FA281" s="23"/>
      <c r="FB281" s="23"/>
      <c r="FC281" s="23"/>
      <c r="FD281" s="23"/>
      <c r="FE281" s="23"/>
      <c r="FF281" s="23"/>
      <c r="FG281" s="23"/>
      <c r="FH281" s="23"/>
      <c r="FI281" s="23"/>
      <c r="FJ281" s="23"/>
      <c r="FK281" s="23"/>
      <c r="FL281" s="23"/>
      <c r="FM281" s="23"/>
      <c r="FN281" s="23"/>
      <c r="FO281" s="23"/>
      <c r="FP281" s="23"/>
      <c r="FQ281" s="23"/>
      <c r="FR281" s="23"/>
      <c r="FS281" s="23"/>
      <c r="FT281" s="23"/>
      <c r="FU281" s="23"/>
      <c r="FV281" s="23"/>
      <c r="FW281" s="23"/>
      <c r="FX281" s="23"/>
      <c r="FY281" s="23"/>
      <c r="FZ281" s="23"/>
      <c r="GA281" s="23"/>
      <c r="GB281" s="23"/>
      <c r="GC281" s="23"/>
      <c r="GD281" s="23"/>
      <c r="GE281" s="23"/>
      <c r="GF281" s="23"/>
      <c r="GG281" s="23"/>
      <c r="GH281" s="23"/>
      <c r="GI281" s="23"/>
      <c r="GJ281" s="23"/>
      <c r="GK281" s="23"/>
      <c r="GL281" s="23"/>
      <c r="GM281" s="23"/>
      <c r="GN281" s="23"/>
      <c r="GO281" s="23"/>
      <c r="GP281" s="23"/>
      <c r="GQ281" s="23"/>
      <c r="GR281" s="23"/>
      <c r="GS281" s="23"/>
      <c r="GT281" s="23"/>
      <c r="GU281" s="23"/>
      <c r="GV281" s="23"/>
      <c r="GW281" s="23"/>
      <c r="GX281" s="23"/>
      <c r="GY281" s="23"/>
      <c r="GZ281" s="23"/>
      <c r="HA281" s="23"/>
      <c r="HB281" s="23"/>
      <c r="HC281" s="23"/>
      <c r="HD281" s="23"/>
      <c r="HE281" s="23"/>
      <c r="HF281" s="23"/>
      <c r="HG281" s="23"/>
      <c r="HH281" s="23"/>
      <c r="HI281" s="23"/>
      <c r="HJ281" s="23"/>
      <c r="HK281" s="23"/>
      <c r="HL281" s="23"/>
      <c r="HM281" s="23"/>
      <c r="HN281" s="23"/>
      <c r="HO281" s="23"/>
      <c r="HP281" s="23"/>
      <c r="HQ281" s="23"/>
    </row>
    <row r="282" spans="2:225">
      <c r="B282" s="2" t="s">
        <v>364</v>
      </c>
      <c r="C282" s="2">
        <v>786083</v>
      </c>
      <c r="D282" s="2">
        <v>13.8</v>
      </c>
      <c r="E282" s="2">
        <v>1.029</v>
      </c>
      <c r="F282" s="2">
        <v>2807.556</v>
      </c>
      <c r="G282" s="2">
        <v>2682.833</v>
      </c>
      <c r="H282" s="2">
        <v>3022.014</v>
      </c>
      <c r="I282" s="2">
        <v>2920.361</v>
      </c>
      <c r="J282" s="2">
        <v>3055.314</v>
      </c>
      <c r="K282" s="2">
        <v>2566.674</v>
      </c>
      <c r="L282" s="2">
        <v>2906.044</v>
      </c>
      <c r="M282" s="2">
        <v>4195.076</v>
      </c>
      <c r="N282" s="2">
        <v>4106.499</v>
      </c>
      <c r="O282" s="2">
        <v>4433.028</v>
      </c>
      <c r="P282" s="2">
        <v>4330.69</v>
      </c>
      <c r="Q282" s="2">
        <v>4163.751</v>
      </c>
      <c r="R282" s="2">
        <v>159104</v>
      </c>
      <c r="S282" s="2">
        <v>138</v>
      </c>
      <c r="T282" s="3">
        <v>13.8</v>
      </c>
      <c r="U282" s="2">
        <v>25</v>
      </c>
      <c r="V282" s="2" t="s">
        <v>82</v>
      </c>
      <c r="W282" s="2" t="s">
        <v>381</v>
      </c>
      <c r="X282" s="3">
        <v>13.8</v>
      </c>
      <c r="Y282" s="5">
        <v>76.24</v>
      </c>
      <c r="Z282" s="5">
        <v>23.76</v>
      </c>
      <c r="AA282" s="19">
        <v>109764.046</v>
      </c>
      <c r="AB282" s="5">
        <f t="shared" si="12"/>
        <v>109.764046</v>
      </c>
      <c r="AC282" s="5">
        <v>0.42</v>
      </c>
      <c r="AD282" s="5">
        <v>4.97</v>
      </c>
      <c r="AE282" s="5">
        <v>1.29</v>
      </c>
      <c r="AF282" s="5">
        <v>1.32</v>
      </c>
      <c r="AG282" s="5">
        <v>91.13</v>
      </c>
      <c r="AH282" s="5">
        <v>0</v>
      </c>
      <c r="AI282" s="5">
        <v>0.82</v>
      </c>
      <c r="AJ282" s="5">
        <v>7432</v>
      </c>
      <c r="AK282" s="5">
        <v>3620.51</v>
      </c>
      <c r="AL282" s="5">
        <v>4550.24</v>
      </c>
      <c r="AM282" s="5">
        <v>5774.33</v>
      </c>
      <c r="AN282" s="5">
        <v>3620.51</v>
      </c>
      <c r="AO282" s="5">
        <v>4550.24</v>
      </c>
      <c r="AP282" s="5">
        <v>5774.33</v>
      </c>
      <c r="AQ282" s="5">
        <f t="shared" si="11"/>
        <v>5774.33</v>
      </c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  <c r="CW282" s="6"/>
      <c r="CX282" s="6"/>
      <c r="CY282" s="6"/>
      <c r="CZ282" s="6"/>
      <c r="DA282" s="6"/>
      <c r="DB282" s="6"/>
      <c r="DC282" s="6"/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  <c r="DO282" s="6"/>
      <c r="DP282" s="6"/>
      <c r="DQ282" s="6"/>
      <c r="DR282" s="6"/>
      <c r="DS282" s="6"/>
      <c r="DT282" s="6"/>
      <c r="DU282" s="6"/>
      <c r="DV282" s="6"/>
      <c r="DW282" s="6"/>
      <c r="DX282" s="6"/>
      <c r="DY282" s="6"/>
      <c r="DZ282" s="6"/>
      <c r="EA282" s="6"/>
      <c r="EB282" s="6"/>
      <c r="EC282" s="6"/>
      <c r="ED282" s="6"/>
      <c r="EE282" s="6"/>
      <c r="EF282" s="6"/>
      <c r="EG282" s="6"/>
      <c r="EH282" s="6"/>
      <c r="EI282" s="6"/>
      <c r="EJ282" s="6"/>
      <c r="EK282" s="6"/>
      <c r="EL282" s="6"/>
      <c r="EM282" s="6"/>
      <c r="EN282" s="6"/>
      <c r="EO282" s="6"/>
      <c r="EP282" s="6"/>
      <c r="EQ282" s="6"/>
      <c r="ER282" s="6"/>
      <c r="ES282" s="6"/>
      <c r="ET282" s="6"/>
      <c r="EU282" s="6"/>
      <c r="EV282" s="6"/>
      <c r="EW282" s="6"/>
      <c r="EX282" s="6"/>
      <c r="EY282" s="6"/>
      <c r="EZ282" s="6"/>
      <c r="FA282" s="6"/>
      <c r="FB282" s="6"/>
      <c r="FC282" s="6"/>
      <c r="FD282" s="6"/>
      <c r="FE282" s="6"/>
      <c r="FF282" s="6"/>
      <c r="FG282" s="6"/>
      <c r="FH282" s="6"/>
      <c r="FI282" s="6"/>
      <c r="FJ282" s="6"/>
      <c r="FK282" s="6"/>
      <c r="FL282" s="6"/>
      <c r="FM282" s="6"/>
      <c r="FN282" s="6"/>
      <c r="FO282" s="6"/>
      <c r="FP282" s="6"/>
      <c r="FQ282" s="6"/>
      <c r="FR282" s="6"/>
      <c r="FS282" s="6"/>
      <c r="FT282" s="6"/>
      <c r="FU282" s="6"/>
      <c r="FV282" s="6"/>
      <c r="FW282" s="6"/>
      <c r="FX282" s="6"/>
      <c r="FY282" s="6"/>
      <c r="FZ282" s="6"/>
      <c r="GA282" s="6"/>
      <c r="GB282" s="6"/>
      <c r="GC282" s="6"/>
      <c r="GD282" s="6"/>
      <c r="GE282" s="6"/>
      <c r="GF282" s="6"/>
      <c r="GG282" s="6"/>
      <c r="GH282" s="6"/>
      <c r="GI282" s="6"/>
      <c r="GJ282" s="6"/>
      <c r="GK282" s="6"/>
      <c r="GL282" s="6"/>
      <c r="GM282" s="6"/>
      <c r="GN282" s="6"/>
      <c r="GO282" s="6"/>
      <c r="GP282" s="6"/>
      <c r="GQ282" s="6"/>
      <c r="GR282" s="6"/>
      <c r="GS282" s="6"/>
      <c r="GT282" s="6"/>
      <c r="GU282" s="6"/>
      <c r="GV282" s="6"/>
      <c r="GW282" s="6"/>
      <c r="GX282" s="6"/>
      <c r="GY282" s="6"/>
      <c r="GZ282" s="6"/>
      <c r="HA282" s="6"/>
      <c r="HB282" s="6"/>
      <c r="HC282" s="6"/>
      <c r="HD282" s="6"/>
      <c r="HE282" s="6"/>
      <c r="HF282" s="6"/>
      <c r="HG282" s="6"/>
      <c r="HH282" s="6"/>
      <c r="HI282" s="6"/>
      <c r="HJ282" s="6"/>
      <c r="HK282" s="6"/>
      <c r="HL282" s="6"/>
      <c r="HM282" s="6"/>
      <c r="HN282" s="6"/>
      <c r="HO282" s="6"/>
      <c r="HP282" s="6"/>
      <c r="HQ282" s="6"/>
    </row>
    <row r="283" spans="2:225">
      <c r="B283" s="2" t="s">
        <v>364</v>
      </c>
      <c r="C283" s="2">
        <v>786087</v>
      </c>
      <c r="D283" s="2">
        <v>13.8</v>
      </c>
      <c r="E283" s="2">
        <v>1.029</v>
      </c>
      <c r="F283" s="2">
        <v>2184.917</v>
      </c>
      <c r="G283" s="2">
        <v>2084.472</v>
      </c>
      <c r="H283" s="2">
        <v>2318.542</v>
      </c>
      <c r="I283" s="2">
        <v>2229.347</v>
      </c>
      <c r="J283" s="2">
        <v>2381.589</v>
      </c>
      <c r="K283" s="2">
        <v>1969.067</v>
      </c>
      <c r="L283" s="2">
        <v>2213.258</v>
      </c>
      <c r="M283" s="2">
        <v>2821.39</v>
      </c>
      <c r="N283" s="2">
        <v>2766.235</v>
      </c>
      <c r="O283" s="2">
        <v>2983.764</v>
      </c>
      <c r="P283" s="2">
        <v>2897.969</v>
      </c>
      <c r="Q283" s="2">
        <v>2801.549</v>
      </c>
      <c r="R283" s="2">
        <v>159104</v>
      </c>
      <c r="S283" s="2">
        <v>138</v>
      </c>
      <c r="T283" s="3">
        <v>13.8</v>
      </c>
      <c r="U283" s="2">
        <v>25</v>
      </c>
      <c r="V283" s="2" t="s">
        <v>82</v>
      </c>
      <c r="W283" s="2" t="s">
        <v>382</v>
      </c>
      <c r="X283" s="3">
        <v>13.8</v>
      </c>
      <c r="Y283" s="5">
        <v>86.47</v>
      </c>
      <c r="Z283" s="5">
        <v>13.53</v>
      </c>
      <c r="AA283" s="19">
        <v>70608.1389999999</v>
      </c>
      <c r="AB283" s="5">
        <f t="shared" si="12"/>
        <v>70.6081389999999</v>
      </c>
      <c r="AC283" s="5">
        <v>0.28</v>
      </c>
      <c r="AD283" s="5">
        <v>8.22</v>
      </c>
      <c r="AE283" s="5">
        <v>0.4</v>
      </c>
      <c r="AF283" s="5">
        <v>1.95</v>
      </c>
      <c r="AG283" s="5">
        <v>88.62</v>
      </c>
      <c r="AH283" s="5">
        <v>0.02</v>
      </c>
      <c r="AI283" s="5">
        <v>0.5</v>
      </c>
      <c r="AJ283" s="5">
        <v>4615</v>
      </c>
      <c r="AK283" s="5">
        <v>2484.56</v>
      </c>
      <c r="AL283" s="5">
        <v>3064.61</v>
      </c>
      <c r="AM283" s="5">
        <v>3864.01</v>
      </c>
      <c r="AN283" s="5">
        <v>2484.56</v>
      </c>
      <c r="AO283" s="5">
        <v>3064.61</v>
      </c>
      <c r="AP283" s="5">
        <v>3864.01</v>
      </c>
      <c r="AQ283" s="5">
        <f t="shared" si="11"/>
        <v>3864.01</v>
      </c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  <c r="CX283" s="6"/>
      <c r="CY283" s="6"/>
      <c r="CZ283" s="6"/>
      <c r="DA283" s="6"/>
      <c r="DB283" s="6"/>
      <c r="DC283" s="6"/>
      <c r="DD283" s="6"/>
      <c r="DE283" s="6"/>
      <c r="DF283" s="6"/>
      <c r="DG283" s="6"/>
      <c r="DH283" s="6"/>
      <c r="DI283" s="6"/>
      <c r="DJ283" s="6"/>
      <c r="DK283" s="6"/>
      <c r="DL283" s="6"/>
      <c r="DM283" s="6"/>
      <c r="DN283" s="6"/>
      <c r="DO283" s="6"/>
      <c r="DP283" s="6"/>
      <c r="DQ283" s="6"/>
      <c r="DR283" s="6"/>
      <c r="DS283" s="6"/>
      <c r="DT283" s="6"/>
      <c r="DU283" s="6"/>
      <c r="DV283" s="6"/>
      <c r="DW283" s="6"/>
      <c r="DX283" s="6"/>
      <c r="DY283" s="6"/>
      <c r="DZ283" s="6"/>
      <c r="EA283" s="6"/>
      <c r="EB283" s="6"/>
      <c r="EC283" s="6"/>
      <c r="ED283" s="6"/>
      <c r="EE283" s="6"/>
      <c r="EF283" s="6"/>
      <c r="EG283" s="6"/>
      <c r="EH283" s="6"/>
      <c r="EI283" s="6"/>
      <c r="EJ283" s="6"/>
      <c r="EK283" s="6"/>
      <c r="EL283" s="6"/>
      <c r="EM283" s="6"/>
      <c r="EN283" s="6"/>
      <c r="EO283" s="6"/>
      <c r="EP283" s="6"/>
      <c r="EQ283" s="6"/>
      <c r="ER283" s="6"/>
      <c r="ES283" s="6"/>
      <c r="ET283" s="6"/>
      <c r="EU283" s="6"/>
      <c r="EV283" s="6"/>
      <c r="EW283" s="6"/>
      <c r="EX283" s="6"/>
      <c r="EY283" s="6"/>
      <c r="EZ283" s="6"/>
      <c r="FA283" s="6"/>
      <c r="FB283" s="6"/>
      <c r="FC283" s="6"/>
      <c r="FD283" s="6"/>
      <c r="FE283" s="6"/>
      <c r="FF283" s="6"/>
      <c r="FG283" s="6"/>
      <c r="FH283" s="6"/>
      <c r="FI283" s="6"/>
      <c r="FJ283" s="6"/>
      <c r="FK283" s="6"/>
      <c r="FL283" s="6"/>
      <c r="FM283" s="6"/>
      <c r="FN283" s="6"/>
      <c r="FO283" s="6"/>
      <c r="FP283" s="6"/>
      <c r="FQ283" s="6"/>
      <c r="FR283" s="6"/>
      <c r="FS283" s="6"/>
      <c r="FT283" s="6"/>
      <c r="FU283" s="6"/>
      <c r="FV283" s="6"/>
      <c r="FW283" s="6"/>
      <c r="FX283" s="6"/>
      <c r="FY283" s="6"/>
      <c r="FZ283" s="6"/>
      <c r="GA283" s="6"/>
      <c r="GB283" s="6"/>
      <c r="GC283" s="6"/>
      <c r="GD283" s="6"/>
      <c r="GE283" s="6"/>
      <c r="GF283" s="6"/>
      <c r="GG283" s="6"/>
      <c r="GH283" s="6"/>
      <c r="GI283" s="6"/>
      <c r="GJ283" s="6"/>
      <c r="GK283" s="6"/>
      <c r="GL283" s="6"/>
      <c r="GM283" s="6"/>
      <c r="GN283" s="6"/>
      <c r="GO283" s="6"/>
      <c r="GP283" s="6"/>
      <c r="GQ283" s="6"/>
      <c r="GR283" s="6"/>
      <c r="GS283" s="6"/>
      <c r="GT283" s="6"/>
      <c r="GU283" s="6"/>
      <c r="GV283" s="6"/>
      <c r="GW283" s="6"/>
      <c r="GX283" s="6"/>
      <c r="GY283" s="6"/>
      <c r="GZ283" s="6"/>
      <c r="HA283" s="6"/>
      <c r="HB283" s="6"/>
      <c r="HC283" s="6"/>
      <c r="HD283" s="6"/>
      <c r="HE283" s="6"/>
      <c r="HF283" s="6"/>
      <c r="HG283" s="6"/>
      <c r="HH283" s="6"/>
      <c r="HI283" s="6"/>
      <c r="HJ283" s="6"/>
      <c r="HK283" s="6"/>
      <c r="HL283" s="6"/>
      <c r="HM283" s="6"/>
      <c r="HN283" s="6"/>
      <c r="HO283" s="6"/>
      <c r="HP283" s="6"/>
      <c r="HQ283" s="6"/>
    </row>
    <row r="284" spans="2:225">
      <c r="B284" s="2" t="s">
        <v>383</v>
      </c>
      <c r="C284" s="2">
        <v>764512</v>
      </c>
      <c r="D284" s="2">
        <v>34.5</v>
      </c>
      <c r="E284" s="2">
        <v>1.029</v>
      </c>
      <c r="F284" s="2">
        <v>388.792</v>
      </c>
      <c r="G284" s="2">
        <v>925.653</v>
      </c>
      <c r="H284" s="2">
        <v>650.806</v>
      </c>
      <c r="I284" s="2">
        <v>380.014</v>
      </c>
      <c r="J284" s="2">
        <v>360.125</v>
      </c>
      <c r="K284" s="2">
        <v>515.769</v>
      </c>
      <c r="L284" s="2">
        <v>513.992</v>
      </c>
      <c r="M284" s="2">
        <v>711.319</v>
      </c>
      <c r="N284" s="2">
        <v>745.624</v>
      </c>
      <c r="O284" s="2">
        <v>746.48</v>
      </c>
      <c r="P284" s="2">
        <v>574.689</v>
      </c>
      <c r="Q284" s="2">
        <v>295.7</v>
      </c>
      <c r="R284" s="2">
        <v>167775</v>
      </c>
      <c r="S284" s="2">
        <v>138</v>
      </c>
      <c r="T284" s="3">
        <v>34.5</v>
      </c>
      <c r="U284" s="2">
        <v>30</v>
      </c>
      <c r="V284" s="2" t="s">
        <v>82</v>
      </c>
      <c r="W284" s="2" t="s">
        <v>384</v>
      </c>
      <c r="X284" s="3">
        <v>34.5</v>
      </c>
      <c r="Y284" s="5">
        <v>11.19</v>
      </c>
      <c r="Z284" s="5">
        <v>88.81</v>
      </c>
      <c r="AA284" s="19">
        <v>56288.269</v>
      </c>
      <c r="AB284" s="5">
        <f t="shared" si="12"/>
        <v>56.288269</v>
      </c>
      <c r="AC284" s="5">
        <v>54.54</v>
      </c>
      <c r="AD284" s="5">
        <v>0</v>
      </c>
      <c r="AE284" s="5">
        <v>27.27</v>
      </c>
      <c r="AF284" s="5">
        <v>0</v>
      </c>
      <c r="AG284" s="5">
        <v>18.18</v>
      </c>
      <c r="AH284" s="5">
        <v>0</v>
      </c>
      <c r="AI284" s="5">
        <v>0</v>
      </c>
      <c r="AJ284" s="5">
        <v>11</v>
      </c>
      <c r="AK284" s="5">
        <v>397.69</v>
      </c>
      <c r="AL284" s="5">
        <v>551.21</v>
      </c>
      <c r="AM284" s="5">
        <v>766.26</v>
      </c>
      <c r="AN284" s="5">
        <v>397.69</v>
      </c>
      <c r="AO284" s="5">
        <v>551.21</v>
      </c>
      <c r="AP284" s="5">
        <v>766.26</v>
      </c>
      <c r="AQ284" s="5">
        <f t="shared" si="11"/>
        <v>766.26</v>
      </c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  <c r="CW284" s="6"/>
      <c r="CX284" s="6"/>
      <c r="CY284" s="6"/>
      <c r="CZ284" s="6"/>
      <c r="DA284" s="6"/>
      <c r="DB284" s="6"/>
      <c r="DC284" s="6"/>
      <c r="DD284" s="6"/>
      <c r="DE284" s="6"/>
      <c r="DF284" s="6"/>
      <c r="DG284" s="6"/>
      <c r="DH284" s="6"/>
      <c r="DI284" s="6"/>
      <c r="DJ284" s="6"/>
      <c r="DK284" s="6"/>
      <c r="DL284" s="6"/>
      <c r="DM284" s="6"/>
      <c r="DN284" s="6"/>
      <c r="DO284" s="6"/>
      <c r="DP284" s="6"/>
      <c r="DQ284" s="6"/>
      <c r="DR284" s="6"/>
      <c r="DS284" s="6"/>
      <c r="DT284" s="6"/>
      <c r="DU284" s="6"/>
      <c r="DV284" s="6"/>
      <c r="DW284" s="6"/>
      <c r="DX284" s="6"/>
      <c r="DY284" s="6"/>
      <c r="DZ284" s="6"/>
      <c r="EA284" s="6"/>
      <c r="EB284" s="6"/>
      <c r="EC284" s="6"/>
      <c r="ED284" s="6"/>
      <c r="EE284" s="6"/>
      <c r="EF284" s="6"/>
      <c r="EG284" s="6"/>
      <c r="EH284" s="6"/>
      <c r="EI284" s="6"/>
      <c r="EJ284" s="6"/>
      <c r="EK284" s="6"/>
      <c r="EL284" s="6"/>
      <c r="EM284" s="6"/>
      <c r="EN284" s="6"/>
      <c r="EO284" s="6"/>
      <c r="EP284" s="6"/>
      <c r="EQ284" s="6"/>
      <c r="ER284" s="6"/>
      <c r="ES284" s="6"/>
      <c r="ET284" s="6"/>
      <c r="EU284" s="6"/>
      <c r="EV284" s="6"/>
      <c r="EW284" s="6"/>
      <c r="EX284" s="6"/>
      <c r="EY284" s="6"/>
      <c r="EZ284" s="6"/>
      <c r="FA284" s="6"/>
      <c r="FB284" s="6"/>
      <c r="FC284" s="6"/>
      <c r="FD284" s="6"/>
      <c r="FE284" s="6"/>
      <c r="FF284" s="6"/>
      <c r="FG284" s="6"/>
      <c r="FH284" s="6"/>
      <c r="FI284" s="6"/>
      <c r="FJ284" s="6"/>
      <c r="FK284" s="6"/>
      <c r="FL284" s="6"/>
      <c r="FM284" s="6"/>
      <c r="FN284" s="6"/>
      <c r="FO284" s="6"/>
      <c r="FP284" s="6"/>
      <c r="FQ284" s="6"/>
      <c r="FR284" s="6"/>
      <c r="FS284" s="6"/>
      <c r="FT284" s="6"/>
      <c r="FU284" s="6"/>
      <c r="FV284" s="6"/>
      <c r="FW284" s="6"/>
      <c r="FX284" s="6"/>
      <c r="FY284" s="6"/>
      <c r="FZ284" s="6"/>
      <c r="GA284" s="6"/>
      <c r="GB284" s="6"/>
      <c r="GC284" s="6"/>
      <c r="GD284" s="6"/>
      <c r="GE284" s="6"/>
      <c r="GF284" s="6"/>
      <c r="GG284" s="6"/>
      <c r="GH284" s="6"/>
      <c r="GI284" s="6"/>
      <c r="GJ284" s="6"/>
      <c r="GK284" s="6"/>
      <c r="GL284" s="6"/>
      <c r="GM284" s="6"/>
      <c r="GN284" s="6"/>
      <c r="GO284" s="6"/>
      <c r="GP284" s="6"/>
      <c r="GQ284" s="6"/>
      <c r="GR284" s="6"/>
      <c r="GS284" s="6"/>
      <c r="GT284" s="6"/>
      <c r="GU284" s="6"/>
      <c r="GV284" s="6"/>
      <c r="GW284" s="6"/>
      <c r="GX284" s="6"/>
      <c r="GY284" s="6"/>
      <c r="GZ284" s="6"/>
      <c r="HA284" s="6"/>
      <c r="HB284" s="6"/>
      <c r="HC284" s="6"/>
      <c r="HD284" s="6"/>
      <c r="HE284" s="6"/>
      <c r="HF284" s="6"/>
      <c r="HG284" s="6"/>
      <c r="HH284" s="6"/>
      <c r="HI284" s="6"/>
      <c r="HJ284" s="6"/>
      <c r="HK284" s="6"/>
      <c r="HL284" s="6"/>
      <c r="HM284" s="6"/>
      <c r="HN284" s="6"/>
      <c r="HO284" s="6"/>
      <c r="HP284" s="6"/>
      <c r="HQ284" s="6"/>
    </row>
    <row r="285" spans="2:225">
      <c r="B285" s="2" t="s">
        <v>383</v>
      </c>
      <c r="C285" s="2">
        <v>71143134</v>
      </c>
      <c r="D285" s="2">
        <v>34.5</v>
      </c>
      <c r="E285" s="2">
        <v>1.029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167775</v>
      </c>
      <c r="S285" s="2">
        <v>138</v>
      </c>
      <c r="T285" s="3">
        <v>34.5</v>
      </c>
      <c r="U285" s="2">
        <v>30</v>
      </c>
      <c r="V285" s="2" t="s">
        <v>82</v>
      </c>
      <c r="W285" s="2" t="s">
        <v>385</v>
      </c>
      <c r="X285" s="3">
        <v>34.5</v>
      </c>
      <c r="Y285" s="5">
        <v>4.3</v>
      </c>
      <c r="Z285" s="5">
        <v>95.7</v>
      </c>
      <c r="AA285" s="19">
        <v>80060.455</v>
      </c>
      <c r="AB285" s="5">
        <f t="shared" si="12"/>
        <v>80.060455</v>
      </c>
      <c r="AC285" s="5">
        <v>100</v>
      </c>
      <c r="AD285" s="5">
        <v>0</v>
      </c>
      <c r="AE285" s="5">
        <v>0</v>
      </c>
      <c r="AF285" s="5">
        <v>0</v>
      </c>
      <c r="AG285" s="5">
        <v>0</v>
      </c>
      <c r="AH285" s="5">
        <v>0</v>
      </c>
      <c r="AI285" s="5">
        <v>0</v>
      </c>
      <c r="AJ285" s="5">
        <v>1</v>
      </c>
      <c r="AK285" s="5">
        <v>0</v>
      </c>
      <c r="AL285" s="5">
        <v>0</v>
      </c>
      <c r="AM285" s="5">
        <v>0</v>
      </c>
      <c r="AN285" s="5" t="s">
        <v>49</v>
      </c>
      <c r="AO285" s="5" t="s">
        <v>49</v>
      </c>
      <c r="AP285" s="5" t="s">
        <v>49</v>
      </c>
      <c r="AQ285" s="5">
        <f t="shared" si="11"/>
        <v>0</v>
      </c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  <c r="CW285" s="6"/>
      <c r="CX285" s="6"/>
      <c r="CY285" s="6"/>
      <c r="CZ285" s="6"/>
      <c r="DA285" s="6"/>
      <c r="DB285" s="6"/>
      <c r="DC285" s="6"/>
      <c r="DD285" s="6"/>
      <c r="DE285" s="6"/>
      <c r="DF285" s="6"/>
      <c r="DG285" s="6"/>
      <c r="DH285" s="6"/>
      <c r="DI285" s="6"/>
      <c r="DJ285" s="6"/>
      <c r="DK285" s="6"/>
      <c r="DL285" s="6"/>
      <c r="DM285" s="6"/>
      <c r="DN285" s="6"/>
      <c r="DO285" s="6"/>
      <c r="DP285" s="6"/>
      <c r="DQ285" s="6"/>
      <c r="DR285" s="6"/>
      <c r="DS285" s="6"/>
      <c r="DT285" s="6"/>
      <c r="DU285" s="6"/>
      <c r="DV285" s="6"/>
      <c r="DW285" s="6"/>
      <c r="DX285" s="6"/>
      <c r="DY285" s="6"/>
      <c r="DZ285" s="6"/>
      <c r="EA285" s="6"/>
      <c r="EB285" s="6"/>
      <c r="EC285" s="6"/>
      <c r="ED285" s="6"/>
      <c r="EE285" s="6"/>
      <c r="EF285" s="6"/>
      <c r="EG285" s="6"/>
      <c r="EH285" s="6"/>
      <c r="EI285" s="6"/>
      <c r="EJ285" s="6"/>
      <c r="EK285" s="6"/>
      <c r="EL285" s="6"/>
      <c r="EM285" s="6"/>
      <c r="EN285" s="6"/>
      <c r="EO285" s="6"/>
      <c r="EP285" s="6"/>
      <c r="EQ285" s="6"/>
      <c r="ER285" s="6"/>
      <c r="ES285" s="6"/>
      <c r="ET285" s="6"/>
      <c r="EU285" s="6"/>
      <c r="EV285" s="6"/>
      <c r="EW285" s="6"/>
      <c r="EX285" s="6"/>
      <c r="EY285" s="6"/>
      <c r="EZ285" s="6"/>
      <c r="FA285" s="6"/>
      <c r="FB285" s="6"/>
      <c r="FC285" s="6"/>
      <c r="FD285" s="6"/>
      <c r="FE285" s="6"/>
      <c r="FF285" s="6"/>
      <c r="FG285" s="6"/>
      <c r="FH285" s="6"/>
      <c r="FI285" s="6"/>
      <c r="FJ285" s="6"/>
      <c r="FK285" s="6"/>
      <c r="FL285" s="6"/>
      <c r="FM285" s="6"/>
      <c r="FN285" s="6"/>
      <c r="FO285" s="6"/>
      <c r="FP285" s="6"/>
      <c r="FQ285" s="6"/>
      <c r="FR285" s="6"/>
      <c r="FS285" s="6"/>
      <c r="FT285" s="6"/>
      <c r="FU285" s="6"/>
      <c r="FV285" s="6"/>
      <c r="FW285" s="6"/>
      <c r="FX285" s="6"/>
      <c r="FY285" s="6"/>
      <c r="FZ285" s="6"/>
      <c r="GA285" s="6"/>
      <c r="GB285" s="6"/>
      <c r="GC285" s="6"/>
      <c r="GD285" s="6"/>
      <c r="GE285" s="6"/>
      <c r="GF285" s="6"/>
      <c r="GG285" s="6"/>
      <c r="GH285" s="6"/>
      <c r="GI285" s="6"/>
      <c r="GJ285" s="6"/>
      <c r="GK285" s="6"/>
      <c r="GL285" s="6"/>
      <c r="GM285" s="6"/>
      <c r="GN285" s="6"/>
      <c r="GO285" s="6"/>
      <c r="GP285" s="6"/>
      <c r="GQ285" s="6"/>
      <c r="GR285" s="6"/>
      <c r="GS285" s="6"/>
      <c r="GT285" s="6"/>
      <c r="GU285" s="6"/>
      <c r="GV285" s="6"/>
      <c r="GW285" s="6"/>
      <c r="GX285" s="6"/>
      <c r="GY285" s="6"/>
      <c r="GZ285" s="6"/>
      <c r="HA285" s="6"/>
      <c r="HB285" s="6"/>
      <c r="HC285" s="6"/>
      <c r="HD285" s="6"/>
      <c r="HE285" s="6"/>
      <c r="HF285" s="6"/>
      <c r="HG285" s="6"/>
      <c r="HH285" s="6"/>
      <c r="HI285" s="6"/>
      <c r="HJ285" s="6"/>
      <c r="HK285" s="6"/>
      <c r="HL285" s="6"/>
      <c r="HM285" s="6"/>
      <c r="HN285" s="6"/>
      <c r="HO285" s="6"/>
      <c r="HP285" s="6"/>
      <c r="HQ285" s="6"/>
    </row>
    <row r="286" spans="2:225">
      <c r="B286" s="2" t="s">
        <v>383</v>
      </c>
      <c r="C286" s="2">
        <v>764500</v>
      </c>
      <c r="D286" s="2">
        <v>34.5</v>
      </c>
      <c r="E286" s="2">
        <v>1.029</v>
      </c>
      <c r="F286" s="2">
        <v>263.194</v>
      </c>
      <c r="G286" s="2">
        <v>970.25</v>
      </c>
      <c r="H286" s="2">
        <v>1097.056</v>
      </c>
      <c r="I286" s="2">
        <v>1014.736</v>
      </c>
      <c r="J286" s="2">
        <v>1654.403</v>
      </c>
      <c r="K286" s="2">
        <v>1626.495</v>
      </c>
      <c r="L286" s="2">
        <v>393.469</v>
      </c>
      <c r="M286" s="2">
        <v>741.421</v>
      </c>
      <c r="N286" s="2">
        <v>758.193</v>
      </c>
      <c r="O286" s="2">
        <v>887.026</v>
      </c>
      <c r="P286" s="2">
        <v>961.486</v>
      </c>
      <c r="Q286" s="2">
        <v>890.586</v>
      </c>
      <c r="R286" s="2">
        <v>167775</v>
      </c>
      <c r="S286" s="2">
        <v>138</v>
      </c>
      <c r="T286" s="3">
        <v>34.5</v>
      </c>
      <c r="U286" s="2">
        <v>30</v>
      </c>
      <c r="V286" s="2" t="s">
        <v>82</v>
      </c>
      <c r="W286" s="2" t="s">
        <v>386</v>
      </c>
      <c r="X286" s="3">
        <v>34.5</v>
      </c>
      <c r="Y286" s="5">
        <v>7.88</v>
      </c>
      <c r="Z286" s="5">
        <v>92.12</v>
      </c>
      <c r="AA286" s="19">
        <v>726403.969</v>
      </c>
      <c r="AB286" s="5">
        <f t="shared" si="12"/>
        <v>726.403969</v>
      </c>
      <c r="AC286" s="5">
        <v>0.44</v>
      </c>
      <c r="AD286" s="5">
        <v>3.84</v>
      </c>
      <c r="AE286" s="5">
        <v>23.41</v>
      </c>
      <c r="AF286" s="5">
        <v>0.17</v>
      </c>
      <c r="AG286" s="5">
        <v>70.96</v>
      </c>
      <c r="AH286" s="5">
        <v>0</v>
      </c>
      <c r="AI286" s="5">
        <v>1.15</v>
      </c>
      <c r="AJ286" s="5">
        <v>3682</v>
      </c>
      <c r="AK286" s="5">
        <v>797.4</v>
      </c>
      <c r="AL286" s="5">
        <v>973.71</v>
      </c>
      <c r="AM286" s="5">
        <v>1282</v>
      </c>
      <c r="AN286" s="5">
        <v>797.4</v>
      </c>
      <c r="AO286" s="5">
        <v>973.71</v>
      </c>
      <c r="AP286" s="5">
        <v>1282</v>
      </c>
      <c r="AQ286" s="5">
        <f t="shared" si="11"/>
        <v>1282</v>
      </c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  <c r="CW286" s="6"/>
      <c r="CX286" s="6"/>
      <c r="CY286" s="6"/>
      <c r="CZ286" s="6"/>
      <c r="DA286" s="6"/>
      <c r="DB286" s="6"/>
      <c r="DC286" s="6"/>
      <c r="DD286" s="6"/>
      <c r="DE286" s="6"/>
      <c r="DF286" s="6"/>
      <c r="DG286" s="6"/>
      <c r="DH286" s="6"/>
      <c r="DI286" s="6"/>
      <c r="DJ286" s="6"/>
      <c r="DK286" s="6"/>
      <c r="DL286" s="6"/>
      <c r="DM286" s="6"/>
      <c r="DN286" s="6"/>
      <c r="DO286" s="6"/>
      <c r="DP286" s="6"/>
      <c r="DQ286" s="6"/>
      <c r="DR286" s="6"/>
      <c r="DS286" s="6"/>
      <c r="DT286" s="6"/>
      <c r="DU286" s="6"/>
      <c r="DV286" s="6"/>
      <c r="DW286" s="6"/>
      <c r="DX286" s="6"/>
      <c r="DY286" s="6"/>
      <c r="DZ286" s="6"/>
      <c r="EA286" s="6"/>
      <c r="EB286" s="6"/>
      <c r="EC286" s="6"/>
      <c r="ED286" s="6"/>
      <c r="EE286" s="6"/>
      <c r="EF286" s="6"/>
      <c r="EG286" s="6"/>
      <c r="EH286" s="6"/>
      <c r="EI286" s="6"/>
      <c r="EJ286" s="6"/>
      <c r="EK286" s="6"/>
      <c r="EL286" s="6"/>
      <c r="EM286" s="6"/>
      <c r="EN286" s="6"/>
      <c r="EO286" s="6"/>
      <c r="EP286" s="6"/>
      <c r="EQ286" s="6"/>
      <c r="ER286" s="6"/>
      <c r="ES286" s="6"/>
      <c r="ET286" s="6"/>
      <c r="EU286" s="6"/>
      <c r="EV286" s="6"/>
      <c r="EW286" s="6"/>
      <c r="EX286" s="6"/>
      <c r="EY286" s="6"/>
      <c r="EZ286" s="6"/>
      <c r="FA286" s="6"/>
      <c r="FB286" s="6"/>
      <c r="FC286" s="6"/>
      <c r="FD286" s="6"/>
      <c r="FE286" s="6"/>
      <c r="FF286" s="6"/>
      <c r="FG286" s="6"/>
      <c r="FH286" s="6"/>
      <c r="FI286" s="6"/>
      <c r="FJ286" s="6"/>
      <c r="FK286" s="6"/>
      <c r="FL286" s="6"/>
      <c r="FM286" s="6"/>
      <c r="FN286" s="6"/>
      <c r="FO286" s="6"/>
      <c r="FP286" s="6"/>
      <c r="FQ286" s="6"/>
      <c r="FR286" s="6"/>
      <c r="FS286" s="6"/>
      <c r="FT286" s="6"/>
      <c r="FU286" s="6"/>
      <c r="FV286" s="6"/>
      <c r="FW286" s="6"/>
      <c r="FX286" s="6"/>
      <c r="FY286" s="6"/>
      <c r="FZ286" s="6"/>
      <c r="GA286" s="6"/>
      <c r="GB286" s="6"/>
      <c r="GC286" s="6"/>
      <c r="GD286" s="6"/>
      <c r="GE286" s="6"/>
      <c r="GF286" s="6"/>
      <c r="GG286" s="6"/>
      <c r="GH286" s="6"/>
      <c r="GI286" s="6"/>
      <c r="GJ286" s="6"/>
      <c r="GK286" s="6"/>
      <c r="GL286" s="6"/>
      <c r="GM286" s="6"/>
      <c r="GN286" s="6"/>
      <c r="GO286" s="6"/>
      <c r="GP286" s="6"/>
      <c r="GQ286" s="6"/>
      <c r="GR286" s="6"/>
      <c r="GS286" s="6"/>
      <c r="GT286" s="6"/>
      <c r="GU286" s="6"/>
      <c r="GV286" s="6"/>
      <c r="GW286" s="6"/>
      <c r="GX286" s="6"/>
      <c r="GY286" s="6"/>
      <c r="GZ286" s="6"/>
      <c r="HA286" s="6"/>
      <c r="HB286" s="6"/>
      <c r="HC286" s="6"/>
      <c r="HD286" s="6"/>
      <c r="HE286" s="6"/>
      <c r="HF286" s="6"/>
      <c r="HG286" s="6"/>
      <c r="HH286" s="6"/>
      <c r="HI286" s="6"/>
      <c r="HJ286" s="6"/>
      <c r="HK286" s="6"/>
      <c r="HL286" s="6"/>
      <c r="HM286" s="6"/>
      <c r="HN286" s="6"/>
      <c r="HO286" s="6"/>
      <c r="HP286" s="6"/>
      <c r="HQ286" s="6"/>
    </row>
    <row r="287" spans="2:225">
      <c r="B287" s="2" t="s">
        <v>383</v>
      </c>
      <c r="C287" s="2">
        <v>764504</v>
      </c>
      <c r="D287" s="2">
        <v>34.5</v>
      </c>
      <c r="E287" s="2">
        <v>1.029</v>
      </c>
      <c r="F287" s="2">
        <v>152.528</v>
      </c>
      <c r="G287" s="2">
        <v>132.569</v>
      </c>
      <c r="H287" s="2">
        <v>146.472</v>
      </c>
      <c r="I287" s="2">
        <v>131.75</v>
      </c>
      <c r="J287" s="2">
        <v>151.142</v>
      </c>
      <c r="K287" s="2">
        <v>147.825</v>
      </c>
      <c r="L287" s="2">
        <v>154.378</v>
      </c>
      <c r="M287" s="2">
        <v>298.577</v>
      </c>
      <c r="N287" s="2">
        <v>299.455</v>
      </c>
      <c r="O287" s="2">
        <v>299.518</v>
      </c>
      <c r="P287" s="2">
        <v>471.393</v>
      </c>
      <c r="Q287" s="2">
        <v>470.855</v>
      </c>
      <c r="R287" s="2">
        <v>167775</v>
      </c>
      <c r="S287" s="2">
        <v>138</v>
      </c>
      <c r="T287" s="3">
        <v>34.5</v>
      </c>
      <c r="U287" s="2">
        <v>30</v>
      </c>
      <c r="V287" s="2" t="s">
        <v>82</v>
      </c>
      <c r="W287" s="2" t="s">
        <v>387</v>
      </c>
      <c r="X287" s="3">
        <v>34.5</v>
      </c>
      <c r="Y287" s="5">
        <v>0</v>
      </c>
      <c r="Z287" s="5">
        <v>100</v>
      </c>
      <c r="AA287" s="19">
        <v>23070.336</v>
      </c>
      <c r="AB287" s="5">
        <f t="shared" si="12"/>
        <v>23.070336</v>
      </c>
      <c r="AC287" s="5">
        <v>10</v>
      </c>
      <c r="AD287" s="5">
        <v>0</v>
      </c>
      <c r="AE287" s="5">
        <v>70</v>
      </c>
      <c r="AF287" s="5">
        <v>0</v>
      </c>
      <c r="AG287" s="5">
        <v>20</v>
      </c>
      <c r="AH287" s="5">
        <v>0</v>
      </c>
      <c r="AI287" s="5">
        <v>0</v>
      </c>
      <c r="AJ287" s="5">
        <v>10</v>
      </c>
      <c r="AK287" s="5">
        <v>337.52</v>
      </c>
      <c r="AL287" s="5">
        <v>450.35</v>
      </c>
      <c r="AM287" s="5">
        <v>628.53</v>
      </c>
      <c r="AN287" s="5">
        <v>337.52</v>
      </c>
      <c r="AO287" s="5">
        <v>450.35</v>
      </c>
      <c r="AP287" s="5">
        <v>628.53</v>
      </c>
      <c r="AQ287" s="5">
        <f t="shared" si="11"/>
        <v>628.53</v>
      </c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  <c r="CX287" s="6"/>
      <c r="CY287" s="6"/>
      <c r="CZ287" s="6"/>
      <c r="DA287" s="6"/>
      <c r="DB287" s="6"/>
      <c r="DC287" s="6"/>
      <c r="DD287" s="6"/>
      <c r="DE287" s="6"/>
      <c r="DF287" s="6"/>
      <c r="DG287" s="6"/>
      <c r="DH287" s="6"/>
      <c r="DI287" s="6"/>
      <c r="DJ287" s="6"/>
      <c r="DK287" s="6"/>
      <c r="DL287" s="6"/>
      <c r="DM287" s="6"/>
      <c r="DN287" s="6"/>
      <c r="DO287" s="6"/>
      <c r="DP287" s="6"/>
      <c r="DQ287" s="6"/>
      <c r="DR287" s="6"/>
      <c r="DS287" s="6"/>
      <c r="DT287" s="6"/>
      <c r="DU287" s="6"/>
      <c r="DV287" s="6"/>
      <c r="DW287" s="6"/>
      <c r="DX287" s="6"/>
      <c r="DY287" s="6"/>
      <c r="DZ287" s="6"/>
      <c r="EA287" s="6"/>
      <c r="EB287" s="6"/>
      <c r="EC287" s="6"/>
      <c r="ED287" s="6"/>
      <c r="EE287" s="6"/>
      <c r="EF287" s="6"/>
      <c r="EG287" s="6"/>
      <c r="EH287" s="6"/>
      <c r="EI287" s="6"/>
      <c r="EJ287" s="6"/>
      <c r="EK287" s="6"/>
      <c r="EL287" s="6"/>
      <c r="EM287" s="6"/>
      <c r="EN287" s="6"/>
      <c r="EO287" s="6"/>
      <c r="EP287" s="6"/>
      <c r="EQ287" s="6"/>
      <c r="ER287" s="6"/>
      <c r="ES287" s="6"/>
      <c r="ET287" s="6"/>
      <c r="EU287" s="6"/>
      <c r="EV287" s="6"/>
      <c r="EW287" s="6"/>
      <c r="EX287" s="6"/>
      <c r="EY287" s="6"/>
      <c r="EZ287" s="6"/>
      <c r="FA287" s="6"/>
      <c r="FB287" s="6"/>
      <c r="FC287" s="6"/>
      <c r="FD287" s="6"/>
      <c r="FE287" s="6"/>
      <c r="FF287" s="6"/>
      <c r="FG287" s="6"/>
      <c r="FH287" s="6"/>
      <c r="FI287" s="6"/>
      <c r="FJ287" s="6"/>
      <c r="FK287" s="6"/>
      <c r="FL287" s="6"/>
      <c r="FM287" s="6"/>
      <c r="FN287" s="6"/>
      <c r="FO287" s="6"/>
      <c r="FP287" s="6"/>
      <c r="FQ287" s="6"/>
      <c r="FR287" s="6"/>
      <c r="FS287" s="6"/>
      <c r="FT287" s="6"/>
      <c r="FU287" s="6"/>
      <c r="FV287" s="6"/>
      <c r="FW287" s="6"/>
      <c r="FX287" s="6"/>
      <c r="FY287" s="6"/>
      <c r="FZ287" s="6"/>
      <c r="GA287" s="6"/>
      <c r="GB287" s="6"/>
      <c r="GC287" s="6"/>
      <c r="GD287" s="6"/>
      <c r="GE287" s="6"/>
      <c r="GF287" s="6"/>
      <c r="GG287" s="6"/>
      <c r="GH287" s="6"/>
      <c r="GI287" s="6"/>
      <c r="GJ287" s="6"/>
      <c r="GK287" s="6"/>
      <c r="GL287" s="6"/>
      <c r="GM287" s="6"/>
      <c r="GN287" s="6"/>
      <c r="GO287" s="6"/>
      <c r="GP287" s="6"/>
      <c r="GQ287" s="6"/>
      <c r="GR287" s="6"/>
      <c r="GS287" s="6"/>
      <c r="GT287" s="6"/>
      <c r="GU287" s="6"/>
      <c r="GV287" s="6"/>
      <c r="GW287" s="6"/>
      <c r="GX287" s="6"/>
      <c r="GY287" s="6"/>
      <c r="GZ287" s="6"/>
      <c r="HA287" s="6"/>
      <c r="HB287" s="6"/>
      <c r="HC287" s="6"/>
      <c r="HD287" s="6"/>
      <c r="HE287" s="6"/>
      <c r="HF287" s="6"/>
      <c r="HG287" s="6"/>
      <c r="HH287" s="6"/>
      <c r="HI287" s="6"/>
      <c r="HJ287" s="6"/>
      <c r="HK287" s="6"/>
      <c r="HL287" s="6"/>
      <c r="HM287" s="6"/>
      <c r="HN287" s="6"/>
      <c r="HO287" s="6"/>
      <c r="HP287" s="6"/>
      <c r="HQ287" s="6"/>
    </row>
    <row r="288" spans="2:225">
      <c r="B288" s="2" t="s">
        <v>383</v>
      </c>
      <c r="C288" s="2">
        <v>764508</v>
      </c>
      <c r="D288" s="2">
        <v>34.5</v>
      </c>
      <c r="E288" s="2">
        <v>1.029</v>
      </c>
      <c r="F288" s="2">
        <v>7979.125</v>
      </c>
      <c r="G288" s="2">
        <v>7694.569</v>
      </c>
      <c r="H288" s="2">
        <v>8957.681</v>
      </c>
      <c r="I288" s="2">
        <v>8141.903</v>
      </c>
      <c r="J288" s="2">
        <v>8147.957</v>
      </c>
      <c r="K288" s="2">
        <v>6053.141</v>
      </c>
      <c r="L288" s="2">
        <v>7424.293</v>
      </c>
      <c r="M288" s="2">
        <v>8539.555</v>
      </c>
      <c r="N288" s="2">
        <v>8852.819</v>
      </c>
      <c r="O288" s="2">
        <v>9276.306</v>
      </c>
      <c r="P288" s="2">
        <v>7309.556</v>
      </c>
      <c r="Q288" s="2">
        <v>6901.678</v>
      </c>
      <c r="R288" s="2">
        <v>167775</v>
      </c>
      <c r="S288" s="2">
        <v>138</v>
      </c>
      <c r="T288" s="3">
        <v>34.5</v>
      </c>
      <c r="U288" s="2">
        <v>30</v>
      </c>
      <c r="V288" s="2" t="s">
        <v>82</v>
      </c>
      <c r="W288" s="2" t="s">
        <v>388</v>
      </c>
      <c r="X288" s="3">
        <v>34.5</v>
      </c>
      <c r="Y288" s="5">
        <v>13.76</v>
      </c>
      <c r="Z288" s="5">
        <v>86.24</v>
      </c>
      <c r="AA288" s="19">
        <v>1344269.47899999</v>
      </c>
      <c r="AB288" s="5">
        <f t="shared" si="12"/>
        <v>1344.26947899999</v>
      </c>
      <c r="AC288" s="5">
        <v>0.38</v>
      </c>
      <c r="AD288" s="5">
        <v>5.16</v>
      </c>
      <c r="AE288" s="5">
        <v>10.88</v>
      </c>
      <c r="AF288" s="5">
        <v>0.51</v>
      </c>
      <c r="AG288" s="5">
        <v>81.23</v>
      </c>
      <c r="AH288" s="5">
        <v>0.17</v>
      </c>
      <c r="AI288" s="5">
        <v>1.7</v>
      </c>
      <c r="AJ288" s="5">
        <v>12169</v>
      </c>
      <c r="AK288" s="5">
        <v>6062.14</v>
      </c>
      <c r="AL288" s="5">
        <v>7462.15</v>
      </c>
      <c r="AM288" s="5">
        <v>9746.21</v>
      </c>
      <c r="AN288" s="5">
        <v>6062.14</v>
      </c>
      <c r="AO288" s="5">
        <v>7462.15</v>
      </c>
      <c r="AP288" s="5">
        <v>9746.21</v>
      </c>
      <c r="AQ288" s="5">
        <f t="shared" si="11"/>
        <v>9746.21</v>
      </c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6"/>
      <c r="DI288" s="6"/>
      <c r="DJ288" s="6"/>
      <c r="DK288" s="6"/>
      <c r="DL288" s="6"/>
      <c r="DM288" s="6"/>
      <c r="DN288" s="6"/>
      <c r="DO288" s="6"/>
      <c r="DP288" s="6"/>
      <c r="DQ288" s="6"/>
      <c r="DR288" s="6"/>
      <c r="DS288" s="6"/>
      <c r="DT288" s="6"/>
      <c r="DU288" s="6"/>
      <c r="DV288" s="6"/>
      <c r="DW288" s="6"/>
      <c r="DX288" s="6"/>
      <c r="DY288" s="6"/>
      <c r="DZ288" s="6"/>
      <c r="EA288" s="6"/>
      <c r="EB288" s="6"/>
      <c r="EC288" s="6"/>
      <c r="ED288" s="6"/>
      <c r="EE288" s="6"/>
      <c r="EF288" s="6"/>
      <c r="EG288" s="6"/>
      <c r="EH288" s="6"/>
      <c r="EI288" s="6"/>
      <c r="EJ288" s="6"/>
      <c r="EK288" s="6"/>
      <c r="EL288" s="6"/>
      <c r="EM288" s="6"/>
      <c r="EN288" s="6"/>
      <c r="EO288" s="6"/>
      <c r="EP288" s="6"/>
      <c r="EQ288" s="6"/>
      <c r="ER288" s="6"/>
      <c r="ES288" s="6"/>
      <c r="ET288" s="6"/>
      <c r="EU288" s="6"/>
      <c r="EV288" s="6"/>
      <c r="EW288" s="6"/>
      <c r="EX288" s="6"/>
      <c r="EY288" s="6"/>
      <c r="EZ288" s="6"/>
      <c r="FA288" s="6"/>
      <c r="FB288" s="6"/>
      <c r="FC288" s="6"/>
      <c r="FD288" s="6"/>
      <c r="FE288" s="6"/>
      <c r="FF288" s="6"/>
      <c r="FG288" s="6"/>
      <c r="FH288" s="6"/>
      <c r="FI288" s="6"/>
      <c r="FJ288" s="6"/>
      <c r="FK288" s="6"/>
      <c r="FL288" s="6"/>
      <c r="FM288" s="6"/>
      <c r="FN288" s="6"/>
      <c r="FO288" s="6"/>
      <c r="FP288" s="6"/>
      <c r="FQ288" s="6"/>
      <c r="FR288" s="6"/>
      <c r="FS288" s="6"/>
      <c r="FT288" s="6"/>
      <c r="FU288" s="6"/>
      <c r="FV288" s="6"/>
      <c r="FW288" s="6"/>
      <c r="FX288" s="6"/>
      <c r="FY288" s="6"/>
      <c r="FZ288" s="6"/>
      <c r="GA288" s="6"/>
      <c r="GB288" s="6"/>
      <c r="GC288" s="6"/>
      <c r="GD288" s="6"/>
      <c r="GE288" s="6"/>
      <c r="GF288" s="6"/>
      <c r="GG288" s="6"/>
      <c r="GH288" s="6"/>
      <c r="GI288" s="6"/>
      <c r="GJ288" s="6"/>
      <c r="GK288" s="6"/>
      <c r="GL288" s="6"/>
      <c r="GM288" s="6"/>
      <c r="GN288" s="6"/>
      <c r="GO288" s="6"/>
      <c r="GP288" s="6"/>
      <c r="GQ288" s="6"/>
      <c r="GR288" s="6"/>
      <c r="GS288" s="6"/>
      <c r="GT288" s="6"/>
      <c r="GU288" s="6"/>
      <c r="GV288" s="6"/>
      <c r="GW288" s="6"/>
      <c r="GX288" s="6"/>
      <c r="GY288" s="6"/>
      <c r="GZ288" s="6"/>
      <c r="HA288" s="6"/>
      <c r="HB288" s="6"/>
      <c r="HC288" s="6"/>
      <c r="HD288" s="6"/>
      <c r="HE288" s="6"/>
      <c r="HF288" s="6"/>
      <c r="HG288" s="6"/>
      <c r="HH288" s="6"/>
      <c r="HI288" s="6"/>
      <c r="HJ288" s="6"/>
      <c r="HK288" s="6"/>
      <c r="HL288" s="6"/>
      <c r="HM288" s="6"/>
      <c r="HN288" s="6"/>
      <c r="HO288" s="6"/>
      <c r="HP288" s="6"/>
      <c r="HQ288" s="6"/>
    </row>
    <row r="289" spans="2:225">
      <c r="B289" s="2" t="s">
        <v>389</v>
      </c>
      <c r="C289" s="2">
        <v>4135157</v>
      </c>
      <c r="D289" s="2">
        <v>34.5</v>
      </c>
      <c r="E289" s="2">
        <v>1.029</v>
      </c>
      <c r="F289" s="2">
        <v>568.514</v>
      </c>
      <c r="G289" s="2">
        <v>268.806</v>
      </c>
      <c r="H289" s="2">
        <v>297.278</v>
      </c>
      <c r="I289" s="2">
        <v>656.014</v>
      </c>
      <c r="J289" s="2">
        <v>1564.436</v>
      </c>
      <c r="K289" s="2">
        <v>1260.879</v>
      </c>
      <c r="L289" s="2">
        <v>1513.708</v>
      </c>
      <c r="M289" s="2">
        <v>1679.285</v>
      </c>
      <c r="N289" s="2">
        <v>2110.038</v>
      </c>
      <c r="O289" s="2">
        <v>2268.486</v>
      </c>
      <c r="P289" s="2">
        <v>2144.054</v>
      </c>
      <c r="Q289" s="2">
        <v>1115.235</v>
      </c>
      <c r="R289" s="2">
        <v>17756</v>
      </c>
      <c r="S289" s="2">
        <v>138</v>
      </c>
      <c r="T289" s="3">
        <v>34.5</v>
      </c>
      <c r="U289" s="2">
        <v>30</v>
      </c>
      <c r="V289" s="2" t="s">
        <v>78</v>
      </c>
      <c r="W289" s="2" t="s">
        <v>390</v>
      </c>
      <c r="X289" s="3">
        <v>34.5</v>
      </c>
      <c r="Y289" s="5">
        <v>0</v>
      </c>
      <c r="Z289" s="5">
        <v>100</v>
      </c>
      <c r="AA289" s="19">
        <v>297844.495</v>
      </c>
      <c r="AB289" s="5">
        <f t="shared" si="12"/>
        <v>297.844495</v>
      </c>
      <c r="AC289" s="5">
        <v>30.9</v>
      </c>
      <c r="AD289" s="5">
        <v>0.91</v>
      </c>
      <c r="AE289" s="5">
        <v>43.64</v>
      </c>
      <c r="AF289" s="5">
        <v>0</v>
      </c>
      <c r="AG289" s="5">
        <v>24.56</v>
      </c>
      <c r="AH289" s="5">
        <v>0</v>
      </c>
      <c r="AI289" s="5">
        <v>0</v>
      </c>
      <c r="AJ289" s="5">
        <v>110</v>
      </c>
      <c r="AK289" s="5">
        <v>1655.23</v>
      </c>
      <c r="AL289" s="5">
        <v>2154.51</v>
      </c>
      <c r="AM289" s="5">
        <v>2858.78</v>
      </c>
      <c r="AN289" s="5">
        <v>1655.23</v>
      </c>
      <c r="AO289" s="5">
        <v>2154.51</v>
      </c>
      <c r="AP289" s="5">
        <v>2858.78</v>
      </c>
      <c r="AQ289" s="5">
        <f t="shared" si="11"/>
        <v>2858.78</v>
      </c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  <c r="CW289" s="6"/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6"/>
      <c r="DI289" s="6"/>
      <c r="DJ289" s="6"/>
      <c r="DK289" s="6"/>
      <c r="DL289" s="6"/>
      <c r="DM289" s="6"/>
      <c r="DN289" s="6"/>
      <c r="DO289" s="6"/>
      <c r="DP289" s="6"/>
      <c r="DQ289" s="6"/>
      <c r="DR289" s="6"/>
      <c r="DS289" s="6"/>
      <c r="DT289" s="6"/>
      <c r="DU289" s="6"/>
      <c r="DV289" s="6"/>
      <c r="DW289" s="6"/>
      <c r="DX289" s="6"/>
      <c r="DY289" s="6"/>
      <c r="DZ289" s="6"/>
      <c r="EA289" s="6"/>
      <c r="EB289" s="6"/>
      <c r="EC289" s="6"/>
      <c r="ED289" s="6"/>
      <c r="EE289" s="6"/>
      <c r="EF289" s="6"/>
      <c r="EG289" s="6"/>
      <c r="EH289" s="6"/>
      <c r="EI289" s="6"/>
      <c r="EJ289" s="6"/>
      <c r="EK289" s="6"/>
      <c r="EL289" s="6"/>
      <c r="EM289" s="6"/>
      <c r="EN289" s="6"/>
      <c r="EO289" s="6"/>
      <c r="EP289" s="6"/>
      <c r="EQ289" s="6"/>
      <c r="ER289" s="6"/>
      <c r="ES289" s="6"/>
      <c r="ET289" s="6"/>
      <c r="EU289" s="6"/>
      <c r="EV289" s="6"/>
      <c r="EW289" s="6"/>
      <c r="EX289" s="6"/>
      <c r="EY289" s="6"/>
      <c r="EZ289" s="6"/>
      <c r="FA289" s="6"/>
      <c r="FB289" s="6"/>
      <c r="FC289" s="6"/>
      <c r="FD289" s="6"/>
      <c r="FE289" s="6"/>
      <c r="FF289" s="6"/>
      <c r="FG289" s="6"/>
      <c r="FH289" s="6"/>
      <c r="FI289" s="6"/>
      <c r="FJ289" s="6"/>
      <c r="FK289" s="6"/>
      <c r="FL289" s="6"/>
      <c r="FM289" s="6"/>
      <c r="FN289" s="6"/>
      <c r="FO289" s="6"/>
      <c r="FP289" s="6"/>
      <c r="FQ289" s="6"/>
      <c r="FR289" s="6"/>
      <c r="FS289" s="6"/>
      <c r="FT289" s="6"/>
      <c r="FU289" s="6"/>
      <c r="FV289" s="6"/>
      <c r="FW289" s="6"/>
      <c r="FX289" s="6"/>
      <c r="FY289" s="6"/>
      <c r="FZ289" s="6"/>
      <c r="GA289" s="6"/>
      <c r="GB289" s="6"/>
      <c r="GC289" s="6"/>
      <c r="GD289" s="6"/>
      <c r="GE289" s="6"/>
      <c r="GF289" s="6"/>
      <c r="GG289" s="6"/>
      <c r="GH289" s="6"/>
      <c r="GI289" s="6"/>
      <c r="GJ289" s="6"/>
      <c r="GK289" s="6"/>
      <c r="GL289" s="6"/>
      <c r="GM289" s="6"/>
      <c r="GN289" s="6"/>
      <c r="GO289" s="6"/>
      <c r="GP289" s="6"/>
      <c r="GQ289" s="6"/>
      <c r="GR289" s="6"/>
      <c r="GS289" s="6"/>
      <c r="GT289" s="6"/>
      <c r="GU289" s="6"/>
      <c r="GV289" s="6"/>
      <c r="GW289" s="6"/>
      <c r="GX289" s="6"/>
      <c r="GY289" s="6"/>
      <c r="GZ289" s="6"/>
      <c r="HA289" s="6"/>
      <c r="HB289" s="6"/>
      <c r="HC289" s="6"/>
      <c r="HD289" s="6"/>
      <c r="HE289" s="6"/>
      <c r="HF289" s="6"/>
      <c r="HG289" s="6"/>
      <c r="HH289" s="6"/>
      <c r="HI289" s="6"/>
      <c r="HJ289" s="6"/>
      <c r="HK289" s="6"/>
      <c r="HL289" s="6"/>
      <c r="HM289" s="6"/>
      <c r="HN289" s="6"/>
      <c r="HO289" s="6"/>
      <c r="HP289" s="6"/>
      <c r="HQ289" s="6"/>
    </row>
    <row r="290" spans="2:225">
      <c r="B290" s="2" t="s">
        <v>389</v>
      </c>
      <c r="C290" s="2">
        <v>777253</v>
      </c>
      <c r="D290" s="2">
        <v>34.5</v>
      </c>
      <c r="E290" s="2">
        <v>1.029</v>
      </c>
      <c r="F290" s="2">
        <v>1.944</v>
      </c>
      <c r="G290" s="2">
        <v>1.764</v>
      </c>
      <c r="H290" s="2">
        <v>1.944</v>
      </c>
      <c r="I290" s="2">
        <v>1.889</v>
      </c>
      <c r="J290" s="2">
        <v>21.038</v>
      </c>
      <c r="K290" s="2">
        <v>20.986</v>
      </c>
      <c r="L290" s="2">
        <v>21.033</v>
      </c>
      <c r="M290" s="2">
        <v>21.046</v>
      </c>
      <c r="N290" s="2">
        <v>21.003</v>
      </c>
      <c r="O290" s="2">
        <v>21.055</v>
      </c>
      <c r="P290" s="2">
        <v>50.114</v>
      </c>
      <c r="Q290" s="2">
        <v>50.158</v>
      </c>
      <c r="R290" s="2">
        <v>17756</v>
      </c>
      <c r="S290" s="2">
        <v>138</v>
      </c>
      <c r="T290" s="3">
        <v>34.5</v>
      </c>
      <c r="U290" s="2">
        <v>30</v>
      </c>
      <c r="V290" s="2" t="s">
        <v>78</v>
      </c>
      <c r="W290" s="2" t="s">
        <v>391</v>
      </c>
      <c r="X290" s="3">
        <v>34.5</v>
      </c>
      <c r="Y290" s="5">
        <v>0</v>
      </c>
      <c r="Z290" s="5">
        <v>100</v>
      </c>
      <c r="AA290" s="19">
        <v>39860.105</v>
      </c>
      <c r="AB290" s="5">
        <f t="shared" si="12"/>
        <v>39.860105</v>
      </c>
      <c r="AC290" s="5">
        <v>0</v>
      </c>
      <c r="AD290" s="5">
        <v>0</v>
      </c>
      <c r="AE290" s="5">
        <v>100</v>
      </c>
      <c r="AF290" s="5">
        <v>0</v>
      </c>
      <c r="AG290" s="5">
        <v>0</v>
      </c>
      <c r="AH290" s="5">
        <v>0</v>
      </c>
      <c r="AI290" s="5">
        <v>0</v>
      </c>
      <c r="AJ290" s="5">
        <v>1</v>
      </c>
      <c r="AK290" s="5">
        <v>19.18</v>
      </c>
      <c r="AL290" s="5">
        <v>35.04</v>
      </c>
      <c r="AM290" s="5">
        <v>66.82</v>
      </c>
      <c r="AN290" s="5">
        <v>19.18</v>
      </c>
      <c r="AO290" s="5">
        <v>35.04</v>
      </c>
      <c r="AP290" s="5">
        <v>66.82</v>
      </c>
      <c r="AQ290" s="5">
        <f t="shared" si="11"/>
        <v>66.82</v>
      </c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  <c r="CW290" s="6"/>
      <c r="CX290" s="6"/>
      <c r="CY290" s="6"/>
      <c r="CZ290" s="6"/>
      <c r="DA290" s="6"/>
      <c r="DB290" s="6"/>
      <c r="DC290" s="6"/>
      <c r="DD290" s="6"/>
      <c r="DE290" s="6"/>
      <c r="DF290" s="6"/>
      <c r="DG290" s="6"/>
      <c r="DH290" s="6"/>
      <c r="DI290" s="6"/>
      <c r="DJ290" s="6"/>
      <c r="DK290" s="6"/>
      <c r="DL290" s="6"/>
      <c r="DM290" s="6"/>
      <c r="DN290" s="6"/>
      <c r="DO290" s="6"/>
      <c r="DP290" s="6"/>
      <c r="DQ290" s="6"/>
      <c r="DR290" s="6"/>
      <c r="DS290" s="6"/>
      <c r="DT290" s="6"/>
      <c r="DU290" s="6"/>
      <c r="DV290" s="6"/>
      <c r="DW290" s="6"/>
      <c r="DX290" s="6"/>
      <c r="DY290" s="6"/>
      <c r="DZ290" s="6"/>
      <c r="EA290" s="6"/>
      <c r="EB290" s="6"/>
      <c r="EC290" s="6"/>
      <c r="ED290" s="6"/>
      <c r="EE290" s="6"/>
      <c r="EF290" s="6"/>
      <c r="EG290" s="6"/>
      <c r="EH290" s="6"/>
      <c r="EI290" s="6"/>
      <c r="EJ290" s="6"/>
      <c r="EK290" s="6"/>
      <c r="EL290" s="6"/>
      <c r="EM290" s="6"/>
      <c r="EN290" s="6"/>
      <c r="EO290" s="6"/>
      <c r="EP290" s="6"/>
      <c r="EQ290" s="6"/>
      <c r="ER290" s="6"/>
      <c r="ES290" s="6"/>
      <c r="ET290" s="6"/>
      <c r="EU290" s="6"/>
      <c r="EV290" s="6"/>
      <c r="EW290" s="6"/>
      <c r="EX290" s="6"/>
      <c r="EY290" s="6"/>
      <c r="EZ290" s="6"/>
      <c r="FA290" s="6"/>
      <c r="FB290" s="6"/>
      <c r="FC290" s="6"/>
      <c r="FD290" s="6"/>
      <c r="FE290" s="6"/>
      <c r="FF290" s="6"/>
      <c r="FG290" s="6"/>
      <c r="FH290" s="6"/>
      <c r="FI290" s="6"/>
      <c r="FJ290" s="6"/>
      <c r="FK290" s="6"/>
      <c r="FL290" s="6"/>
      <c r="FM290" s="6"/>
      <c r="FN290" s="6"/>
      <c r="FO290" s="6"/>
      <c r="FP290" s="6"/>
      <c r="FQ290" s="6"/>
      <c r="FR290" s="6"/>
      <c r="FS290" s="6"/>
      <c r="FT290" s="6"/>
      <c r="FU290" s="6"/>
      <c r="FV290" s="6"/>
      <c r="FW290" s="6"/>
      <c r="FX290" s="6"/>
      <c r="FY290" s="6"/>
      <c r="FZ290" s="6"/>
      <c r="GA290" s="6"/>
      <c r="GB290" s="6"/>
      <c r="GC290" s="6"/>
      <c r="GD290" s="6"/>
      <c r="GE290" s="6"/>
      <c r="GF290" s="6"/>
      <c r="GG290" s="6"/>
      <c r="GH290" s="6"/>
      <c r="GI290" s="6"/>
      <c r="GJ290" s="6"/>
      <c r="GK290" s="6"/>
      <c r="GL290" s="6"/>
      <c r="GM290" s="6"/>
      <c r="GN290" s="6"/>
      <c r="GO290" s="6"/>
      <c r="GP290" s="6"/>
      <c r="GQ290" s="6"/>
      <c r="GR290" s="6"/>
      <c r="GS290" s="6"/>
      <c r="GT290" s="6"/>
      <c r="GU290" s="6"/>
      <c r="GV290" s="6"/>
      <c r="GW290" s="6"/>
      <c r="GX290" s="6"/>
      <c r="GY290" s="6"/>
      <c r="GZ290" s="6"/>
      <c r="HA290" s="6"/>
      <c r="HB290" s="6"/>
      <c r="HC290" s="6"/>
      <c r="HD290" s="6"/>
      <c r="HE290" s="6"/>
      <c r="HF290" s="6"/>
      <c r="HG290" s="6"/>
      <c r="HH290" s="6"/>
      <c r="HI290" s="6"/>
      <c r="HJ290" s="6"/>
      <c r="HK290" s="6"/>
      <c r="HL290" s="6"/>
      <c r="HM290" s="6"/>
      <c r="HN290" s="6"/>
      <c r="HO290" s="6"/>
      <c r="HP290" s="6"/>
      <c r="HQ290" s="6"/>
    </row>
    <row r="291" spans="2:225">
      <c r="B291" s="2" t="s">
        <v>389</v>
      </c>
      <c r="C291" s="2">
        <v>777257</v>
      </c>
      <c r="D291" s="2">
        <v>34.5</v>
      </c>
      <c r="E291" s="2">
        <v>1.029</v>
      </c>
      <c r="F291" s="2">
        <v>120.361</v>
      </c>
      <c r="G291" s="2">
        <v>288.472</v>
      </c>
      <c r="H291" s="2">
        <v>563.708</v>
      </c>
      <c r="I291" s="2">
        <v>666.528</v>
      </c>
      <c r="J291" s="2">
        <v>735.118</v>
      </c>
      <c r="K291" s="2">
        <v>437.99</v>
      </c>
      <c r="L291" s="2">
        <v>670.974</v>
      </c>
      <c r="M291" s="2">
        <v>1017.769</v>
      </c>
      <c r="N291" s="2">
        <v>1666.908</v>
      </c>
      <c r="O291" s="2">
        <v>2134.528</v>
      </c>
      <c r="P291" s="2">
        <v>1864.592</v>
      </c>
      <c r="Q291" s="2">
        <v>1251.385</v>
      </c>
      <c r="R291" s="2">
        <v>17756</v>
      </c>
      <c r="S291" s="2">
        <v>138</v>
      </c>
      <c r="T291" s="3">
        <v>34.5</v>
      </c>
      <c r="U291" s="2">
        <v>30</v>
      </c>
      <c r="V291" s="2" t="s">
        <v>78</v>
      </c>
      <c r="W291" s="2" t="s">
        <v>392</v>
      </c>
      <c r="X291" s="3">
        <v>34.5</v>
      </c>
      <c r="Y291" s="5">
        <v>0</v>
      </c>
      <c r="Z291" s="5">
        <v>100</v>
      </c>
      <c r="AA291" s="19">
        <v>162483.907</v>
      </c>
      <c r="AB291" s="5">
        <f t="shared" si="12"/>
        <v>162.483907</v>
      </c>
      <c r="AC291" s="5">
        <v>62.13</v>
      </c>
      <c r="AD291" s="5">
        <v>1.52</v>
      </c>
      <c r="AE291" s="5">
        <v>30.32</v>
      </c>
      <c r="AF291" s="5">
        <v>0.76</v>
      </c>
      <c r="AG291" s="5">
        <v>5.32</v>
      </c>
      <c r="AH291" s="5">
        <v>0</v>
      </c>
      <c r="AI291" s="5">
        <v>0</v>
      </c>
      <c r="AJ291" s="5">
        <v>132</v>
      </c>
      <c r="AK291" s="5">
        <v>1528.99</v>
      </c>
      <c r="AL291" s="5">
        <v>1931.74</v>
      </c>
      <c r="AM291" s="5">
        <v>2486.16</v>
      </c>
      <c r="AN291" s="5">
        <v>1528.99</v>
      </c>
      <c r="AO291" s="5">
        <v>1931.74</v>
      </c>
      <c r="AP291" s="5">
        <v>2486.16</v>
      </c>
      <c r="AQ291" s="5">
        <f t="shared" si="11"/>
        <v>2486.16</v>
      </c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 s="6"/>
      <c r="CW291" s="6"/>
      <c r="CX291" s="6"/>
      <c r="CY291" s="6"/>
      <c r="CZ291" s="6"/>
      <c r="DA291" s="6"/>
      <c r="DB291" s="6"/>
      <c r="DC291" s="6"/>
      <c r="DD291" s="6"/>
      <c r="DE291" s="6"/>
      <c r="DF291" s="6"/>
      <c r="DG291" s="6"/>
      <c r="DH291" s="6"/>
      <c r="DI291" s="6"/>
      <c r="DJ291" s="6"/>
      <c r="DK291" s="6"/>
      <c r="DL291" s="6"/>
      <c r="DM291" s="6"/>
      <c r="DN291" s="6"/>
      <c r="DO291" s="6"/>
      <c r="DP291" s="6"/>
      <c r="DQ291" s="6"/>
      <c r="DR291" s="6"/>
      <c r="DS291" s="6"/>
      <c r="DT291" s="6"/>
      <c r="DU291" s="6"/>
      <c r="DV291" s="6"/>
      <c r="DW291" s="6"/>
      <c r="DX291" s="6"/>
      <c r="DY291" s="6"/>
      <c r="DZ291" s="6"/>
      <c r="EA291" s="6"/>
      <c r="EB291" s="6"/>
      <c r="EC291" s="6"/>
      <c r="ED291" s="6"/>
      <c r="EE291" s="6"/>
      <c r="EF291" s="6"/>
      <c r="EG291" s="6"/>
      <c r="EH291" s="6"/>
      <c r="EI291" s="6"/>
      <c r="EJ291" s="6"/>
      <c r="EK291" s="6"/>
      <c r="EL291" s="6"/>
      <c r="EM291" s="6"/>
      <c r="EN291" s="6"/>
      <c r="EO291" s="6"/>
      <c r="EP291" s="6"/>
      <c r="EQ291" s="6"/>
      <c r="ER291" s="6"/>
      <c r="ES291" s="6"/>
      <c r="ET291" s="6"/>
      <c r="EU291" s="6"/>
      <c r="EV291" s="6"/>
      <c r="EW291" s="6"/>
      <c r="EX291" s="6"/>
      <c r="EY291" s="6"/>
      <c r="EZ291" s="6"/>
      <c r="FA291" s="6"/>
      <c r="FB291" s="6"/>
      <c r="FC291" s="6"/>
      <c r="FD291" s="6"/>
      <c r="FE291" s="6"/>
      <c r="FF291" s="6"/>
      <c r="FG291" s="6"/>
      <c r="FH291" s="6"/>
      <c r="FI291" s="6"/>
      <c r="FJ291" s="6"/>
      <c r="FK291" s="6"/>
      <c r="FL291" s="6"/>
      <c r="FM291" s="6"/>
      <c r="FN291" s="6"/>
      <c r="FO291" s="6"/>
      <c r="FP291" s="6"/>
      <c r="FQ291" s="6"/>
      <c r="FR291" s="6"/>
      <c r="FS291" s="6"/>
      <c r="FT291" s="6"/>
      <c r="FU291" s="6"/>
      <c r="FV291" s="6"/>
      <c r="FW291" s="6"/>
      <c r="FX291" s="6"/>
      <c r="FY291" s="6"/>
      <c r="FZ291" s="6"/>
      <c r="GA291" s="6"/>
      <c r="GB291" s="6"/>
      <c r="GC291" s="6"/>
      <c r="GD291" s="6"/>
      <c r="GE291" s="6"/>
      <c r="GF291" s="6"/>
      <c r="GG291" s="6"/>
      <c r="GH291" s="6"/>
      <c r="GI291" s="6"/>
      <c r="GJ291" s="6"/>
      <c r="GK291" s="6"/>
      <c r="GL291" s="6"/>
      <c r="GM291" s="6"/>
      <c r="GN291" s="6"/>
      <c r="GO291" s="6"/>
      <c r="GP291" s="6"/>
      <c r="GQ291" s="6"/>
      <c r="GR291" s="6"/>
      <c r="GS291" s="6"/>
      <c r="GT291" s="6"/>
      <c r="GU291" s="6"/>
      <c r="GV291" s="6"/>
      <c r="GW291" s="6"/>
      <c r="GX291" s="6"/>
      <c r="GY291" s="6"/>
      <c r="GZ291" s="6"/>
      <c r="HA291" s="6"/>
      <c r="HB291" s="6"/>
      <c r="HC291" s="6"/>
      <c r="HD291" s="6"/>
      <c r="HE291" s="6"/>
      <c r="HF291" s="6"/>
      <c r="HG291" s="6"/>
      <c r="HH291" s="6"/>
      <c r="HI291" s="6"/>
      <c r="HJ291" s="6"/>
      <c r="HK291" s="6"/>
      <c r="HL291" s="6"/>
      <c r="HM291" s="6"/>
      <c r="HN291" s="6"/>
      <c r="HO291" s="6"/>
      <c r="HP291" s="6"/>
      <c r="HQ291" s="6"/>
    </row>
    <row r="292" spans="2:225">
      <c r="B292" s="2" t="s">
        <v>389</v>
      </c>
      <c r="C292" s="2">
        <v>777261</v>
      </c>
      <c r="D292" s="2">
        <v>34.5</v>
      </c>
      <c r="E292" s="2">
        <v>1.029</v>
      </c>
      <c r="F292" s="2">
        <v>532.25</v>
      </c>
      <c r="G292" s="2">
        <v>1430.153</v>
      </c>
      <c r="H292" s="2">
        <v>1710.153</v>
      </c>
      <c r="I292" s="2">
        <v>2008.931</v>
      </c>
      <c r="J292" s="2">
        <v>1720.699</v>
      </c>
      <c r="K292" s="2">
        <v>1414.456</v>
      </c>
      <c r="L292" s="2">
        <v>2326.15</v>
      </c>
      <c r="M292" s="2">
        <v>2428.639</v>
      </c>
      <c r="N292" s="2">
        <v>1975.382</v>
      </c>
      <c r="O292" s="2">
        <v>2031.042</v>
      </c>
      <c r="P292" s="2">
        <v>1267.343</v>
      </c>
      <c r="Q292" s="2">
        <v>1499.714</v>
      </c>
      <c r="R292" s="2">
        <v>17756</v>
      </c>
      <c r="S292" s="2">
        <v>138</v>
      </c>
      <c r="T292" s="3">
        <v>34.5</v>
      </c>
      <c r="U292" s="2">
        <v>30</v>
      </c>
      <c r="V292" s="2" t="s">
        <v>78</v>
      </c>
      <c r="W292" s="2" t="s">
        <v>393</v>
      </c>
      <c r="X292" s="3">
        <v>34.5</v>
      </c>
      <c r="Y292" s="5">
        <v>0</v>
      </c>
      <c r="Z292" s="5">
        <v>100</v>
      </c>
      <c r="AA292" s="19">
        <v>291478.530999999</v>
      </c>
      <c r="AB292" s="5">
        <f t="shared" si="12"/>
        <v>291.478530999999</v>
      </c>
      <c r="AC292" s="5">
        <v>27.56</v>
      </c>
      <c r="AD292" s="5">
        <v>3.84</v>
      </c>
      <c r="AE292" s="5">
        <v>51.29</v>
      </c>
      <c r="AF292" s="5">
        <v>0</v>
      </c>
      <c r="AG292" s="5">
        <v>15.38</v>
      </c>
      <c r="AH292" s="5">
        <v>0</v>
      </c>
      <c r="AI292" s="5">
        <v>1.92</v>
      </c>
      <c r="AJ292" s="5">
        <v>156</v>
      </c>
      <c r="AK292" s="5">
        <v>983.47</v>
      </c>
      <c r="AL292" s="5">
        <v>1242</v>
      </c>
      <c r="AM292" s="5">
        <v>1689.81</v>
      </c>
      <c r="AN292" s="5">
        <v>983.47</v>
      </c>
      <c r="AO292" s="5">
        <v>1242</v>
      </c>
      <c r="AP292" s="5">
        <v>1689.81</v>
      </c>
      <c r="AQ292" s="5">
        <f t="shared" si="11"/>
        <v>1689.81</v>
      </c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  <c r="CU292" s="6"/>
      <c r="CV292" s="6"/>
      <c r="CW292" s="6"/>
      <c r="CX292" s="6"/>
      <c r="CY292" s="6"/>
      <c r="CZ292" s="6"/>
      <c r="DA292" s="6"/>
      <c r="DB292" s="6"/>
      <c r="DC292" s="6"/>
      <c r="DD292" s="6"/>
      <c r="DE292" s="6"/>
      <c r="DF292" s="6"/>
      <c r="DG292" s="6"/>
      <c r="DH292" s="6"/>
      <c r="DI292" s="6"/>
      <c r="DJ292" s="6"/>
      <c r="DK292" s="6"/>
      <c r="DL292" s="6"/>
      <c r="DM292" s="6"/>
      <c r="DN292" s="6"/>
      <c r="DO292" s="6"/>
      <c r="DP292" s="6"/>
      <c r="DQ292" s="6"/>
      <c r="DR292" s="6"/>
      <c r="DS292" s="6"/>
      <c r="DT292" s="6"/>
      <c r="DU292" s="6"/>
      <c r="DV292" s="6"/>
      <c r="DW292" s="6"/>
      <c r="DX292" s="6"/>
      <c r="DY292" s="6"/>
      <c r="DZ292" s="6"/>
      <c r="EA292" s="6"/>
      <c r="EB292" s="6"/>
      <c r="EC292" s="6"/>
      <c r="ED292" s="6"/>
      <c r="EE292" s="6"/>
      <c r="EF292" s="6"/>
      <c r="EG292" s="6"/>
      <c r="EH292" s="6"/>
      <c r="EI292" s="6"/>
      <c r="EJ292" s="6"/>
      <c r="EK292" s="6"/>
      <c r="EL292" s="6"/>
      <c r="EM292" s="6"/>
      <c r="EN292" s="6"/>
      <c r="EO292" s="6"/>
      <c r="EP292" s="6"/>
      <c r="EQ292" s="6"/>
      <c r="ER292" s="6"/>
      <c r="ES292" s="6"/>
      <c r="ET292" s="6"/>
      <c r="EU292" s="6"/>
      <c r="EV292" s="6"/>
      <c r="EW292" s="6"/>
      <c r="EX292" s="6"/>
      <c r="EY292" s="6"/>
      <c r="EZ292" s="6"/>
      <c r="FA292" s="6"/>
      <c r="FB292" s="6"/>
      <c r="FC292" s="6"/>
      <c r="FD292" s="6"/>
      <c r="FE292" s="6"/>
      <c r="FF292" s="6"/>
      <c r="FG292" s="6"/>
      <c r="FH292" s="6"/>
      <c r="FI292" s="6"/>
      <c r="FJ292" s="6"/>
      <c r="FK292" s="6"/>
      <c r="FL292" s="6"/>
      <c r="FM292" s="6"/>
      <c r="FN292" s="6"/>
      <c r="FO292" s="6"/>
      <c r="FP292" s="6"/>
      <c r="FQ292" s="6"/>
      <c r="FR292" s="6"/>
      <c r="FS292" s="6"/>
      <c r="FT292" s="6"/>
      <c r="FU292" s="6"/>
      <c r="FV292" s="6"/>
      <c r="FW292" s="6"/>
      <c r="FX292" s="6"/>
      <c r="FY292" s="6"/>
      <c r="FZ292" s="6"/>
      <c r="GA292" s="6"/>
      <c r="GB292" s="6"/>
      <c r="GC292" s="6"/>
      <c r="GD292" s="6"/>
      <c r="GE292" s="6"/>
      <c r="GF292" s="6"/>
      <c r="GG292" s="6"/>
      <c r="GH292" s="6"/>
      <c r="GI292" s="6"/>
      <c r="GJ292" s="6"/>
      <c r="GK292" s="6"/>
      <c r="GL292" s="6"/>
      <c r="GM292" s="6"/>
      <c r="GN292" s="6"/>
      <c r="GO292" s="6"/>
      <c r="GP292" s="6"/>
      <c r="GQ292" s="6"/>
      <c r="GR292" s="6"/>
      <c r="GS292" s="6"/>
      <c r="GT292" s="6"/>
      <c r="GU292" s="6"/>
      <c r="GV292" s="6"/>
      <c r="GW292" s="6"/>
      <c r="GX292" s="6"/>
      <c r="GY292" s="6"/>
      <c r="GZ292" s="6"/>
      <c r="HA292" s="6"/>
      <c r="HB292" s="6"/>
      <c r="HC292" s="6"/>
      <c r="HD292" s="6"/>
      <c r="HE292" s="6"/>
      <c r="HF292" s="6"/>
      <c r="HG292" s="6"/>
      <c r="HH292" s="6"/>
      <c r="HI292" s="6"/>
      <c r="HJ292" s="6"/>
      <c r="HK292" s="6"/>
      <c r="HL292" s="6"/>
      <c r="HM292" s="6"/>
      <c r="HN292" s="6"/>
      <c r="HO292" s="6"/>
      <c r="HP292" s="6"/>
      <c r="HQ292" s="6"/>
    </row>
    <row r="293" spans="2:225">
      <c r="B293" s="2" t="s">
        <v>389</v>
      </c>
      <c r="C293" s="2">
        <v>777265</v>
      </c>
      <c r="D293" s="2">
        <v>34.5</v>
      </c>
      <c r="E293" s="2">
        <v>1.029</v>
      </c>
      <c r="F293" s="2">
        <v>780.431</v>
      </c>
      <c r="G293" s="2">
        <v>153.972</v>
      </c>
      <c r="H293" s="2">
        <v>153.972</v>
      </c>
      <c r="I293" s="2">
        <v>153.972</v>
      </c>
      <c r="J293" s="2">
        <v>9.888</v>
      </c>
      <c r="K293" s="2">
        <v>9.888</v>
      </c>
      <c r="L293" s="2">
        <v>564.258</v>
      </c>
      <c r="M293" s="2">
        <v>795.689</v>
      </c>
      <c r="N293" s="2">
        <v>736.378</v>
      </c>
      <c r="O293" s="2">
        <v>647.9</v>
      </c>
      <c r="P293" s="2">
        <v>732.674</v>
      </c>
      <c r="Q293" s="2">
        <v>9.321</v>
      </c>
      <c r="R293" s="2">
        <v>17756</v>
      </c>
      <c r="S293" s="2">
        <v>138</v>
      </c>
      <c r="T293" s="3">
        <v>34.5</v>
      </c>
      <c r="U293" s="2">
        <v>30</v>
      </c>
      <c r="V293" s="2" t="s">
        <v>78</v>
      </c>
      <c r="W293" s="2" t="s">
        <v>394</v>
      </c>
      <c r="X293" s="3">
        <v>34.5</v>
      </c>
      <c r="Y293" s="5">
        <v>0</v>
      </c>
      <c r="Z293" s="5">
        <v>100</v>
      </c>
      <c r="AA293" s="19">
        <v>14412.863</v>
      </c>
      <c r="AB293" s="5">
        <f t="shared" si="12"/>
        <v>14.412863</v>
      </c>
      <c r="AC293" s="5">
        <v>100</v>
      </c>
      <c r="AD293" s="5">
        <v>0</v>
      </c>
      <c r="AE293" s="5">
        <v>0</v>
      </c>
      <c r="AF293" s="5">
        <v>0</v>
      </c>
      <c r="AG293" s="5">
        <v>0</v>
      </c>
      <c r="AH293" s="5">
        <v>0</v>
      </c>
      <c r="AI293" s="5">
        <v>0</v>
      </c>
      <c r="AJ293" s="5">
        <v>1</v>
      </c>
      <c r="AK293" s="5">
        <v>1949.78</v>
      </c>
      <c r="AL293" s="5">
        <v>2588.16</v>
      </c>
      <c r="AM293" s="5">
        <v>3450.93</v>
      </c>
      <c r="AN293" s="5" t="s">
        <v>49</v>
      </c>
      <c r="AO293" s="5" t="s">
        <v>49</v>
      </c>
      <c r="AP293" s="5" t="s">
        <v>49</v>
      </c>
      <c r="AQ293" s="5">
        <f t="shared" si="11"/>
        <v>3450.93</v>
      </c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/>
      <c r="FD293" s="6"/>
      <c r="FE293" s="6"/>
      <c r="FF293" s="6"/>
      <c r="FG293" s="6"/>
      <c r="FH293" s="6"/>
      <c r="FI293" s="6"/>
      <c r="FJ293" s="6"/>
      <c r="FK293" s="6"/>
      <c r="FL293" s="6"/>
      <c r="FM293" s="6"/>
      <c r="FN293" s="6"/>
      <c r="FO293" s="6"/>
      <c r="FP293" s="6"/>
      <c r="FQ293" s="6"/>
      <c r="FR293" s="6"/>
      <c r="FS293" s="6"/>
      <c r="FT293" s="6"/>
      <c r="FU293" s="6"/>
      <c r="FV293" s="6"/>
      <c r="FW293" s="6"/>
      <c r="FX293" s="6"/>
      <c r="FY293" s="6"/>
      <c r="FZ293" s="6"/>
      <c r="GA293" s="6"/>
      <c r="GB293" s="6"/>
      <c r="GC293" s="6"/>
      <c r="GD293" s="6"/>
      <c r="GE293" s="6"/>
      <c r="GF293" s="6"/>
      <c r="GG293" s="6"/>
      <c r="GH293" s="6"/>
      <c r="GI293" s="6"/>
      <c r="GJ293" s="6"/>
      <c r="GK293" s="6"/>
      <c r="GL293" s="6"/>
      <c r="GM293" s="6"/>
      <c r="GN293" s="6"/>
      <c r="GO293" s="6"/>
      <c r="GP293" s="6"/>
      <c r="GQ293" s="6"/>
      <c r="GR293" s="6"/>
      <c r="GS293" s="6"/>
      <c r="GT293" s="6"/>
      <c r="GU293" s="6"/>
      <c r="GV293" s="6"/>
      <c r="GW293" s="6"/>
      <c r="GX293" s="6"/>
      <c r="GY293" s="6"/>
      <c r="GZ293" s="6"/>
      <c r="HA293" s="6"/>
      <c r="HB293" s="6"/>
      <c r="HC293" s="6"/>
      <c r="HD293" s="6"/>
      <c r="HE293" s="6"/>
      <c r="HF293" s="6"/>
      <c r="HG293" s="6"/>
      <c r="HH293" s="6"/>
      <c r="HI293" s="6"/>
      <c r="HJ293" s="6"/>
      <c r="HK293" s="6"/>
      <c r="HL293" s="6"/>
      <c r="HM293" s="6"/>
      <c r="HN293" s="6"/>
      <c r="HO293" s="6"/>
      <c r="HP293" s="6"/>
      <c r="HQ293" s="6"/>
    </row>
    <row r="294" spans="2:225">
      <c r="B294" s="2" t="s">
        <v>395</v>
      </c>
      <c r="C294" s="2">
        <v>785849</v>
      </c>
      <c r="D294" s="2">
        <v>34.5</v>
      </c>
      <c r="E294" s="2">
        <v>1.029</v>
      </c>
      <c r="F294" s="2">
        <v>961</v>
      </c>
      <c r="G294" s="2">
        <v>2032.181</v>
      </c>
      <c r="H294" s="2">
        <v>3230.972</v>
      </c>
      <c r="I294" s="2">
        <v>2616.389</v>
      </c>
      <c r="J294" s="2">
        <v>2130.76</v>
      </c>
      <c r="K294" s="2">
        <v>1878.689</v>
      </c>
      <c r="L294" s="2">
        <v>2469.312</v>
      </c>
      <c r="M294" s="2">
        <v>2662.058</v>
      </c>
      <c r="N294" s="2">
        <v>2575.059</v>
      </c>
      <c r="O294" s="2">
        <v>2459.639</v>
      </c>
      <c r="P294" s="2">
        <v>2099.218</v>
      </c>
      <c r="Q294" s="2">
        <v>1796.925</v>
      </c>
      <c r="R294" s="2">
        <v>201929</v>
      </c>
      <c r="S294" s="2">
        <v>138</v>
      </c>
      <c r="T294" s="3">
        <v>34.5</v>
      </c>
      <c r="U294" s="2">
        <v>25</v>
      </c>
      <c r="V294" s="2" t="s">
        <v>78</v>
      </c>
      <c r="W294" s="2" t="s">
        <v>396</v>
      </c>
      <c r="X294" s="3">
        <v>34.5</v>
      </c>
      <c r="Y294" s="5">
        <v>0</v>
      </c>
      <c r="Z294" s="5">
        <v>100</v>
      </c>
      <c r="AA294" s="19">
        <v>229020.003</v>
      </c>
      <c r="AB294" s="5">
        <f t="shared" si="12"/>
        <v>229.020003</v>
      </c>
      <c r="AC294" s="5">
        <v>16.66</v>
      </c>
      <c r="AD294" s="5">
        <v>3.84</v>
      </c>
      <c r="AE294" s="5">
        <v>57.69</v>
      </c>
      <c r="AF294" s="5">
        <v>0</v>
      </c>
      <c r="AG294" s="5">
        <v>21.78</v>
      </c>
      <c r="AH294" s="5">
        <v>0</v>
      </c>
      <c r="AI294" s="5">
        <v>0</v>
      </c>
      <c r="AJ294" s="5">
        <v>78</v>
      </c>
      <c r="AK294" s="5">
        <v>1704.59</v>
      </c>
      <c r="AL294" s="5">
        <v>2109.31</v>
      </c>
      <c r="AM294" s="5">
        <v>2799</v>
      </c>
      <c r="AN294" s="5">
        <v>1704.59</v>
      </c>
      <c r="AO294" s="5">
        <v>2109.31</v>
      </c>
      <c r="AP294" s="5">
        <v>2799</v>
      </c>
      <c r="AQ294" s="5">
        <f t="shared" si="11"/>
        <v>2799</v>
      </c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V294" s="6"/>
      <c r="CW294" s="6"/>
      <c r="CX294" s="6"/>
      <c r="CY294" s="6"/>
      <c r="CZ294" s="6"/>
      <c r="DA294" s="6"/>
      <c r="DB294" s="6"/>
      <c r="DC294" s="6"/>
      <c r="DD294" s="6"/>
      <c r="DE294" s="6"/>
      <c r="DF294" s="6"/>
      <c r="DG294" s="6"/>
      <c r="DH294" s="6"/>
      <c r="DI294" s="6"/>
      <c r="DJ294" s="6"/>
      <c r="DK294" s="6"/>
      <c r="DL294" s="6"/>
      <c r="DM294" s="6"/>
      <c r="DN294" s="6"/>
      <c r="DO294" s="6"/>
      <c r="DP294" s="6"/>
      <c r="DQ294" s="6"/>
      <c r="DR294" s="6"/>
      <c r="DS294" s="6"/>
      <c r="DT294" s="6"/>
      <c r="DU294" s="6"/>
      <c r="DV294" s="6"/>
      <c r="DW294" s="6"/>
      <c r="DX294" s="6"/>
      <c r="DY294" s="6"/>
      <c r="DZ294" s="6"/>
      <c r="EA294" s="6"/>
      <c r="EB294" s="6"/>
      <c r="EC294" s="6"/>
      <c r="ED294" s="6"/>
      <c r="EE294" s="6"/>
      <c r="EF294" s="6"/>
      <c r="EG294" s="6"/>
      <c r="EH294" s="6"/>
      <c r="EI294" s="6"/>
      <c r="EJ294" s="6"/>
      <c r="EK294" s="6"/>
      <c r="EL294" s="6"/>
      <c r="EM294" s="6"/>
      <c r="EN294" s="6"/>
      <c r="EO294" s="6"/>
      <c r="EP294" s="6"/>
      <c r="EQ294" s="6"/>
      <c r="ER294" s="6"/>
      <c r="ES294" s="6"/>
      <c r="ET294" s="6"/>
      <c r="EU294" s="6"/>
      <c r="EV294" s="6"/>
      <c r="EW294" s="6"/>
      <c r="EX294" s="6"/>
      <c r="EY294" s="6"/>
      <c r="EZ294" s="6"/>
      <c r="FA294" s="6"/>
      <c r="FB294" s="6"/>
      <c r="FC294" s="6"/>
      <c r="FD294" s="6"/>
      <c r="FE294" s="6"/>
      <c r="FF294" s="6"/>
      <c r="FG294" s="6"/>
      <c r="FH294" s="6"/>
      <c r="FI294" s="6"/>
      <c r="FJ294" s="6"/>
      <c r="FK294" s="6"/>
      <c r="FL294" s="6"/>
      <c r="FM294" s="6"/>
      <c r="FN294" s="6"/>
      <c r="FO294" s="6"/>
      <c r="FP294" s="6"/>
      <c r="FQ294" s="6"/>
      <c r="FR294" s="6"/>
      <c r="FS294" s="6"/>
      <c r="FT294" s="6"/>
      <c r="FU294" s="6"/>
      <c r="FV294" s="6"/>
      <c r="FW294" s="6"/>
      <c r="FX294" s="6"/>
      <c r="FY294" s="6"/>
      <c r="FZ294" s="6"/>
      <c r="GA294" s="6"/>
      <c r="GB294" s="6"/>
      <c r="GC294" s="6"/>
      <c r="GD294" s="6"/>
      <c r="GE294" s="6"/>
      <c r="GF294" s="6"/>
      <c r="GG294" s="6"/>
      <c r="GH294" s="6"/>
      <c r="GI294" s="6"/>
      <c r="GJ294" s="6"/>
      <c r="GK294" s="6"/>
      <c r="GL294" s="6"/>
      <c r="GM294" s="6"/>
      <c r="GN294" s="6"/>
      <c r="GO294" s="6"/>
      <c r="GP294" s="6"/>
      <c r="GQ294" s="6"/>
      <c r="GR294" s="6"/>
      <c r="GS294" s="6"/>
      <c r="GT294" s="6"/>
      <c r="GU294" s="6"/>
      <c r="GV294" s="6"/>
      <c r="GW294" s="6"/>
      <c r="GX294" s="6"/>
      <c r="GY294" s="6"/>
      <c r="GZ294" s="6"/>
      <c r="HA294" s="6"/>
      <c r="HB294" s="6"/>
      <c r="HC294" s="6"/>
      <c r="HD294" s="6"/>
      <c r="HE294" s="6"/>
      <c r="HF294" s="6"/>
      <c r="HG294" s="6"/>
      <c r="HH294" s="6"/>
      <c r="HI294" s="6"/>
      <c r="HJ294" s="6"/>
      <c r="HK294" s="6"/>
      <c r="HL294" s="6"/>
      <c r="HM294" s="6"/>
      <c r="HN294" s="6"/>
      <c r="HO294" s="6"/>
      <c r="HP294" s="6"/>
      <c r="HQ294" s="6"/>
    </row>
    <row r="295" spans="2:225">
      <c r="B295" s="2" t="s">
        <v>395</v>
      </c>
      <c r="C295" s="2">
        <v>785860</v>
      </c>
      <c r="D295" s="2">
        <v>34.5</v>
      </c>
      <c r="E295" s="2">
        <v>1.029</v>
      </c>
      <c r="F295" s="2">
        <v>1127.847</v>
      </c>
      <c r="G295" s="2">
        <v>3376.153</v>
      </c>
      <c r="H295" s="2">
        <v>3606.792</v>
      </c>
      <c r="I295" s="2">
        <v>2245.125</v>
      </c>
      <c r="J295" s="2">
        <v>1558.001</v>
      </c>
      <c r="K295" s="2">
        <v>1160.024</v>
      </c>
      <c r="L295" s="2">
        <v>2319.557</v>
      </c>
      <c r="M295" s="2">
        <v>3355.232</v>
      </c>
      <c r="N295" s="2">
        <v>3555.499</v>
      </c>
      <c r="O295" s="2">
        <v>3229.528</v>
      </c>
      <c r="P295" s="2">
        <v>1794.412</v>
      </c>
      <c r="Q295" s="2">
        <v>825.093</v>
      </c>
      <c r="R295" s="2">
        <v>201929</v>
      </c>
      <c r="S295" s="2">
        <v>138</v>
      </c>
      <c r="T295" s="3">
        <v>34.5</v>
      </c>
      <c r="U295" s="2">
        <v>25</v>
      </c>
      <c r="V295" s="2" t="s">
        <v>78</v>
      </c>
      <c r="W295" s="2" t="s">
        <v>397</v>
      </c>
      <c r="X295" s="3">
        <v>34.5</v>
      </c>
      <c r="Y295" s="5">
        <v>0</v>
      </c>
      <c r="Z295" s="5">
        <v>100</v>
      </c>
      <c r="AA295" s="19">
        <v>194446.284</v>
      </c>
      <c r="AB295" s="5">
        <f t="shared" si="12"/>
        <v>194.446284</v>
      </c>
      <c r="AC295" s="5">
        <v>2.5</v>
      </c>
      <c r="AD295" s="5">
        <v>5.73</v>
      </c>
      <c r="AE295" s="5">
        <v>8.53</v>
      </c>
      <c r="AF295" s="5">
        <v>0.45</v>
      </c>
      <c r="AG295" s="5">
        <v>81.34</v>
      </c>
      <c r="AH295" s="5">
        <v>0.15</v>
      </c>
      <c r="AI295" s="5">
        <v>1.33</v>
      </c>
      <c r="AJ295" s="5">
        <v>680</v>
      </c>
      <c r="AK295" s="5">
        <v>1624.56</v>
      </c>
      <c r="AL295" s="5">
        <v>1920.7</v>
      </c>
      <c r="AM295" s="5">
        <v>2392.58</v>
      </c>
      <c r="AN295" s="5">
        <v>1624.56</v>
      </c>
      <c r="AO295" s="5">
        <v>1920.7</v>
      </c>
      <c r="AP295" s="5">
        <v>2392.58</v>
      </c>
      <c r="AQ295" s="5">
        <f t="shared" si="11"/>
        <v>2392.58</v>
      </c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  <c r="CU295" s="6"/>
      <c r="CV295" s="6"/>
      <c r="CW295" s="6"/>
      <c r="CX295" s="6"/>
      <c r="CY295" s="6"/>
      <c r="CZ295" s="6"/>
      <c r="DA295" s="6"/>
      <c r="DB295" s="6"/>
      <c r="DC295" s="6"/>
      <c r="DD295" s="6"/>
      <c r="DE295" s="6"/>
      <c r="DF295" s="6"/>
      <c r="DG295" s="6"/>
      <c r="DH295" s="6"/>
      <c r="DI295" s="6"/>
      <c r="DJ295" s="6"/>
      <c r="DK295" s="6"/>
      <c r="DL295" s="6"/>
      <c r="DM295" s="6"/>
      <c r="DN295" s="6"/>
      <c r="DO295" s="6"/>
      <c r="DP295" s="6"/>
      <c r="DQ295" s="6"/>
      <c r="DR295" s="6"/>
      <c r="DS295" s="6"/>
      <c r="DT295" s="6"/>
      <c r="DU295" s="6"/>
      <c r="DV295" s="6"/>
      <c r="DW295" s="6"/>
      <c r="DX295" s="6"/>
      <c r="DY295" s="6"/>
      <c r="DZ295" s="6"/>
      <c r="EA295" s="6"/>
      <c r="EB295" s="6"/>
      <c r="EC295" s="6"/>
      <c r="ED295" s="6"/>
      <c r="EE295" s="6"/>
      <c r="EF295" s="6"/>
      <c r="EG295" s="6"/>
      <c r="EH295" s="6"/>
      <c r="EI295" s="6"/>
      <c r="EJ295" s="6"/>
      <c r="EK295" s="6"/>
      <c r="EL295" s="6"/>
      <c r="EM295" s="6"/>
      <c r="EN295" s="6"/>
      <c r="EO295" s="6"/>
      <c r="EP295" s="6"/>
      <c r="EQ295" s="6"/>
      <c r="ER295" s="6"/>
      <c r="ES295" s="6"/>
      <c r="ET295" s="6"/>
      <c r="EU295" s="6"/>
      <c r="EV295" s="6"/>
      <c r="EW295" s="6"/>
      <c r="EX295" s="6"/>
      <c r="EY295" s="6"/>
      <c r="EZ295" s="6"/>
      <c r="FA295" s="6"/>
      <c r="FB295" s="6"/>
      <c r="FC295" s="6"/>
      <c r="FD295" s="6"/>
      <c r="FE295" s="6"/>
      <c r="FF295" s="6"/>
      <c r="FG295" s="6"/>
      <c r="FH295" s="6"/>
      <c r="FI295" s="6"/>
      <c r="FJ295" s="6"/>
      <c r="FK295" s="6"/>
      <c r="FL295" s="6"/>
      <c r="FM295" s="6"/>
      <c r="FN295" s="6"/>
      <c r="FO295" s="6"/>
      <c r="FP295" s="6"/>
      <c r="FQ295" s="6"/>
      <c r="FR295" s="6"/>
      <c r="FS295" s="6"/>
      <c r="FT295" s="6"/>
      <c r="FU295" s="6"/>
      <c r="FV295" s="6"/>
      <c r="FW295" s="6"/>
      <c r="FX295" s="6"/>
      <c r="FY295" s="6"/>
      <c r="FZ295" s="6"/>
      <c r="GA295" s="6"/>
      <c r="GB295" s="6"/>
      <c r="GC295" s="6"/>
      <c r="GD295" s="6"/>
      <c r="GE295" s="6"/>
      <c r="GF295" s="6"/>
      <c r="GG295" s="6"/>
      <c r="GH295" s="6"/>
      <c r="GI295" s="6"/>
      <c r="GJ295" s="6"/>
      <c r="GK295" s="6"/>
      <c r="GL295" s="6"/>
      <c r="GM295" s="6"/>
      <c r="GN295" s="6"/>
      <c r="GO295" s="6"/>
      <c r="GP295" s="6"/>
      <c r="GQ295" s="6"/>
      <c r="GR295" s="6"/>
      <c r="GS295" s="6"/>
      <c r="GT295" s="6"/>
      <c r="GU295" s="6"/>
      <c r="GV295" s="6"/>
      <c r="GW295" s="6"/>
      <c r="GX295" s="6"/>
      <c r="GY295" s="6"/>
      <c r="GZ295" s="6"/>
      <c r="HA295" s="6"/>
      <c r="HB295" s="6"/>
      <c r="HC295" s="6"/>
      <c r="HD295" s="6"/>
      <c r="HE295" s="6"/>
      <c r="HF295" s="6"/>
      <c r="HG295" s="6"/>
      <c r="HH295" s="6"/>
      <c r="HI295" s="6"/>
      <c r="HJ295" s="6"/>
      <c r="HK295" s="6"/>
      <c r="HL295" s="6"/>
      <c r="HM295" s="6"/>
      <c r="HN295" s="6"/>
      <c r="HO295" s="6"/>
      <c r="HP295" s="6"/>
      <c r="HQ295" s="6"/>
    </row>
    <row r="296" spans="2:225">
      <c r="B296" s="2" t="s">
        <v>395</v>
      </c>
      <c r="C296" s="2">
        <v>785869</v>
      </c>
      <c r="D296" s="2">
        <v>34.5</v>
      </c>
      <c r="E296" s="2">
        <v>1.029</v>
      </c>
      <c r="F296" s="2">
        <v>1636.153</v>
      </c>
      <c r="G296" s="2">
        <v>1920.903</v>
      </c>
      <c r="H296" s="2">
        <v>2329.333</v>
      </c>
      <c r="I296" s="2">
        <v>2029.944</v>
      </c>
      <c r="J296" s="2">
        <v>2084.765</v>
      </c>
      <c r="K296" s="2">
        <v>1713.511</v>
      </c>
      <c r="L296" s="2">
        <v>1831.407</v>
      </c>
      <c r="M296" s="2">
        <v>1417.782</v>
      </c>
      <c r="N296" s="2">
        <v>1230.633</v>
      </c>
      <c r="O296" s="2">
        <v>1152.293</v>
      </c>
      <c r="P296" s="2">
        <v>545.769</v>
      </c>
      <c r="Q296" s="2">
        <v>1690.496</v>
      </c>
      <c r="R296" s="2">
        <v>201929</v>
      </c>
      <c r="S296" s="2">
        <v>138</v>
      </c>
      <c r="T296" s="3">
        <v>34.5</v>
      </c>
      <c r="U296" s="2">
        <v>25</v>
      </c>
      <c r="V296" s="2" t="s">
        <v>78</v>
      </c>
      <c r="W296" s="2" t="s">
        <v>398</v>
      </c>
      <c r="X296" s="3">
        <v>34.5</v>
      </c>
      <c r="Y296" s="5">
        <v>5.47</v>
      </c>
      <c r="Z296" s="5">
        <v>94.53</v>
      </c>
      <c r="AA296" s="19">
        <v>777048.743999999</v>
      </c>
      <c r="AB296" s="5">
        <f t="shared" si="12"/>
        <v>777.048743999999</v>
      </c>
      <c r="AC296" s="5">
        <v>0.79</v>
      </c>
      <c r="AD296" s="5">
        <v>3.79</v>
      </c>
      <c r="AE296" s="5">
        <v>23.14</v>
      </c>
      <c r="AF296" s="5">
        <v>0.2</v>
      </c>
      <c r="AG296" s="5">
        <v>70.37</v>
      </c>
      <c r="AH296" s="5">
        <v>0.02</v>
      </c>
      <c r="AI296" s="5">
        <v>1.66</v>
      </c>
      <c r="AJ296" s="5">
        <v>4284</v>
      </c>
      <c r="AK296" s="5">
        <v>465.73</v>
      </c>
      <c r="AL296" s="5">
        <v>571.71</v>
      </c>
      <c r="AM296" s="5">
        <v>727.7</v>
      </c>
      <c r="AN296" s="5">
        <v>806.61</v>
      </c>
      <c r="AO296" s="5">
        <v>990.49</v>
      </c>
      <c r="AP296" s="5">
        <v>1260.79</v>
      </c>
      <c r="AQ296" s="5">
        <v>1485.95</v>
      </c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  <c r="CX296" s="6"/>
      <c r="CY296" s="6"/>
      <c r="CZ296" s="6"/>
      <c r="DA296" s="6"/>
      <c r="DB296" s="6"/>
      <c r="DC296" s="6"/>
      <c r="DD296" s="6"/>
      <c r="DE296" s="6"/>
      <c r="DF296" s="6"/>
      <c r="DG296" s="6"/>
      <c r="DH296" s="6"/>
      <c r="DI296" s="6"/>
      <c r="DJ296" s="6"/>
      <c r="DK296" s="6"/>
      <c r="DL296" s="6"/>
      <c r="DM296" s="6"/>
      <c r="DN296" s="6"/>
      <c r="DO296" s="6"/>
      <c r="DP296" s="6"/>
      <c r="DQ296" s="6"/>
      <c r="DR296" s="6"/>
      <c r="DS296" s="6"/>
      <c r="DT296" s="6"/>
      <c r="DU296" s="6"/>
      <c r="DV296" s="6"/>
      <c r="DW296" s="6"/>
      <c r="DX296" s="6"/>
      <c r="DY296" s="6"/>
      <c r="DZ296" s="6"/>
      <c r="EA296" s="6"/>
      <c r="EB296" s="6"/>
      <c r="EC296" s="6"/>
      <c r="ED296" s="6"/>
      <c r="EE296" s="6"/>
      <c r="EF296" s="6"/>
      <c r="EG296" s="6"/>
      <c r="EH296" s="6"/>
      <c r="EI296" s="6"/>
      <c r="EJ296" s="6"/>
      <c r="EK296" s="6"/>
      <c r="EL296" s="6"/>
      <c r="EM296" s="6"/>
      <c r="EN296" s="6"/>
      <c r="EO296" s="6"/>
      <c r="EP296" s="6"/>
      <c r="EQ296" s="6"/>
      <c r="ER296" s="6"/>
      <c r="ES296" s="6"/>
      <c r="ET296" s="6"/>
      <c r="EU296" s="6"/>
      <c r="EV296" s="6"/>
      <c r="EW296" s="6"/>
      <c r="EX296" s="6"/>
      <c r="EY296" s="6"/>
      <c r="EZ296" s="6"/>
      <c r="FA296" s="6"/>
      <c r="FB296" s="6"/>
      <c r="FC296" s="6"/>
      <c r="FD296" s="6"/>
      <c r="FE296" s="6"/>
      <c r="FF296" s="6"/>
      <c r="FG296" s="6"/>
      <c r="FH296" s="6"/>
      <c r="FI296" s="6"/>
      <c r="FJ296" s="6"/>
      <c r="FK296" s="6"/>
      <c r="FL296" s="6"/>
      <c r="FM296" s="6"/>
      <c r="FN296" s="6"/>
      <c r="FO296" s="6"/>
      <c r="FP296" s="6"/>
      <c r="FQ296" s="6"/>
      <c r="FR296" s="6"/>
      <c r="FS296" s="6"/>
      <c r="FT296" s="6"/>
      <c r="FU296" s="6"/>
      <c r="FV296" s="6"/>
      <c r="FW296" s="6"/>
      <c r="FX296" s="6"/>
      <c r="FY296" s="6"/>
      <c r="FZ296" s="6"/>
      <c r="GA296" s="6"/>
      <c r="GB296" s="6"/>
      <c r="GC296" s="6"/>
      <c r="GD296" s="6"/>
      <c r="GE296" s="6"/>
      <c r="GF296" s="6"/>
      <c r="GG296" s="6"/>
      <c r="GH296" s="6"/>
      <c r="GI296" s="6"/>
      <c r="GJ296" s="6"/>
      <c r="GK296" s="6"/>
      <c r="GL296" s="6"/>
      <c r="GM296" s="6"/>
      <c r="GN296" s="6"/>
      <c r="GO296" s="6"/>
      <c r="GP296" s="6"/>
      <c r="GQ296" s="6"/>
      <c r="GR296" s="6"/>
      <c r="GS296" s="6"/>
      <c r="GT296" s="6"/>
      <c r="GU296" s="6"/>
      <c r="GV296" s="6"/>
      <c r="GW296" s="6"/>
      <c r="GX296" s="6"/>
      <c r="GY296" s="6"/>
      <c r="GZ296" s="6"/>
      <c r="HA296" s="6"/>
      <c r="HB296" s="6"/>
      <c r="HC296" s="6"/>
      <c r="HD296" s="6"/>
      <c r="HE296" s="6"/>
      <c r="HF296" s="6"/>
      <c r="HG296" s="6"/>
      <c r="HH296" s="6"/>
      <c r="HI296" s="6"/>
      <c r="HJ296" s="6"/>
      <c r="HK296" s="6"/>
      <c r="HL296" s="6"/>
      <c r="HM296" s="6"/>
      <c r="HN296" s="6"/>
      <c r="HO296" s="6"/>
      <c r="HP296" s="6"/>
      <c r="HQ296" s="6"/>
    </row>
    <row r="297" spans="2:225">
      <c r="B297" s="2" t="s">
        <v>399</v>
      </c>
      <c r="C297" s="2">
        <v>803030</v>
      </c>
      <c r="D297" s="2">
        <v>13.8</v>
      </c>
      <c r="E297" s="2">
        <v>1.029</v>
      </c>
      <c r="F297" s="2">
        <v>1270.986</v>
      </c>
      <c r="G297" s="2">
        <v>1201.125</v>
      </c>
      <c r="H297" s="2">
        <v>1345.069</v>
      </c>
      <c r="I297" s="2">
        <v>1548.75</v>
      </c>
      <c r="J297" s="2">
        <v>1254.701</v>
      </c>
      <c r="K297" s="2">
        <v>985.193</v>
      </c>
      <c r="L297" s="2">
        <v>1097.889</v>
      </c>
      <c r="M297" s="2">
        <v>1545.024</v>
      </c>
      <c r="N297" s="2">
        <v>1685.453</v>
      </c>
      <c r="O297" s="2">
        <v>1870.903</v>
      </c>
      <c r="P297" s="2">
        <v>1797.286</v>
      </c>
      <c r="Q297" s="2">
        <v>1661.175</v>
      </c>
      <c r="R297" s="2">
        <v>22144</v>
      </c>
      <c r="S297" s="2">
        <v>138</v>
      </c>
      <c r="T297" s="3">
        <v>13.8</v>
      </c>
      <c r="U297" s="2">
        <v>45</v>
      </c>
      <c r="V297" s="2" t="s">
        <v>78</v>
      </c>
      <c r="W297" s="2" t="s">
        <v>400</v>
      </c>
      <c r="X297" s="3">
        <v>13.8</v>
      </c>
      <c r="Y297" s="5">
        <v>100</v>
      </c>
      <c r="Z297" s="5">
        <v>0</v>
      </c>
      <c r="AA297" s="19">
        <v>34611.256</v>
      </c>
      <c r="AB297" s="5">
        <f t="shared" si="12"/>
        <v>34.611256</v>
      </c>
      <c r="AC297" s="5">
        <v>0.06</v>
      </c>
      <c r="AD297" s="5">
        <v>3.75</v>
      </c>
      <c r="AE297" s="5">
        <v>0</v>
      </c>
      <c r="AF297" s="5">
        <v>0.87</v>
      </c>
      <c r="AG297" s="5">
        <v>95.24</v>
      </c>
      <c r="AH297" s="5">
        <v>0</v>
      </c>
      <c r="AI297" s="5">
        <v>0.07</v>
      </c>
      <c r="AJ297" s="5">
        <v>3011</v>
      </c>
      <c r="AK297" s="5">
        <v>1337.2</v>
      </c>
      <c r="AL297" s="5">
        <v>1805.4</v>
      </c>
      <c r="AM297" s="5">
        <v>2396.41</v>
      </c>
      <c r="AN297" s="5">
        <v>1337.2</v>
      </c>
      <c r="AO297" s="5">
        <v>1805.4</v>
      </c>
      <c r="AP297" s="5">
        <v>2396.41</v>
      </c>
      <c r="AQ297" s="5">
        <f>AM297</f>
        <v>2396.41</v>
      </c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 s="6"/>
      <c r="CW297" s="6"/>
      <c r="CX297" s="6"/>
      <c r="CY297" s="6"/>
      <c r="CZ297" s="6"/>
      <c r="DA297" s="6"/>
      <c r="DB297" s="6"/>
      <c r="DC297" s="6"/>
      <c r="DD297" s="6"/>
      <c r="DE297" s="6"/>
      <c r="DF297" s="6"/>
      <c r="DG297" s="6"/>
      <c r="DH297" s="6"/>
      <c r="DI297" s="6"/>
      <c r="DJ297" s="6"/>
      <c r="DK297" s="6"/>
      <c r="DL297" s="6"/>
      <c r="DM297" s="6"/>
      <c r="DN297" s="6"/>
      <c r="DO297" s="6"/>
      <c r="DP297" s="6"/>
      <c r="DQ297" s="6"/>
      <c r="DR297" s="6"/>
      <c r="DS297" s="6"/>
      <c r="DT297" s="6"/>
      <c r="DU297" s="6"/>
      <c r="DV297" s="6"/>
      <c r="DW297" s="6"/>
      <c r="DX297" s="6"/>
      <c r="DY297" s="6"/>
      <c r="DZ297" s="6"/>
      <c r="EA297" s="6"/>
      <c r="EB297" s="6"/>
      <c r="EC297" s="6"/>
      <c r="ED297" s="6"/>
      <c r="EE297" s="6"/>
      <c r="EF297" s="6"/>
      <c r="EG297" s="6"/>
      <c r="EH297" s="6"/>
      <c r="EI297" s="6"/>
      <c r="EJ297" s="6"/>
      <c r="EK297" s="6"/>
      <c r="EL297" s="6"/>
      <c r="EM297" s="6"/>
      <c r="EN297" s="6"/>
      <c r="EO297" s="6"/>
      <c r="EP297" s="6"/>
      <c r="EQ297" s="6"/>
      <c r="ER297" s="6"/>
      <c r="ES297" s="6"/>
      <c r="ET297" s="6"/>
      <c r="EU297" s="6"/>
      <c r="EV297" s="6"/>
      <c r="EW297" s="6"/>
      <c r="EX297" s="6"/>
      <c r="EY297" s="6"/>
      <c r="EZ297" s="6"/>
      <c r="FA297" s="6"/>
      <c r="FB297" s="6"/>
      <c r="FC297" s="6"/>
      <c r="FD297" s="6"/>
      <c r="FE297" s="6"/>
      <c r="FF297" s="6"/>
      <c r="FG297" s="6"/>
      <c r="FH297" s="6"/>
      <c r="FI297" s="6"/>
      <c r="FJ297" s="6"/>
      <c r="FK297" s="6"/>
      <c r="FL297" s="6"/>
      <c r="FM297" s="6"/>
      <c r="FN297" s="6"/>
      <c r="FO297" s="6"/>
      <c r="FP297" s="6"/>
      <c r="FQ297" s="6"/>
      <c r="FR297" s="6"/>
      <c r="FS297" s="6"/>
      <c r="FT297" s="6"/>
      <c r="FU297" s="6"/>
      <c r="FV297" s="6"/>
      <c r="FW297" s="6"/>
      <c r="FX297" s="6"/>
      <c r="FY297" s="6"/>
      <c r="FZ297" s="6"/>
      <c r="GA297" s="6"/>
      <c r="GB297" s="6"/>
      <c r="GC297" s="6"/>
      <c r="GD297" s="6"/>
      <c r="GE297" s="6"/>
      <c r="GF297" s="6"/>
      <c r="GG297" s="6"/>
      <c r="GH297" s="6"/>
      <c r="GI297" s="6"/>
      <c r="GJ297" s="6"/>
      <c r="GK297" s="6"/>
      <c r="GL297" s="6"/>
      <c r="GM297" s="6"/>
      <c r="GN297" s="6"/>
      <c r="GO297" s="6"/>
      <c r="GP297" s="6"/>
      <c r="GQ297" s="6"/>
      <c r="GR297" s="6"/>
      <c r="GS297" s="6"/>
      <c r="GT297" s="6"/>
      <c r="GU297" s="6"/>
      <c r="GV297" s="6"/>
      <c r="GW297" s="6"/>
      <c r="GX297" s="6"/>
      <c r="GY297" s="6"/>
      <c r="GZ297" s="6"/>
      <c r="HA297" s="6"/>
      <c r="HB297" s="6"/>
      <c r="HC297" s="6"/>
      <c r="HD297" s="6"/>
      <c r="HE297" s="6"/>
      <c r="HF297" s="6"/>
      <c r="HG297" s="6"/>
      <c r="HH297" s="6"/>
      <c r="HI297" s="6"/>
      <c r="HJ297" s="6"/>
      <c r="HK297" s="6"/>
      <c r="HL297" s="6"/>
      <c r="HM297" s="6"/>
      <c r="HN297" s="6"/>
      <c r="HO297" s="6"/>
      <c r="HP297" s="6"/>
      <c r="HQ297" s="6"/>
    </row>
    <row r="298" spans="2:225">
      <c r="B298" s="2" t="s">
        <v>399</v>
      </c>
      <c r="C298" s="2">
        <v>803034</v>
      </c>
      <c r="D298" s="2">
        <v>13.8</v>
      </c>
      <c r="E298" s="2">
        <v>1.029</v>
      </c>
      <c r="F298" s="2">
        <v>2578.583</v>
      </c>
      <c r="G298" s="2">
        <v>2425.5</v>
      </c>
      <c r="H298" s="2">
        <v>2703.681</v>
      </c>
      <c r="I298" s="2">
        <v>2506.486</v>
      </c>
      <c r="J298" s="2">
        <v>2479.658</v>
      </c>
      <c r="K298" s="2">
        <v>2023.128</v>
      </c>
      <c r="L298" s="2">
        <v>2235.415</v>
      </c>
      <c r="M298" s="2">
        <v>3229.618</v>
      </c>
      <c r="N298" s="2">
        <v>3763.19</v>
      </c>
      <c r="O298" s="2">
        <v>3022.778</v>
      </c>
      <c r="P298" s="2">
        <v>2585.959</v>
      </c>
      <c r="Q298" s="2">
        <v>2499.949</v>
      </c>
      <c r="R298" s="2">
        <v>22144</v>
      </c>
      <c r="S298" s="2">
        <v>138</v>
      </c>
      <c r="T298" s="3">
        <v>13.8</v>
      </c>
      <c r="U298" s="2">
        <v>45</v>
      </c>
      <c r="V298" s="2" t="s">
        <v>78</v>
      </c>
      <c r="W298" s="2" t="s">
        <v>401</v>
      </c>
      <c r="X298" s="3">
        <v>13.8</v>
      </c>
      <c r="Y298" s="5">
        <v>100</v>
      </c>
      <c r="Z298" s="5">
        <v>0</v>
      </c>
      <c r="AA298" s="19">
        <v>70790.1629999999</v>
      </c>
      <c r="AB298" s="5">
        <f t="shared" si="12"/>
        <v>70.7901629999999</v>
      </c>
      <c r="AC298" s="5">
        <v>0.21</v>
      </c>
      <c r="AD298" s="5">
        <v>3.41</v>
      </c>
      <c r="AE298" s="5">
        <v>0.04</v>
      </c>
      <c r="AF298" s="5">
        <v>0.25</v>
      </c>
      <c r="AG298" s="5">
        <v>95.79</v>
      </c>
      <c r="AH298" s="5">
        <v>0</v>
      </c>
      <c r="AI298" s="5">
        <v>0.26</v>
      </c>
      <c r="AJ298" s="5">
        <v>6740</v>
      </c>
      <c r="AK298" s="5">
        <v>1910.19</v>
      </c>
      <c r="AL298" s="5">
        <v>2555.75</v>
      </c>
      <c r="AM298" s="5">
        <v>3447.99</v>
      </c>
      <c r="AN298" s="5">
        <v>1910.19</v>
      </c>
      <c r="AO298" s="5">
        <v>2555.75</v>
      </c>
      <c r="AP298" s="5">
        <v>3447.99</v>
      </c>
      <c r="AQ298" s="5">
        <f>AM298</f>
        <v>3447.99</v>
      </c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V298" s="6"/>
      <c r="CW298" s="6"/>
      <c r="CX298" s="6"/>
      <c r="CY298" s="6"/>
      <c r="CZ298" s="6"/>
      <c r="DA298" s="6"/>
      <c r="DB298" s="6"/>
      <c r="DC298" s="6"/>
      <c r="DD298" s="6"/>
      <c r="DE298" s="6"/>
      <c r="DF298" s="6"/>
      <c r="DG298" s="6"/>
      <c r="DH298" s="6"/>
      <c r="DI298" s="6"/>
      <c r="DJ298" s="6"/>
      <c r="DK298" s="6"/>
      <c r="DL298" s="6"/>
      <c r="DM298" s="6"/>
      <c r="DN298" s="6"/>
      <c r="DO298" s="6"/>
      <c r="DP298" s="6"/>
      <c r="DQ298" s="6"/>
      <c r="DR298" s="6"/>
      <c r="DS298" s="6"/>
      <c r="DT298" s="6"/>
      <c r="DU298" s="6"/>
      <c r="DV298" s="6"/>
      <c r="DW298" s="6"/>
      <c r="DX298" s="6"/>
      <c r="DY298" s="6"/>
      <c r="DZ298" s="6"/>
      <c r="EA298" s="6"/>
      <c r="EB298" s="6"/>
      <c r="EC298" s="6"/>
      <c r="ED298" s="6"/>
      <c r="EE298" s="6"/>
      <c r="EF298" s="6"/>
      <c r="EG298" s="6"/>
      <c r="EH298" s="6"/>
      <c r="EI298" s="6"/>
      <c r="EJ298" s="6"/>
      <c r="EK298" s="6"/>
      <c r="EL298" s="6"/>
      <c r="EM298" s="6"/>
      <c r="EN298" s="6"/>
      <c r="EO298" s="6"/>
      <c r="EP298" s="6"/>
      <c r="EQ298" s="6"/>
      <c r="ER298" s="6"/>
      <c r="ES298" s="6"/>
      <c r="ET298" s="6"/>
      <c r="EU298" s="6"/>
      <c r="EV298" s="6"/>
      <c r="EW298" s="6"/>
      <c r="EX298" s="6"/>
      <c r="EY298" s="6"/>
      <c r="EZ298" s="6"/>
      <c r="FA298" s="6"/>
      <c r="FB298" s="6"/>
      <c r="FC298" s="6"/>
      <c r="FD298" s="6"/>
      <c r="FE298" s="6"/>
      <c r="FF298" s="6"/>
      <c r="FG298" s="6"/>
      <c r="FH298" s="6"/>
      <c r="FI298" s="6"/>
      <c r="FJ298" s="6"/>
      <c r="FK298" s="6"/>
      <c r="FL298" s="6"/>
      <c r="FM298" s="6"/>
      <c r="FN298" s="6"/>
      <c r="FO298" s="6"/>
      <c r="FP298" s="6"/>
      <c r="FQ298" s="6"/>
      <c r="FR298" s="6"/>
      <c r="FS298" s="6"/>
      <c r="FT298" s="6"/>
      <c r="FU298" s="6"/>
      <c r="FV298" s="6"/>
      <c r="FW298" s="6"/>
      <c r="FX298" s="6"/>
      <c r="FY298" s="6"/>
      <c r="FZ298" s="6"/>
      <c r="GA298" s="6"/>
      <c r="GB298" s="6"/>
      <c r="GC298" s="6"/>
      <c r="GD298" s="6"/>
      <c r="GE298" s="6"/>
      <c r="GF298" s="6"/>
      <c r="GG298" s="6"/>
      <c r="GH298" s="6"/>
      <c r="GI298" s="6"/>
      <c r="GJ298" s="6"/>
      <c r="GK298" s="6"/>
      <c r="GL298" s="6"/>
      <c r="GM298" s="6"/>
      <c r="GN298" s="6"/>
      <c r="GO298" s="6"/>
      <c r="GP298" s="6"/>
      <c r="GQ298" s="6"/>
      <c r="GR298" s="6"/>
      <c r="GS298" s="6"/>
      <c r="GT298" s="6"/>
      <c r="GU298" s="6"/>
      <c r="GV298" s="6"/>
      <c r="GW298" s="6"/>
      <c r="GX298" s="6"/>
      <c r="GY298" s="6"/>
      <c r="GZ298" s="6"/>
      <c r="HA298" s="6"/>
      <c r="HB298" s="6"/>
      <c r="HC298" s="6"/>
      <c r="HD298" s="6"/>
      <c r="HE298" s="6"/>
      <c r="HF298" s="6"/>
      <c r="HG298" s="6"/>
      <c r="HH298" s="6"/>
      <c r="HI298" s="6"/>
      <c r="HJ298" s="6"/>
      <c r="HK298" s="6"/>
      <c r="HL298" s="6"/>
      <c r="HM298" s="6"/>
      <c r="HN298" s="6"/>
      <c r="HO298" s="6"/>
      <c r="HP298" s="6"/>
      <c r="HQ298" s="6"/>
    </row>
    <row r="299" spans="2:225">
      <c r="B299" s="2" t="s">
        <v>399</v>
      </c>
      <c r="C299" s="2">
        <v>803038</v>
      </c>
      <c r="D299" s="2">
        <v>13.8</v>
      </c>
      <c r="E299" s="2">
        <v>1.029</v>
      </c>
      <c r="F299" s="2">
        <v>1700.111</v>
      </c>
      <c r="G299" s="2">
        <v>1694.653</v>
      </c>
      <c r="H299" s="2">
        <v>1821.083</v>
      </c>
      <c r="I299" s="2">
        <v>1629.5</v>
      </c>
      <c r="J299" s="2">
        <v>1674.671</v>
      </c>
      <c r="K299" s="2">
        <v>1353.242</v>
      </c>
      <c r="L299" s="2">
        <v>1484.847</v>
      </c>
      <c r="M299" s="2">
        <v>2023.828</v>
      </c>
      <c r="N299" s="2">
        <v>2176.21</v>
      </c>
      <c r="O299" s="2">
        <v>2418.681</v>
      </c>
      <c r="P299" s="2">
        <v>2288.858</v>
      </c>
      <c r="Q299" s="2">
        <v>2155.497</v>
      </c>
      <c r="R299" s="2">
        <v>22144</v>
      </c>
      <c r="S299" s="2">
        <v>138</v>
      </c>
      <c r="T299" s="3">
        <v>13.8</v>
      </c>
      <c r="U299" s="2">
        <v>45</v>
      </c>
      <c r="V299" s="2" t="s">
        <v>78</v>
      </c>
      <c r="W299" s="2" t="s">
        <v>402</v>
      </c>
      <c r="X299" s="3">
        <v>13.8</v>
      </c>
      <c r="Y299" s="5">
        <v>100</v>
      </c>
      <c r="Z299" s="5">
        <v>0</v>
      </c>
      <c r="AA299" s="19">
        <v>35746.793</v>
      </c>
      <c r="AB299" s="5">
        <f t="shared" si="12"/>
        <v>35.746793</v>
      </c>
      <c r="AC299" s="5">
        <v>0.29</v>
      </c>
      <c r="AD299" s="5">
        <v>6.39</v>
      </c>
      <c r="AE299" s="5">
        <v>0.06</v>
      </c>
      <c r="AF299" s="5">
        <v>0.86</v>
      </c>
      <c r="AG299" s="5">
        <v>91.97</v>
      </c>
      <c r="AH299" s="5">
        <v>0</v>
      </c>
      <c r="AI299" s="5">
        <v>0.46</v>
      </c>
      <c r="AJ299" s="5">
        <v>3462</v>
      </c>
      <c r="AK299" s="5">
        <v>1791.44</v>
      </c>
      <c r="AL299" s="5">
        <v>2308.47</v>
      </c>
      <c r="AM299" s="5">
        <v>3051.85</v>
      </c>
      <c r="AN299" s="5">
        <v>1791.44</v>
      </c>
      <c r="AO299" s="5">
        <v>2308.47</v>
      </c>
      <c r="AP299" s="5">
        <v>3051.85</v>
      </c>
      <c r="AQ299" s="5">
        <f>AM299</f>
        <v>3051.85</v>
      </c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 s="6"/>
      <c r="CW299" s="6"/>
      <c r="CX299" s="6"/>
      <c r="CY299" s="6"/>
      <c r="CZ299" s="6"/>
      <c r="DA299" s="6"/>
      <c r="DB299" s="6"/>
      <c r="DC299" s="6"/>
      <c r="DD299" s="6"/>
      <c r="DE299" s="6"/>
      <c r="DF299" s="6"/>
      <c r="DG299" s="6"/>
      <c r="DH299" s="6"/>
      <c r="DI299" s="6"/>
      <c r="DJ299" s="6"/>
      <c r="DK299" s="6"/>
      <c r="DL299" s="6"/>
      <c r="DM299" s="6"/>
      <c r="DN299" s="6"/>
      <c r="DO299" s="6"/>
      <c r="DP299" s="6"/>
      <c r="DQ299" s="6"/>
      <c r="DR299" s="6"/>
      <c r="DS299" s="6"/>
      <c r="DT299" s="6"/>
      <c r="DU299" s="6"/>
      <c r="DV299" s="6"/>
      <c r="DW299" s="6"/>
      <c r="DX299" s="6"/>
      <c r="DY299" s="6"/>
      <c r="DZ299" s="6"/>
      <c r="EA299" s="6"/>
      <c r="EB299" s="6"/>
      <c r="EC299" s="6"/>
      <c r="ED299" s="6"/>
      <c r="EE299" s="6"/>
      <c r="EF299" s="6"/>
      <c r="EG299" s="6"/>
      <c r="EH299" s="6"/>
      <c r="EI299" s="6"/>
      <c r="EJ299" s="6"/>
      <c r="EK299" s="6"/>
      <c r="EL299" s="6"/>
      <c r="EM299" s="6"/>
      <c r="EN299" s="6"/>
      <c r="EO299" s="6"/>
      <c r="EP299" s="6"/>
      <c r="EQ299" s="6"/>
      <c r="ER299" s="6"/>
      <c r="ES299" s="6"/>
      <c r="ET299" s="6"/>
      <c r="EU299" s="6"/>
      <c r="EV299" s="6"/>
      <c r="EW299" s="6"/>
      <c r="EX299" s="6"/>
      <c r="EY299" s="6"/>
      <c r="EZ299" s="6"/>
      <c r="FA299" s="6"/>
      <c r="FB299" s="6"/>
      <c r="FC299" s="6"/>
      <c r="FD299" s="6"/>
      <c r="FE299" s="6"/>
      <c r="FF299" s="6"/>
      <c r="FG299" s="6"/>
      <c r="FH299" s="6"/>
      <c r="FI299" s="6"/>
      <c r="FJ299" s="6"/>
      <c r="FK299" s="6"/>
      <c r="FL299" s="6"/>
      <c r="FM299" s="6"/>
      <c r="FN299" s="6"/>
      <c r="FO299" s="6"/>
      <c r="FP299" s="6"/>
      <c r="FQ299" s="6"/>
      <c r="FR299" s="6"/>
      <c r="FS299" s="6"/>
      <c r="FT299" s="6"/>
      <c r="FU299" s="6"/>
      <c r="FV299" s="6"/>
      <c r="FW299" s="6"/>
      <c r="FX299" s="6"/>
      <c r="FY299" s="6"/>
      <c r="FZ299" s="6"/>
      <c r="GA299" s="6"/>
      <c r="GB299" s="6"/>
      <c r="GC299" s="6"/>
      <c r="GD299" s="6"/>
      <c r="GE299" s="6"/>
      <c r="GF299" s="6"/>
      <c r="GG299" s="6"/>
      <c r="GH299" s="6"/>
      <c r="GI299" s="6"/>
      <c r="GJ299" s="6"/>
      <c r="GK299" s="6"/>
      <c r="GL299" s="6"/>
      <c r="GM299" s="6"/>
      <c r="GN299" s="6"/>
      <c r="GO299" s="6"/>
      <c r="GP299" s="6"/>
      <c r="GQ299" s="6"/>
      <c r="GR299" s="6"/>
      <c r="GS299" s="6"/>
      <c r="GT299" s="6"/>
      <c r="GU299" s="6"/>
      <c r="GV299" s="6"/>
      <c r="GW299" s="6"/>
      <c r="GX299" s="6"/>
      <c r="GY299" s="6"/>
      <c r="GZ299" s="6"/>
      <c r="HA299" s="6"/>
      <c r="HB299" s="6"/>
      <c r="HC299" s="6"/>
      <c r="HD299" s="6"/>
      <c r="HE299" s="6"/>
      <c r="HF299" s="6"/>
      <c r="HG299" s="6"/>
      <c r="HH299" s="6"/>
      <c r="HI299" s="6"/>
      <c r="HJ299" s="6"/>
      <c r="HK299" s="6"/>
      <c r="HL299" s="6"/>
      <c r="HM299" s="6"/>
      <c r="HN299" s="6"/>
      <c r="HO299" s="6"/>
      <c r="HP299" s="6"/>
      <c r="HQ299" s="6"/>
    </row>
    <row r="300" spans="2:225">
      <c r="B300" s="2" t="s">
        <v>399</v>
      </c>
      <c r="C300" s="2">
        <v>803042</v>
      </c>
      <c r="D300" s="2">
        <v>13.8</v>
      </c>
      <c r="E300" s="2">
        <v>1.029</v>
      </c>
      <c r="F300" s="2">
        <v>3545.958</v>
      </c>
      <c r="G300" s="2">
        <v>3398.139</v>
      </c>
      <c r="H300" s="2">
        <v>3803.528</v>
      </c>
      <c r="I300" s="2">
        <v>3504.819</v>
      </c>
      <c r="J300" s="2">
        <v>3613.422</v>
      </c>
      <c r="K300" s="2">
        <v>3027.089</v>
      </c>
      <c r="L300" s="2">
        <v>3246.6</v>
      </c>
      <c r="M300" s="2">
        <v>4045.751</v>
      </c>
      <c r="N300" s="2">
        <v>4180.261</v>
      </c>
      <c r="O300" s="2">
        <v>4502.153</v>
      </c>
      <c r="P300" s="2">
        <v>4369.979</v>
      </c>
      <c r="Q300" s="2">
        <v>4085.938</v>
      </c>
      <c r="R300" s="2">
        <v>22144</v>
      </c>
      <c r="S300" s="2">
        <v>138</v>
      </c>
      <c r="T300" s="3">
        <v>13.8</v>
      </c>
      <c r="U300" s="2">
        <v>45</v>
      </c>
      <c r="V300" s="2" t="s">
        <v>78</v>
      </c>
      <c r="W300" s="2" t="s">
        <v>403</v>
      </c>
      <c r="X300" s="3">
        <v>13.8</v>
      </c>
      <c r="Y300" s="5">
        <v>14.88</v>
      </c>
      <c r="Z300" s="5">
        <v>85.12</v>
      </c>
      <c r="AA300" s="19">
        <v>685974.444999999</v>
      </c>
      <c r="AB300" s="5">
        <f t="shared" si="12"/>
        <v>685.974444999999</v>
      </c>
      <c r="AC300" s="5">
        <v>0.98</v>
      </c>
      <c r="AD300" s="5">
        <v>3.27</v>
      </c>
      <c r="AE300" s="5">
        <v>21.9</v>
      </c>
      <c r="AF300" s="5">
        <v>0.32</v>
      </c>
      <c r="AG300" s="5">
        <v>72.62</v>
      </c>
      <c r="AH300" s="5">
        <v>0</v>
      </c>
      <c r="AI300" s="5">
        <v>0.88</v>
      </c>
      <c r="AJ300" s="5">
        <v>7366</v>
      </c>
      <c r="AK300" s="5">
        <v>3682.49</v>
      </c>
      <c r="AL300" s="5">
        <v>4580.53</v>
      </c>
      <c r="AM300" s="5">
        <v>5826.72</v>
      </c>
      <c r="AN300" s="5">
        <v>3682.49</v>
      </c>
      <c r="AO300" s="5">
        <v>4580.53</v>
      </c>
      <c r="AP300" s="5">
        <v>5826.72</v>
      </c>
      <c r="AQ300" s="5">
        <f>AM300</f>
        <v>5826.72</v>
      </c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V300" s="6"/>
      <c r="CW300" s="6"/>
      <c r="CX300" s="6"/>
      <c r="CY300" s="6"/>
      <c r="CZ300" s="6"/>
      <c r="DA300" s="6"/>
      <c r="DB300" s="6"/>
      <c r="DC300" s="6"/>
      <c r="DD300" s="6"/>
      <c r="DE300" s="6"/>
      <c r="DF300" s="6"/>
      <c r="DG300" s="6"/>
      <c r="DH300" s="6"/>
      <c r="DI300" s="6"/>
      <c r="DJ300" s="6"/>
      <c r="DK300" s="6"/>
      <c r="DL300" s="6"/>
      <c r="DM300" s="6"/>
      <c r="DN300" s="6"/>
      <c r="DO300" s="6"/>
      <c r="DP300" s="6"/>
      <c r="DQ300" s="6"/>
      <c r="DR300" s="6"/>
      <c r="DS300" s="6"/>
      <c r="DT300" s="6"/>
      <c r="DU300" s="6"/>
      <c r="DV300" s="6"/>
      <c r="DW300" s="6"/>
      <c r="DX300" s="6"/>
      <c r="DY300" s="6"/>
      <c r="DZ300" s="6"/>
      <c r="EA300" s="6"/>
      <c r="EB300" s="6"/>
      <c r="EC300" s="6"/>
      <c r="ED300" s="6"/>
      <c r="EE300" s="6"/>
      <c r="EF300" s="6"/>
      <c r="EG300" s="6"/>
      <c r="EH300" s="6"/>
      <c r="EI300" s="6"/>
      <c r="EJ300" s="6"/>
      <c r="EK300" s="6"/>
      <c r="EL300" s="6"/>
      <c r="EM300" s="6"/>
      <c r="EN300" s="6"/>
      <c r="EO300" s="6"/>
      <c r="EP300" s="6"/>
      <c r="EQ300" s="6"/>
      <c r="ER300" s="6"/>
      <c r="ES300" s="6"/>
      <c r="ET300" s="6"/>
      <c r="EU300" s="6"/>
      <c r="EV300" s="6"/>
      <c r="EW300" s="6"/>
      <c r="EX300" s="6"/>
      <c r="EY300" s="6"/>
      <c r="EZ300" s="6"/>
      <c r="FA300" s="6"/>
      <c r="FB300" s="6"/>
      <c r="FC300" s="6"/>
      <c r="FD300" s="6"/>
      <c r="FE300" s="6"/>
      <c r="FF300" s="6"/>
      <c r="FG300" s="6"/>
      <c r="FH300" s="6"/>
      <c r="FI300" s="6"/>
      <c r="FJ300" s="6"/>
      <c r="FK300" s="6"/>
      <c r="FL300" s="6"/>
      <c r="FM300" s="6"/>
      <c r="FN300" s="6"/>
      <c r="FO300" s="6"/>
      <c r="FP300" s="6"/>
      <c r="FQ300" s="6"/>
      <c r="FR300" s="6"/>
      <c r="FS300" s="6"/>
      <c r="FT300" s="6"/>
      <c r="FU300" s="6"/>
      <c r="FV300" s="6"/>
      <c r="FW300" s="6"/>
      <c r="FX300" s="6"/>
      <c r="FY300" s="6"/>
      <c r="FZ300" s="6"/>
      <c r="GA300" s="6"/>
      <c r="GB300" s="6"/>
      <c r="GC300" s="6"/>
      <c r="GD300" s="6"/>
      <c r="GE300" s="6"/>
      <c r="GF300" s="6"/>
      <c r="GG300" s="6"/>
      <c r="GH300" s="6"/>
      <c r="GI300" s="6"/>
      <c r="GJ300" s="6"/>
      <c r="GK300" s="6"/>
      <c r="GL300" s="6"/>
      <c r="GM300" s="6"/>
      <c r="GN300" s="6"/>
      <c r="GO300" s="6"/>
      <c r="GP300" s="6"/>
      <c r="GQ300" s="6"/>
      <c r="GR300" s="6"/>
      <c r="GS300" s="6"/>
      <c r="GT300" s="6"/>
      <c r="GU300" s="6"/>
      <c r="GV300" s="6"/>
      <c r="GW300" s="6"/>
      <c r="GX300" s="6"/>
      <c r="GY300" s="6"/>
      <c r="GZ300" s="6"/>
      <c r="HA300" s="6"/>
      <c r="HB300" s="6"/>
      <c r="HC300" s="6"/>
      <c r="HD300" s="6"/>
      <c r="HE300" s="6"/>
      <c r="HF300" s="6"/>
      <c r="HG300" s="6"/>
      <c r="HH300" s="6"/>
      <c r="HI300" s="6"/>
      <c r="HJ300" s="6"/>
      <c r="HK300" s="6"/>
      <c r="HL300" s="6"/>
      <c r="HM300" s="6"/>
      <c r="HN300" s="6"/>
      <c r="HO300" s="6"/>
      <c r="HP300" s="6"/>
      <c r="HQ300" s="6"/>
    </row>
    <row r="301" spans="2:225">
      <c r="B301" s="2" t="s">
        <v>399</v>
      </c>
      <c r="C301" s="2">
        <v>803058</v>
      </c>
      <c r="D301" s="2">
        <v>13.8</v>
      </c>
      <c r="E301" s="2">
        <v>1.029</v>
      </c>
      <c r="F301" s="2">
        <v>2326.222</v>
      </c>
      <c r="G301" s="2">
        <v>2134.444</v>
      </c>
      <c r="H301" s="2">
        <v>2395.986</v>
      </c>
      <c r="I301" s="2">
        <v>2213.819</v>
      </c>
      <c r="J301" s="2">
        <v>2237.417</v>
      </c>
      <c r="K301" s="2">
        <v>1925.117</v>
      </c>
      <c r="L301" s="2">
        <v>1937.459</v>
      </c>
      <c r="M301" s="2">
        <v>2247.601</v>
      </c>
      <c r="N301" s="2">
        <v>2408.632</v>
      </c>
      <c r="O301" s="2">
        <v>2693.181</v>
      </c>
      <c r="P301" s="2">
        <v>2545.66</v>
      </c>
      <c r="Q301" s="2">
        <v>2625.429</v>
      </c>
      <c r="R301" s="2">
        <v>22144</v>
      </c>
      <c r="S301" s="2">
        <v>138</v>
      </c>
      <c r="T301" s="3">
        <v>13.8</v>
      </c>
      <c r="U301" s="2">
        <v>45</v>
      </c>
      <c r="V301" s="2" t="s">
        <v>78</v>
      </c>
      <c r="W301" s="2" t="s">
        <v>404</v>
      </c>
      <c r="X301" s="3">
        <v>13.8</v>
      </c>
      <c r="Y301" s="5">
        <v>100</v>
      </c>
      <c r="Z301" s="5">
        <v>0</v>
      </c>
      <c r="AA301" s="19">
        <v>6219.487</v>
      </c>
      <c r="AB301" s="5">
        <f t="shared" si="12"/>
        <v>6.219487</v>
      </c>
      <c r="AC301" s="5">
        <v>100</v>
      </c>
      <c r="AD301" s="5">
        <v>0</v>
      </c>
      <c r="AE301" s="5">
        <v>0</v>
      </c>
      <c r="AF301" s="5">
        <v>0</v>
      </c>
      <c r="AG301" s="5">
        <v>0</v>
      </c>
      <c r="AH301" s="5">
        <v>0</v>
      </c>
      <c r="AI301" s="5">
        <v>0</v>
      </c>
      <c r="AJ301" s="5">
        <v>7</v>
      </c>
      <c r="AK301" s="5">
        <v>6774.45</v>
      </c>
      <c r="AL301" s="5">
        <v>8992.51</v>
      </c>
      <c r="AM301" s="5">
        <v>11990.19</v>
      </c>
      <c r="AN301" s="5" t="s">
        <v>49</v>
      </c>
      <c r="AO301" s="5" t="s">
        <v>49</v>
      </c>
      <c r="AP301" s="5" t="s">
        <v>49</v>
      </c>
      <c r="AQ301" s="5">
        <f>AM301</f>
        <v>11990.19</v>
      </c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 s="6"/>
      <c r="CW301" s="6"/>
      <c r="CX301" s="6"/>
      <c r="CY301" s="6"/>
      <c r="CZ301" s="6"/>
      <c r="DA301" s="6"/>
      <c r="DB301" s="6"/>
      <c r="DC301" s="6"/>
      <c r="DD301" s="6"/>
      <c r="DE301" s="6"/>
      <c r="DF301" s="6"/>
      <c r="DG301" s="6"/>
      <c r="DH301" s="6"/>
      <c r="DI301" s="6"/>
      <c r="DJ301" s="6"/>
      <c r="DK301" s="6"/>
      <c r="DL301" s="6"/>
      <c r="DM301" s="6"/>
      <c r="DN301" s="6"/>
      <c r="DO301" s="6"/>
      <c r="DP301" s="6"/>
      <c r="DQ301" s="6"/>
      <c r="DR301" s="6"/>
      <c r="DS301" s="6"/>
      <c r="DT301" s="6"/>
      <c r="DU301" s="6"/>
      <c r="DV301" s="6"/>
      <c r="DW301" s="6"/>
      <c r="DX301" s="6"/>
      <c r="DY301" s="6"/>
      <c r="DZ301" s="6"/>
      <c r="EA301" s="6"/>
      <c r="EB301" s="6"/>
      <c r="EC301" s="6"/>
      <c r="ED301" s="6"/>
      <c r="EE301" s="6"/>
      <c r="EF301" s="6"/>
      <c r="EG301" s="6"/>
      <c r="EH301" s="6"/>
      <c r="EI301" s="6"/>
      <c r="EJ301" s="6"/>
      <c r="EK301" s="6"/>
      <c r="EL301" s="6"/>
      <c r="EM301" s="6"/>
      <c r="EN301" s="6"/>
      <c r="EO301" s="6"/>
      <c r="EP301" s="6"/>
      <c r="EQ301" s="6"/>
      <c r="ER301" s="6"/>
      <c r="ES301" s="6"/>
      <c r="ET301" s="6"/>
      <c r="EU301" s="6"/>
      <c r="EV301" s="6"/>
      <c r="EW301" s="6"/>
      <c r="EX301" s="6"/>
      <c r="EY301" s="6"/>
      <c r="EZ301" s="6"/>
      <c r="FA301" s="6"/>
      <c r="FB301" s="6"/>
      <c r="FC301" s="6"/>
      <c r="FD301" s="6"/>
      <c r="FE301" s="6"/>
      <c r="FF301" s="6"/>
      <c r="FG301" s="6"/>
      <c r="FH301" s="6"/>
      <c r="FI301" s="6"/>
      <c r="FJ301" s="6"/>
      <c r="FK301" s="6"/>
      <c r="FL301" s="6"/>
      <c r="FM301" s="6"/>
      <c r="FN301" s="6"/>
      <c r="FO301" s="6"/>
      <c r="FP301" s="6"/>
      <c r="FQ301" s="6"/>
      <c r="FR301" s="6"/>
      <c r="FS301" s="6"/>
      <c r="FT301" s="6"/>
      <c r="FU301" s="6"/>
      <c r="FV301" s="6"/>
      <c r="FW301" s="6"/>
      <c r="FX301" s="6"/>
      <c r="FY301" s="6"/>
      <c r="FZ301" s="6"/>
      <c r="GA301" s="6"/>
      <c r="GB301" s="6"/>
      <c r="GC301" s="6"/>
      <c r="GD301" s="6"/>
      <c r="GE301" s="6"/>
      <c r="GF301" s="6"/>
      <c r="GG301" s="6"/>
      <c r="GH301" s="6"/>
      <c r="GI301" s="6"/>
      <c r="GJ301" s="6"/>
      <c r="GK301" s="6"/>
      <c r="GL301" s="6"/>
      <c r="GM301" s="6"/>
      <c r="GN301" s="6"/>
      <c r="GO301" s="6"/>
      <c r="GP301" s="6"/>
      <c r="GQ301" s="6"/>
      <c r="GR301" s="6"/>
      <c r="GS301" s="6"/>
      <c r="GT301" s="6"/>
      <c r="GU301" s="6"/>
      <c r="GV301" s="6"/>
      <c r="GW301" s="6"/>
      <c r="GX301" s="6"/>
      <c r="GY301" s="6"/>
      <c r="GZ301" s="6"/>
      <c r="HA301" s="6"/>
      <c r="HB301" s="6"/>
      <c r="HC301" s="6"/>
      <c r="HD301" s="6"/>
      <c r="HE301" s="6"/>
      <c r="HF301" s="6"/>
      <c r="HG301" s="6"/>
      <c r="HH301" s="6"/>
      <c r="HI301" s="6"/>
      <c r="HJ301" s="6"/>
      <c r="HK301" s="6"/>
      <c r="HL301" s="6"/>
      <c r="HM301" s="6"/>
      <c r="HN301" s="6"/>
      <c r="HO301" s="6"/>
      <c r="HP301" s="6"/>
      <c r="HQ301" s="6"/>
    </row>
    <row r="302" spans="2:225">
      <c r="B302" s="2" t="s">
        <v>399</v>
      </c>
      <c r="C302" s="2">
        <v>803062</v>
      </c>
      <c r="D302" s="2">
        <v>13.8</v>
      </c>
      <c r="E302" s="2">
        <v>1.029</v>
      </c>
      <c r="F302" s="2">
        <v>1833.861</v>
      </c>
      <c r="G302" s="2">
        <v>1701.264</v>
      </c>
      <c r="H302" s="2">
        <v>1911.333</v>
      </c>
      <c r="I302" s="2">
        <v>1714.625</v>
      </c>
      <c r="J302" s="2">
        <v>1975.031</v>
      </c>
      <c r="K302" s="2">
        <v>1739.43</v>
      </c>
      <c r="L302" s="2">
        <v>1966.956</v>
      </c>
      <c r="M302" s="2">
        <v>2583.693</v>
      </c>
      <c r="N302" s="2">
        <v>2495.741</v>
      </c>
      <c r="O302" s="2">
        <v>2651.056</v>
      </c>
      <c r="P302" s="2">
        <v>3171.035</v>
      </c>
      <c r="Q302" s="2">
        <v>3169.607</v>
      </c>
      <c r="R302" s="2">
        <v>22144</v>
      </c>
      <c r="S302" s="2">
        <v>138</v>
      </c>
      <c r="T302" s="3">
        <v>13.8</v>
      </c>
      <c r="U302" s="2">
        <v>45</v>
      </c>
      <c r="V302" s="2" t="s">
        <v>78</v>
      </c>
      <c r="W302" s="2" t="s">
        <v>405</v>
      </c>
      <c r="X302" s="3">
        <v>13.8</v>
      </c>
      <c r="Y302" s="5">
        <v>100</v>
      </c>
      <c r="Z302" s="5">
        <v>0</v>
      </c>
      <c r="AA302" s="19">
        <v>21546.856</v>
      </c>
      <c r="AB302" s="5">
        <f t="shared" si="12"/>
        <v>21.546856</v>
      </c>
      <c r="AC302" s="5">
        <v>9.38</v>
      </c>
      <c r="AD302" s="5">
        <v>5.36</v>
      </c>
      <c r="AE302" s="5">
        <v>0.45</v>
      </c>
      <c r="AF302" s="5">
        <v>2.69</v>
      </c>
      <c r="AG302" s="5">
        <v>81.24</v>
      </c>
      <c r="AH302" s="5">
        <v>0</v>
      </c>
      <c r="AI302" s="5">
        <v>0.89</v>
      </c>
      <c r="AJ302" s="5">
        <v>224</v>
      </c>
      <c r="AK302" s="5">
        <v>2832.83</v>
      </c>
      <c r="AL302" s="5">
        <v>3561.08</v>
      </c>
      <c r="AM302" s="5">
        <v>4228.11</v>
      </c>
      <c r="AN302" s="5">
        <v>2832.83</v>
      </c>
      <c r="AO302" s="5">
        <v>3561.08</v>
      </c>
      <c r="AP302" s="5">
        <v>4228.11</v>
      </c>
      <c r="AQ302" s="5">
        <f>AM302</f>
        <v>4228.11</v>
      </c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CV302" s="6"/>
      <c r="CW302" s="6"/>
      <c r="CX302" s="6"/>
      <c r="CY302" s="6"/>
      <c r="CZ302" s="6"/>
      <c r="DA302" s="6"/>
      <c r="DB302" s="6"/>
      <c r="DC302" s="6"/>
      <c r="DD302" s="6"/>
      <c r="DE302" s="6"/>
      <c r="DF302" s="6"/>
      <c r="DG302" s="6"/>
      <c r="DH302" s="6"/>
      <c r="DI302" s="6"/>
      <c r="DJ302" s="6"/>
      <c r="DK302" s="6"/>
      <c r="DL302" s="6"/>
      <c r="DM302" s="6"/>
      <c r="DN302" s="6"/>
      <c r="DO302" s="6"/>
      <c r="DP302" s="6"/>
      <c r="DQ302" s="6"/>
      <c r="DR302" s="6"/>
      <c r="DS302" s="6"/>
      <c r="DT302" s="6"/>
      <c r="DU302" s="6"/>
      <c r="DV302" s="6"/>
      <c r="DW302" s="6"/>
      <c r="DX302" s="6"/>
      <c r="DY302" s="6"/>
      <c r="DZ302" s="6"/>
      <c r="EA302" s="6"/>
      <c r="EB302" s="6"/>
      <c r="EC302" s="6"/>
      <c r="ED302" s="6"/>
      <c r="EE302" s="6"/>
      <c r="EF302" s="6"/>
      <c r="EG302" s="6"/>
      <c r="EH302" s="6"/>
      <c r="EI302" s="6"/>
      <c r="EJ302" s="6"/>
      <c r="EK302" s="6"/>
      <c r="EL302" s="6"/>
      <c r="EM302" s="6"/>
      <c r="EN302" s="6"/>
      <c r="EO302" s="6"/>
      <c r="EP302" s="6"/>
      <c r="EQ302" s="6"/>
      <c r="ER302" s="6"/>
      <c r="ES302" s="6"/>
      <c r="ET302" s="6"/>
      <c r="EU302" s="6"/>
      <c r="EV302" s="6"/>
      <c r="EW302" s="6"/>
      <c r="EX302" s="6"/>
      <c r="EY302" s="6"/>
      <c r="EZ302" s="6"/>
      <c r="FA302" s="6"/>
      <c r="FB302" s="6"/>
      <c r="FC302" s="6"/>
      <c r="FD302" s="6"/>
      <c r="FE302" s="6"/>
      <c r="FF302" s="6"/>
      <c r="FG302" s="6"/>
      <c r="FH302" s="6"/>
      <c r="FI302" s="6"/>
      <c r="FJ302" s="6"/>
      <c r="FK302" s="6"/>
      <c r="FL302" s="6"/>
      <c r="FM302" s="6"/>
      <c r="FN302" s="6"/>
      <c r="FO302" s="6"/>
      <c r="FP302" s="6"/>
      <c r="FQ302" s="6"/>
      <c r="FR302" s="6"/>
      <c r="FS302" s="6"/>
      <c r="FT302" s="6"/>
      <c r="FU302" s="6"/>
      <c r="FV302" s="6"/>
      <c r="FW302" s="6"/>
      <c r="FX302" s="6"/>
      <c r="FY302" s="6"/>
      <c r="FZ302" s="6"/>
      <c r="GA302" s="6"/>
      <c r="GB302" s="6"/>
      <c r="GC302" s="6"/>
      <c r="GD302" s="6"/>
      <c r="GE302" s="6"/>
      <c r="GF302" s="6"/>
      <c r="GG302" s="6"/>
      <c r="GH302" s="6"/>
      <c r="GI302" s="6"/>
      <c r="GJ302" s="6"/>
      <c r="GK302" s="6"/>
      <c r="GL302" s="6"/>
      <c r="GM302" s="6"/>
      <c r="GN302" s="6"/>
      <c r="GO302" s="6"/>
      <c r="GP302" s="6"/>
      <c r="GQ302" s="6"/>
      <c r="GR302" s="6"/>
      <c r="GS302" s="6"/>
      <c r="GT302" s="6"/>
      <c r="GU302" s="6"/>
      <c r="GV302" s="6"/>
      <c r="GW302" s="6"/>
      <c r="GX302" s="6"/>
      <c r="GY302" s="6"/>
      <c r="GZ302" s="6"/>
      <c r="HA302" s="6"/>
      <c r="HB302" s="6"/>
      <c r="HC302" s="6"/>
      <c r="HD302" s="6"/>
      <c r="HE302" s="6"/>
      <c r="HF302" s="6"/>
      <c r="HG302" s="6"/>
      <c r="HH302" s="6"/>
      <c r="HI302" s="6"/>
      <c r="HJ302" s="6"/>
      <c r="HK302" s="6"/>
      <c r="HL302" s="6"/>
      <c r="HM302" s="6"/>
      <c r="HN302" s="6"/>
      <c r="HO302" s="6"/>
      <c r="HP302" s="6"/>
      <c r="HQ302" s="6"/>
    </row>
    <row r="303" spans="2:225">
      <c r="B303" s="2" t="s">
        <v>399</v>
      </c>
      <c r="C303" s="2">
        <v>803066</v>
      </c>
      <c r="D303" s="2">
        <v>13.8</v>
      </c>
      <c r="E303" s="2">
        <v>1.029</v>
      </c>
      <c r="F303" s="2">
        <v>38.972</v>
      </c>
      <c r="G303" s="2">
        <v>35.958</v>
      </c>
      <c r="H303" s="2">
        <v>37.625</v>
      </c>
      <c r="I303" s="2">
        <v>34.611</v>
      </c>
      <c r="J303" s="2">
        <v>44.175</v>
      </c>
      <c r="K303" s="2">
        <v>41.272</v>
      </c>
      <c r="L303" s="2">
        <v>47.728</v>
      </c>
      <c r="M303" s="2">
        <v>62.09</v>
      </c>
      <c r="N303" s="2">
        <v>66.216</v>
      </c>
      <c r="O303" s="2">
        <v>74.331</v>
      </c>
      <c r="P303" s="2">
        <v>73.381</v>
      </c>
      <c r="Q303" s="2">
        <v>1979.101</v>
      </c>
      <c r="R303" s="2">
        <v>22144</v>
      </c>
      <c r="S303" s="2">
        <v>138</v>
      </c>
      <c r="T303" s="3">
        <v>13.8</v>
      </c>
      <c r="U303" s="2">
        <v>45</v>
      </c>
      <c r="V303" s="2" t="s">
        <v>78</v>
      </c>
      <c r="W303" s="2" t="s">
        <v>406</v>
      </c>
      <c r="X303" s="3">
        <v>13.8</v>
      </c>
      <c r="Y303" s="5">
        <v>100</v>
      </c>
      <c r="Z303" s="5">
        <v>0</v>
      </c>
      <c r="AA303" s="19">
        <v>31664.586</v>
      </c>
      <c r="AB303" s="5">
        <f t="shared" si="12"/>
        <v>31.664586</v>
      </c>
      <c r="AC303" s="5">
        <v>0.05</v>
      </c>
      <c r="AD303" s="5">
        <v>0.66</v>
      </c>
      <c r="AE303" s="5">
        <v>0</v>
      </c>
      <c r="AF303" s="5">
        <v>0.15</v>
      </c>
      <c r="AG303" s="5">
        <v>99.12</v>
      </c>
      <c r="AH303" s="5">
        <v>0</v>
      </c>
      <c r="AI303" s="5">
        <v>0</v>
      </c>
      <c r="AJ303" s="5">
        <v>1940</v>
      </c>
      <c r="AK303" s="5">
        <v>51.27</v>
      </c>
      <c r="AL303" s="5">
        <v>70.54</v>
      </c>
      <c r="AM303" s="5">
        <v>97.84</v>
      </c>
      <c r="AN303" s="5">
        <v>318.24</v>
      </c>
      <c r="AO303" s="5">
        <v>437.51</v>
      </c>
      <c r="AP303" s="5">
        <v>606.88</v>
      </c>
      <c r="AQ303" s="5">
        <v>677.17</v>
      </c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  <c r="CU303" s="6"/>
      <c r="CV303" s="6"/>
      <c r="CW303" s="6"/>
      <c r="CX303" s="6"/>
      <c r="CY303" s="6"/>
      <c r="CZ303" s="6"/>
      <c r="DA303" s="6"/>
      <c r="DB303" s="6"/>
      <c r="DC303" s="6"/>
      <c r="DD303" s="6"/>
      <c r="DE303" s="6"/>
      <c r="DF303" s="6"/>
      <c r="DG303" s="6"/>
      <c r="DH303" s="6"/>
      <c r="DI303" s="6"/>
      <c r="DJ303" s="6"/>
      <c r="DK303" s="6"/>
      <c r="DL303" s="6"/>
      <c r="DM303" s="6"/>
      <c r="DN303" s="6"/>
      <c r="DO303" s="6"/>
      <c r="DP303" s="6"/>
      <c r="DQ303" s="6"/>
      <c r="DR303" s="6"/>
      <c r="DS303" s="6"/>
      <c r="DT303" s="6"/>
      <c r="DU303" s="6"/>
      <c r="DV303" s="6"/>
      <c r="DW303" s="6"/>
      <c r="DX303" s="6"/>
      <c r="DY303" s="6"/>
      <c r="DZ303" s="6"/>
      <c r="EA303" s="6"/>
      <c r="EB303" s="6"/>
      <c r="EC303" s="6"/>
      <c r="ED303" s="6"/>
      <c r="EE303" s="6"/>
      <c r="EF303" s="6"/>
      <c r="EG303" s="6"/>
      <c r="EH303" s="6"/>
      <c r="EI303" s="6"/>
      <c r="EJ303" s="6"/>
      <c r="EK303" s="6"/>
      <c r="EL303" s="6"/>
      <c r="EM303" s="6"/>
      <c r="EN303" s="6"/>
      <c r="EO303" s="6"/>
      <c r="EP303" s="6"/>
      <c r="EQ303" s="6"/>
      <c r="ER303" s="6"/>
      <c r="ES303" s="6"/>
      <c r="ET303" s="6"/>
      <c r="EU303" s="6"/>
      <c r="EV303" s="6"/>
      <c r="EW303" s="6"/>
      <c r="EX303" s="6"/>
      <c r="EY303" s="6"/>
      <c r="EZ303" s="6"/>
      <c r="FA303" s="6"/>
      <c r="FB303" s="6"/>
      <c r="FC303" s="6"/>
      <c r="FD303" s="6"/>
      <c r="FE303" s="6"/>
      <c r="FF303" s="6"/>
      <c r="FG303" s="6"/>
      <c r="FH303" s="6"/>
      <c r="FI303" s="6"/>
      <c r="FJ303" s="6"/>
      <c r="FK303" s="6"/>
      <c r="FL303" s="6"/>
      <c r="FM303" s="6"/>
      <c r="FN303" s="6"/>
      <c r="FO303" s="6"/>
      <c r="FP303" s="6"/>
      <c r="FQ303" s="6"/>
      <c r="FR303" s="6"/>
      <c r="FS303" s="6"/>
      <c r="FT303" s="6"/>
      <c r="FU303" s="6"/>
      <c r="FV303" s="6"/>
      <c r="FW303" s="6"/>
      <c r="FX303" s="6"/>
      <c r="FY303" s="6"/>
      <c r="FZ303" s="6"/>
      <c r="GA303" s="6"/>
      <c r="GB303" s="6"/>
      <c r="GC303" s="6"/>
      <c r="GD303" s="6"/>
      <c r="GE303" s="6"/>
      <c r="GF303" s="6"/>
      <c r="GG303" s="6"/>
      <c r="GH303" s="6"/>
      <c r="GI303" s="6"/>
      <c r="GJ303" s="6"/>
      <c r="GK303" s="6"/>
      <c r="GL303" s="6"/>
      <c r="GM303" s="6"/>
      <c r="GN303" s="6"/>
      <c r="GO303" s="6"/>
      <c r="GP303" s="6"/>
      <c r="GQ303" s="6"/>
      <c r="GR303" s="6"/>
      <c r="GS303" s="6"/>
      <c r="GT303" s="6"/>
      <c r="GU303" s="6"/>
      <c r="GV303" s="6"/>
      <c r="GW303" s="6"/>
      <c r="GX303" s="6"/>
      <c r="GY303" s="6"/>
      <c r="GZ303" s="6"/>
      <c r="HA303" s="6"/>
      <c r="HB303" s="6"/>
      <c r="HC303" s="6"/>
      <c r="HD303" s="6"/>
      <c r="HE303" s="6"/>
      <c r="HF303" s="6"/>
      <c r="HG303" s="6"/>
      <c r="HH303" s="6"/>
      <c r="HI303" s="6"/>
      <c r="HJ303" s="6"/>
      <c r="HK303" s="6"/>
      <c r="HL303" s="6"/>
      <c r="HM303" s="6"/>
      <c r="HN303" s="6"/>
      <c r="HO303" s="6"/>
      <c r="HP303" s="6"/>
      <c r="HQ303" s="6"/>
    </row>
    <row r="304" s="1" customFormat="1" spans="1:225">
      <c r="A304" s="12"/>
      <c r="B304" s="12" t="s">
        <v>399</v>
      </c>
      <c r="C304" s="12">
        <v>846003</v>
      </c>
      <c r="D304" s="12">
        <v>34.5</v>
      </c>
      <c r="E304" s="12">
        <v>1.029</v>
      </c>
      <c r="F304" s="12">
        <v>5395.264</v>
      </c>
      <c r="G304" s="12">
        <v>5158.722</v>
      </c>
      <c r="H304" s="12">
        <v>5487.931</v>
      </c>
      <c r="I304" s="12">
        <v>5432.25</v>
      </c>
      <c r="J304" s="12">
        <v>4613.22</v>
      </c>
      <c r="K304" s="12">
        <v>3003.255</v>
      </c>
      <c r="L304" s="12">
        <v>4627.78</v>
      </c>
      <c r="M304" s="12">
        <v>5534.418</v>
      </c>
      <c r="N304" s="12">
        <v>5959.291</v>
      </c>
      <c r="O304" s="12">
        <v>5276.542</v>
      </c>
      <c r="P304" s="12">
        <v>5690.788</v>
      </c>
      <c r="Q304" s="12">
        <v>5303.69</v>
      </c>
      <c r="R304" s="12">
        <v>22144</v>
      </c>
      <c r="S304" s="12">
        <v>138</v>
      </c>
      <c r="T304" s="12">
        <v>13.8</v>
      </c>
      <c r="U304" s="12">
        <v>45</v>
      </c>
      <c r="V304" s="12" t="s">
        <v>78</v>
      </c>
      <c r="W304" s="12" t="s">
        <v>407</v>
      </c>
      <c r="X304" s="12">
        <v>34.5</v>
      </c>
      <c r="Y304" s="19">
        <v>9.48</v>
      </c>
      <c r="Z304" s="19">
        <v>90.52</v>
      </c>
      <c r="AA304" s="19">
        <v>1662800.19099999</v>
      </c>
      <c r="AB304" s="5">
        <f t="shared" si="12"/>
        <v>1662.80019099999</v>
      </c>
      <c r="AC304" s="19">
        <v>0.13</v>
      </c>
      <c r="AD304" s="19">
        <v>3.61</v>
      </c>
      <c r="AE304" s="19">
        <v>22.27</v>
      </c>
      <c r="AF304" s="19">
        <v>0.13</v>
      </c>
      <c r="AG304" s="19">
        <v>72.34</v>
      </c>
      <c r="AH304" s="19">
        <v>0.08</v>
      </c>
      <c r="AI304" s="19">
        <v>1.47</v>
      </c>
      <c r="AJ304" s="19">
        <v>10598</v>
      </c>
      <c r="AK304" s="5">
        <v>4742.39</v>
      </c>
      <c r="AL304" s="5">
        <v>5890.68</v>
      </c>
      <c r="AM304" s="5">
        <v>7587.82</v>
      </c>
      <c r="AN304" s="19">
        <v>4742.39</v>
      </c>
      <c r="AO304" s="19">
        <v>5890.68</v>
      </c>
      <c r="AP304" s="19">
        <v>7587.82</v>
      </c>
      <c r="AQ304" s="19">
        <f>AM304</f>
        <v>7587.82</v>
      </c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  <c r="BR304" s="23"/>
      <c r="BS304" s="23"/>
      <c r="BT304" s="23"/>
      <c r="BU304" s="23"/>
      <c r="BV304" s="23"/>
      <c r="BW304" s="23"/>
      <c r="BX304" s="23"/>
      <c r="BY304" s="23"/>
      <c r="BZ304" s="23"/>
      <c r="CA304" s="23"/>
      <c r="CB304" s="23"/>
      <c r="CC304" s="23"/>
      <c r="CD304" s="23"/>
      <c r="CE304" s="23"/>
      <c r="CF304" s="23"/>
      <c r="CG304" s="23"/>
      <c r="CH304" s="23"/>
      <c r="CI304" s="23"/>
      <c r="CJ304" s="23"/>
      <c r="CK304" s="23"/>
      <c r="CL304" s="23"/>
      <c r="CM304" s="23"/>
      <c r="CN304" s="23"/>
      <c r="CO304" s="23"/>
      <c r="CP304" s="23"/>
      <c r="CQ304" s="23"/>
      <c r="CR304" s="23"/>
      <c r="CS304" s="23"/>
      <c r="CT304" s="23"/>
      <c r="CU304" s="23"/>
      <c r="CV304" s="23"/>
      <c r="CW304" s="23"/>
      <c r="CX304" s="23"/>
      <c r="CY304" s="23"/>
      <c r="CZ304" s="23"/>
      <c r="DA304" s="23"/>
      <c r="DB304" s="23"/>
      <c r="DC304" s="23"/>
      <c r="DD304" s="23"/>
      <c r="DE304" s="23"/>
      <c r="DF304" s="23"/>
      <c r="DG304" s="23"/>
      <c r="DH304" s="23"/>
      <c r="DI304" s="23"/>
      <c r="DJ304" s="23"/>
      <c r="DK304" s="23"/>
      <c r="DL304" s="23"/>
      <c r="DM304" s="23"/>
      <c r="DN304" s="23"/>
      <c r="DO304" s="23"/>
      <c r="DP304" s="23"/>
      <c r="DQ304" s="23"/>
      <c r="DR304" s="23"/>
      <c r="DS304" s="23"/>
      <c r="DT304" s="23"/>
      <c r="DU304" s="23"/>
      <c r="DV304" s="23"/>
      <c r="DW304" s="23"/>
      <c r="DX304" s="23"/>
      <c r="DY304" s="23"/>
      <c r="DZ304" s="23"/>
      <c r="EA304" s="23"/>
      <c r="EB304" s="23"/>
      <c r="EC304" s="23"/>
      <c r="ED304" s="23"/>
      <c r="EE304" s="23"/>
      <c r="EF304" s="23"/>
      <c r="EG304" s="23"/>
      <c r="EH304" s="23"/>
      <c r="EI304" s="23"/>
      <c r="EJ304" s="23"/>
      <c r="EK304" s="23"/>
      <c r="EL304" s="23"/>
      <c r="EM304" s="23"/>
      <c r="EN304" s="23"/>
      <c r="EO304" s="23"/>
      <c r="EP304" s="23"/>
      <c r="EQ304" s="23"/>
      <c r="ER304" s="23"/>
      <c r="ES304" s="23"/>
      <c r="ET304" s="23"/>
      <c r="EU304" s="23"/>
      <c r="EV304" s="23"/>
      <c r="EW304" s="23"/>
      <c r="EX304" s="23"/>
      <c r="EY304" s="23"/>
      <c r="EZ304" s="23"/>
      <c r="FA304" s="23"/>
      <c r="FB304" s="23"/>
      <c r="FC304" s="23"/>
      <c r="FD304" s="23"/>
      <c r="FE304" s="23"/>
      <c r="FF304" s="23"/>
      <c r="FG304" s="23"/>
      <c r="FH304" s="23"/>
      <c r="FI304" s="23"/>
      <c r="FJ304" s="23"/>
      <c r="FK304" s="23"/>
      <c r="FL304" s="23"/>
      <c r="FM304" s="23"/>
      <c r="FN304" s="23"/>
      <c r="FO304" s="23"/>
      <c r="FP304" s="23"/>
      <c r="FQ304" s="23"/>
      <c r="FR304" s="23"/>
      <c r="FS304" s="23"/>
      <c r="FT304" s="23"/>
      <c r="FU304" s="23"/>
      <c r="FV304" s="23"/>
      <c r="FW304" s="23"/>
      <c r="FX304" s="23"/>
      <c r="FY304" s="23"/>
      <c r="FZ304" s="23"/>
      <c r="GA304" s="23"/>
      <c r="GB304" s="23"/>
      <c r="GC304" s="23"/>
      <c r="GD304" s="23"/>
      <c r="GE304" s="23"/>
      <c r="GF304" s="23"/>
      <c r="GG304" s="23"/>
      <c r="GH304" s="23"/>
      <c r="GI304" s="23"/>
      <c r="GJ304" s="23"/>
      <c r="GK304" s="23"/>
      <c r="GL304" s="23"/>
      <c r="GM304" s="23"/>
      <c r="GN304" s="23"/>
      <c r="GO304" s="23"/>
      <c r="GP304" s="23"/>
      <c r="GQ304" s="23"/>
      <c r="GR304" s="23"/>
      <c r="GS304" s="23"/>
      <c r="GT304" s="23"/>
      <c r="GU304" s="23"/>
      <c r="GV304" s="23"/>
      <c r="GW304" s="23"/>
      <c r="GX304" s="23"/>
      <c r="GY304" s="23"/>
      <c r="GZ304" s="23"/>
      <c r="HA304" s="23"/>
      <c r="HB304" s="23"/>
      <c r="HC304" s="23"/>
      <c r="HD304" s="23"/>
      <c r="HE304" s="23"/>
      <c r="HF304" s="23"/>
      <c r="HG304" s="23"/>
      <c r="HH304" s="23"/>
      <c r="HI304" s="23"/>
      <c r="HJ304" s="23"/>
      <c r="HK304" s="23"/>
      <c r="HL304" s="23"/>
      <c r="HM304" s="23"/>
      <c r="HN304" s="23"/>
      <c r="HO304" s="23"/>
      <c r="HP304" s="23"/>
      <c r="HQ304" s="23"/>
    </row>
    <row r="305" s="1" customFormat="1" spans="1:225">
      <c r="A305" s="12"/>
      <c r="B305" s="12" t="s">
        <v>399</v>
      </c>
      <c r="C305" s="12">
        <v>803050</v>
      </c>
      <c r="D305" s="12">
        <v>34.5</v>
      </c>
      <c r="E305" s="12">
        <v>1.029</v>
      </c>
      <c r="F305" s="12">
        <v>0.208</v>
      </c>
      <c r="G305" s="12">
        <v>0.181</v>
      </c>
      <c r="H305" s="12">
        <v>0.208</v>
      </c>
      <c r="I305" s="12">
        <v>0.194</v>
      </c>
      <c r="J305" s="12">
        <v>0.084</v>
      </c>
      <c r="K305" s="12">
        <v>0.082</v>
      </c>
      <c r="L305" s="12">
        <v>0.084</v>
      </c>
      <c r="M305" s="12">
        <v>0.084</v>
      </c>
      <c r="N305" s="12">
        <v>0.082</v>
      </c>
      <c r="O305" s="12">
        <v>0.084</v>
      </c>
      <c r="P305" s="12">
        <v>0.073</v>
      </c>
      <c r="Q305" s="12">
        <v>0.076</v>
      </c>
      <c r="R305" s="12">
        <v>22144</v>
      </c>
      <c r="S305" s="12">
        <v>138</v>
      </c>
      <c r="T305" s="12">
        <v>13.8</v>
      </c>
      <c r="U305" s="12">
        <v>45</v>
      </c>
      <c r="V305" s="12" t="s">
        <v>78</v>
      </c>
      <c r="W305" s="12" t="s">
        <v>408</v>
      </c>
      <c r="X305" s="12">
        <v>34.5</v>
      </c>
      <c r="Y305" s="19" t="s">
        <v>49</v>
      </c>
      <c r="Z305" s="19" t="s">
        <v>49</v>
      </c>
      <c r="AA305" s="19" t="s">
        <v>49</v>
      </c>
      <c r="AB305" s="5" t="e">
        <f t="shared" si="12"/>
        <v>#VALUE!</v>
      </c>
      <c r="AC305" s="19" t="s">
        <v>49</v>
      </c>
      <c r="AD305" s="19" t="s">
        <v>49</v>
      </c>
      <c r="AE305" s="19" t="s">
        <v>49</v>
      </c>
      <c r="AF305" s="19" t="s">
        <v>49</v>
      </c>
      <c r="AG305" s="19" t="s">
        <v>49</v>
      </c>
      <c r="AH305" s="19" t="s">
        <v>49</v>
      </c>
      <c r="AI305" s="19" t="s">
        <v>49</v>
      </c>
      <c r="AJ305" s="19" t="s">
        <v>49</v>
      </c>
      <c r="AK305" s="5">
        <v>0.2</v>
      </c>
      <c r="AL305" s="5">
        <v>0.26</v>
      </c>
      <c r="AM305" s="5">
        <v>0.35</v>
      </c>
      <c r="AN305" s="19" t="s">
        <v>49</v>
      </c>
      <c r="AO305" s="19" t="s">
        <v>49</v>
      </c>
      <c r="AP305" s="19" t="s">
        <v>49</v>
      </c>
      <c r="AQ305" s="19">
        <f t="shared" ref="AQ305:AQ346" si="13">AM305</f>
        <v>0.35</v>
      </c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  <c r="BP305" s="23"/>
      <c r="BQ305" s="23"/>
      <c r="BR305" s="23"/>
      <c r="BS305" s="23"/>
      <c r="BT305" s="23"/>
      <c r="BU305" s="23"/>
      <c r="BV305" s="23"/>
      <c r="BW305" s="23"/>
      <c r="BX305" s="23"/>
      <c r="BY305" s="23"/>
      <c r="BZ305" s="23"/>
      <c r="CA305" s="23"/>
      <c r="CB305" s="23"/>
      <c r="CC305" s="23"/>
      <c r="CD305" s="23"/>
      <c r="CE305" s="23"/>
      <c r="CF305" s="23"/>
      <c r="CG305" s="23"/>
      <c r="CH305" s="23"/>
      <c r="CI305" s="23"/>
      <c r="CJ305" s="23"/>
      <c r="CK305" s="23"/>
      <c r="CL305" s="23"/>
      <c r="CM305" s="23"/>
      <c r="CN305" s="23"/>
      <c r="CO305" s="23"/>
      <c r="CP305" s="23"/>
      <c r="CQ305" s="23"/>
      <c r="CR305" s="23"/>
      <c r="CS305" s="23"/>
      <c r="CT305" s="23"/>
      <c r="CU305" s="23"/>
      <c r="CV305" s="23"/>
      <c r="CW305" s="23"/>
      <c r="CX305" s="23"/>
      <c r="CY305" s="23"/>
      <c r="CZ305" s="23"/>
      <c r="DA305" s="23"/>
      <c r="DB305" s="23"/>
      <c r="DC305" s="23"/>
      <c r="DD305" s="23"/>
      <c r="DE305" s="23"/>
      <c r="DF305" s="23"/>
      <c r="DG305" s="23"/>
      <c r="DH305" s="23"/>
      <c r="DI305" s="23"/>
      <c r="DJ305" s="23"/>
      <c r="DK305" s="23"/>
      <c r="DL305" s="23"/>
      <c r="DM305" s="23"/>
      <c r="DN305" s="23"/>
      <c r="DO305" s="23"/>
      <c r="DP305" s="23"/>
      <c r="DQ305" s="23"/>
      <c r="DR305" s="23"/>
      <c r="DS305" s="23"/>
      <c r="DT305" s="23"/>
      <c r="DU305" s="23"/>
      <c r="DV305" s="23"/>
      <c r="DW305" s="23"/>
      <c r="DX305" s="23"/>
      <c r="DY305" s="23"/>
      <c r="DZ305" s="23"/>
      <c r="EA305" s="23"/>
      <c r="EB305" s="23"/>
      <c r="EC305" s="23"/>
      <c r="ED305" s="23"/>
      <c r="EE305" s="23"/>
      <c r="EF305" s="23"/>
      <c r="EG305" s="23"/>
      <c r="EH305" s="23"/>
      <c r="EI305" s="23"/>
      <c r="EJ305" s="23"/>
      <c r="EK305" s="23"/>
      <c r="EL305" s="23"/>
      <c r="EM305" s="23"/>
      <c r="EN305" s="23"/>
      <c r="EO305" s="23"/>
      <c r="EP305" s="23"/>
      <c r="EQ305" s="23"/>
      <c r="ER305" s="23"/>
      <c r="ES305" s="23"/>
      <c r="ET305" s="23"/>
      <c r="EU305" s="23"/>
      <c r="EV305" s="23"/>
      <c r="EW305" s="23"/>
      <c r="EX305" s="23"/>
      <c r="EY305" s="23"/>
      <c r="EZ305" s="23"/>
      <c r="FA305" s="23"/>
      <c r="FB305" s="23"/>
      <c r="FC305" s="23"/>
      <c r="FD305" s="23"/>
      <c r="FE305" s="23"/>
      <c r="FF305" s="23"/>
      <c r="FG305" s="23"/>
      <c r="FH305" s="23"/>
      <c r="FI305" s="23"/>
      <c r="FJ305" s="23"/>
      <c r="FK305" s="23"/>
      <c r="FL305" s="23"/>
      <c r="FM305" s="23"/>
      <c r="FN305" s="23"/>
      <c r="FO305" s="23"/>
      <c r="FP305" s="23"/>
      <c r="FQ305" s="23"/>
      <c r="FR305" s="23"/>
      <c r="FS305" s="23"/>
      <c r="FT305" s="23"/>
      <c r="FU305" s="23"/>
      <c r="FV305" s="23"/>
      <c r="FW305" s="23"/>
      <c r="FX305" s="23"/>
      <c r="FY305" s="23"/>
      <c r="FZ305" s="23"/>
      <c r="GA305" s="23"/>
      <c r="GB305" s="23"/>
      <c r="GC305" s="23"/>
      <c r="GD305" s="23"/>
      <c r="GE305" s="23"/>
      <c r="GF305" s="23"/>
      <c r="GG305" s="23"/>
      <c r="GH305" s="23"/>
      <c r="GI305" s="23"/>
      <c r="GJ305" s="23"/>
      <c r="GK305" s="23"/>
      <c r="GL305" s="23"/>
      <c r="GM305" s="23"/>
      <c r="GN305" s="23"/>
      <c r="GO305" s="23"/>
      <c r="GP305" s="23"/>
      <c r="GQ305" s="23"/>
      <c r="GR305" s="23"/>
      <c r="GS305" s="23"/>
      <c r="GT305" s="23"/>
      <c r="GU305" s="23"/>
      <c r="GV305" s="23"/>
      <c r="GW305" s="23"/>
      <c r="GX305" s="23"/>
      <c r="GY305" s="23"/>
      <c r="GZ305" s="23"/>
      <c r="HA305" s="23"/>
      <c r="HB305" s="23"/>
      <c r="HC305" s="23"/>
      <c r="HD305" s="23"/>
      <c r="HE305" s="23"/>
      <c r="HF305" s="23"/>
      <c r="HG305" s="23"/>
      <c r="HH305" s="23"/>
      <c r="HI305" s="23"/>
      <c r="HJ305" s="23"/>
      <c r="HK305" s="23"/>
      <c r="HL305" s="23"/>
      <c r="HM305" s="23"/>
      <c r="HN305" s="23"/>
      <c r="HO305" s="23"/>
      <c r="HP305" s="23"/>
      <c r="HQ305" s="23"/>
    </row>
    <row r="306" spans="2:225">
      <c r="B306" s="2" t="s">
        <v>409</v>
      </c>
      <c r="C306" s="2">
        <v>5498014</v>
      </c>
      <c r="D306" s="2">
        <v>13.8</v>
      </c>
      <c r="E306" s="2">
        <v>1.029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22144</v>
      </c>
      <c r="S306" s="2">
        <v>138</v>
      </c>
      <c r="T306" s="3">
        <v>13.8</v>
      </c>
      <c r="U306" s="2">
        <v>45</v>
      </c>
      <c r="V306" s="2" t="s">
        <v>78</v>
      </c>
      <c r="W306" s="2" t="s">
        <v>410</v>
      </c>
      <c r="X306" s="3">
        <v>13.8</v>
      </c>
      <c r="Y306" s="5">
        <v>100</v>
      </c>
      <c r="Z306" s="5">
        <v>0</v>
      </c>
      <c r="AA306" s="19">
        <v>11.724</v>
      </c>
      <c r="AB306" s="5">
        <f t="shared" si="12"/>
        <v>0.011724</v>
      </c>
      <c r="AC306" s="5" t="s">
        <v>49</v>
      </c>
      <c r="AD306" s="5" t="s">
        <v>49</v>
      </c>
      <c r="AE306" s="5" t="s">
        <v>49</v>
      </c>
      <c r="AF306" s="5" t="s">
        <v>49</v>
      </c>
      <c r="AG306" s="5" t="s">
        <v>49</v>
      </c>
      <c r="AH306" s="5" t="s">
        <v>49</v>
      </c>
      <c r="AI306" s="5" t="s">
        <v>49</v>
      </c>
      <c r="AJ306" s="5" t="s">
        <v>49</v>
      </c>
      <c r="AK306" s="5">
        <v>0</v>
      </c>
      <c r="AL306" s="5">
        <v>0</v>
      </c>
      <c r="AM306" s="5">
        <v>0</v>
      </c>
      <c r="AN306" s="5" t="s">
        <v>49</v>
      </c>
      <c r="AO306" s="5" t="s">
        <v>49</v>
      </c>
      <c r="AP306" s="5" t="s">
        <v>49</v>
      </c>
      <c r="AQ306" s="19">
        <f t="shared" si="13"/>
        <v>0</v>
      </c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  <c r="CU306" s="6"/>
      <c r="CV306" s="6"/>
      <c r="CW306" s="6"/>
      <c r="CX306" s="6"/>
      <c r="CY306" s="6"/>
      <c r="CZ306" s="6"/>
      <c r="DA306" s="6"/>
      <c r="DB306" s="6"/>
      <c r="DC306" s="6"/>
      <c r="DD306" s="6"/>
      <c r="DE306" s="6"/>
      <c r="DF306" s="6"/>
      <c r="DG306" s="6"/>
      <c r="DH306" s="6"/>
      <c r="DI306" s="6"/>
      <c r="DJ306" s="6"/>
      <c r="DK306" s="6"/>
      <c r="DL306" s="6"/>
      <c r="DM306" s="6"/>
      <c r="DN306" s="6"/>
      <c r="DO306" s="6"/>
      <c r="DP306" s="6"/>
      <c r="DQ306" s="6"/>
      <c r="DR306" s="6"/>
      <c r="DS306" s="6"/>
      <c r="DT306" s="6"/>
      <c r="DU306" s="6"/>
      <c r="DV306" s="6"/>
      <c r="DW306" s="6"/>
      <c r="DX306" s="6"/>
      <c r="DY306" s="6"/>
      <c r="DZ306" s="6"/>
      <c r="EA306" s="6"/>
      <c r="EB306" s="6"/>
      <c r="EC306" s="6"/>
      <c r="ED306" s="6"/>
      <c r="EE306" s="6"/>
      <c r="EF306" s="6"/>
      <c r="EG306" s="6"/>
      <c r="EH306" s="6"/>
      <c r="EI306" s="6"/>
      <c r="EJ306" s="6"/>
      <c r="EK306" s="6"/>
      <c r="EL306" s="6"/>
      <c r="EM306" s="6"/>
      <c r="EN306" s="6"/>
      <c r="EO306" s="6"/>
      <c r="EP306" s="6"/>
      <c r="EQ306" s="6"/>
      <c r="ER306" s="6"/>
      <c r="ES306" s="6"/>
      <c r="ET306" s="6"/>
      <c r="EU306" s="6"/>
      <c r="EV306" s="6"/>
      <c r="EW306" s="6"/>
      <c r="EX306" s="6"/>
      <c r="EY306" s="6"/>
      <c r="EZ306" s="6"/>
      <c r="FA306" s="6"/>
      <c r="FB306" s="6"/>
      <c r="FC306" s="6"/>
      <c r="FD306" s="6"/>
      <c r="FE306" s="6"/>
      <c r="FF306" s="6"/>
      <c r="FG306" s="6"/>
      <c r="FH306" s="6"/>
      <c r="FI306" s="6"/>
      <c r="FJ306" s="6"/>
      <c r="FK306" s="6"/>
      <c r="FL306" s="6"/>
      <c r="FM306" s="6"/>
      <c r="FN306" s="6"/>
      <c r="FO306" s="6"/>
      <c r="FP306" s="6"/>
      <c r="FQ306" s="6"/>
      <c r="FR306" s="6"/>
      <c r="FS306" s="6"/>
      <c r="FT306" s="6"/>
      <c r="FU306" s="6"/>
      <c r="FV306" s="6"/>
      <c r="FW306" s="6"/>
      <c r="FX306" s="6"/>
      <c r="FY306" s="6"/>
      <c r="FZ306" s="6"/>
      <c r="GA306" s="6"/>
      <c r="GB306" s="6"/>
      <c r="GC306" s="6"/>
      <c r="GD306" s="6"/>
      <c r="GE306" s="6"/>
      <c r="GF306" s="6"/>
      <c r="GG306" s="6"/>
      <c r="GH306" s="6"/>
      <c r="GI306" s="6"/>
      <c r="GJ306" s="6"/>
      <c r="GK306" s="6"/>
      <c r="GL306" s="6"/>
      <c r="GM306" s="6"/>
      <c r="GN306" s="6"/>
      <c r="GO306" s="6"/>
      <c r="GP306" s="6"/>
      <c r="GQ306" s="6"/>
      <c r="GR306" s="6"/>
      <c r="GS306" s="6"/>
      <c r="GT306" s="6"/>
      <c r="GU306" s="6"/>
      <c r="GV306" s="6"/>
      <c r="GW306" s="6"/>
      <c r="GX306" s="6"/>
      <c r="GY306" s="6"/>
      <c r="GZ306" s="6"/>
      <c r="HA306" s="6"/>
      <c r="HB306" s="6"/>
      <c r="HC306" s="6"/>
      <c r="HD306" s="6"/>
      <c r="HE306" s="6"/>
      <c r="HF306" s="6"/>
      <c r="HG306" s="6"/>
      <c r="HH306" s="6"/>
      <c r="HI306" s="6"/>
      <c r="HJ306" s="6"/>
      <c r="HK306" s="6"/>
      <c r="HL306" s="6"/>
      <c r="HM306" s="6"/>
      <c r="HN306" s="6"/>
      <c r="HO306" s="6"/>
      <c r="HP306" s="6"/>
      <c r="HQ306" s="6"/>
    </row>
    <row r="307" spans="2:225">
      <c r="B307" s="2" t="s">
        <v>399</v>
      </c>
      <c r="C307" s="2">
        <v>803018</v>
      </c>
      <c r="D307" s="2">
        <v>13.8</v>
      </c>
      <c r="E307" s="2">
        <v>1.029</v>
      </c>
      <c r="F307" s="2">
        <v>1325.847</v>
      </c>
      <c r="G307" s="2">
        <v>1314.819</v>
      </c>
      <c r="H307" s="2">
        <v>1443.806</v>
      </c>
      <c r="I307" s="2">
        <v>1285.736</v>
      </c>
      <c r="J307" s="2">
        <v>1333.767</v>
      </c>
      <c r="K307" s="2">
        <v>1173.36</v>
      </c>
      <c r="L307" s="2">
        <v>1277.815</v>
      </c>
      <c r="M307" s="2">
        <v>1399.708</v>
      </c>
      <c r="N307" s="2">
        <v>1405.564</v>
      </c>
      <c r="O307" s="2">
        <v>1598.25</v>
      </c>
      <c r="P307" s="2">
        <v>1538.328</v>
      </c>
      <c r="Q307" s="2">
        <v>1464.843</v>
      </c>
      <c r="R307" s="2">
        <v>22252</v>
      </c>
      <c r="S307" s="2">
        <v>138</v>
      </c>
      <c r="T307" s="3">
        <v>13.8</v>
      </c>
      <c r="U307" s="2">
        <v>25</v>
      </c>
      <c r="V307" s="2" t="s">
        <v>82</v>
      </c>
      <c r="W307" s="2" t="s">
        <v>411</v>
      </c>
      <c r="X307" s="3">
        <v>13.8</v>
      </c>
      <c r="Y307" s="5">
        <v>100</v>
      </c>
      <c r="Z307" s="5">
        <v>0</v>
      </c>
      <c r="AA307" s="19">
        <v>17405.611</v>
      </c>
      <c r="AB307" s="5">
        <f t="shared" si="12"/>
        <v>17.405611</v>
      </c>
      <c r="AC307" s="5">
        <v>1.11</v>
      </c>
      <c r="AD307" s="5">
        <v>10.24</v>
      </c>
      <c r="AE307" s="5">
        <v>0</v>
      </c>
      <c r="AF307" s="5">
        <v>1.3</v>
      </c>
      <c r="AG307" s="5">
        <v>86.98</v>
      </c>
      <c r="AH307" s="5">
        <v>0</v>
      </c>
      <c r="AI307" s="5">
        <v>0.37</v>
      </c>
      <c r="AJ307" s="5">
        <v>1075</v>
      </c>
      <c r="AK307" s="5">
        <v>1277.86</v>
      </c>
      <c r="AL307" s="5">
        <v>1580.85</v>
      </c>
      <c r="AM307" s="5">
        <v>2051.13</v>
      </c>
      <c r="AN307" s="5">
        <v>1277.86</v>
      </c>
      <c r="AO307" s="5">
        <v>1580.85</v>
      </c>
      <c r="AP307" s="5">
        <v>2051.13</v>
      </c>
      <c r="AQ307" s="19">
        <f t="shared" si="13"/>
        <v>2051.13</v>
      </c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  <c r="CU307" s="6"/>
      <c r="CV307" s="6"/>
      <c r="CW307" s="6"/>
      <c r="CX307" s="6"/>
      <c r="CY307" s="6"/>
      <c r="CZ307" s="6"/>
      <c r="DA307" s="6"/>
      <c r="DB307" s="6"/>
      <c r="DC307" s="6"/>
      <c r="DD307" s="6"/>
      <c r="DE307" s="6"/>
      <c r="DF307" s="6"/>
      <c r="DG307" s="6"/>
      <c r="DH307" s="6"/>
      <c r="DI307" s="6"/>
      <c r="DJ307" s="6"/>
      <c r="DK307" s="6"/>
      <c r="DL307" s="6"/>
      <c r="DM307" s="6"/>
      <c r="DN307" s="6"/>
      <c r="DO307" s="6"/>
      <c r="DP307" s="6"/>
      <c r="DQ307" s="6"/>
      <c r="DR307" s="6"/>
      <c r="DS307" s="6"/>
      <c r="DT307" s="6"/>
      <c r="DU307" s="6"/>
      <c r="DV307" s="6"/>
      <c r="DW307" s="6"/>
      <c r="DX307" s="6"/>
      <c r="DY307" s="6"/>
      <c r="DZ307" s="6"/>
      <c r="EA307" s="6"/>
      <c r="EB307" s="6"/>
      <c r="EC307" s="6"/>
      <c r="ED307" s="6"/>
      <c r="EE307" s="6"/>
      <c r="EF307" s="6"/>
      <c r="EG307" s="6"/>
      <c r="EH307" s="6"/>
      <c r="EI307" s="6"/>
      <c r="EJ307" s="6"/>
      <c r="EK307" s="6"/>
      <c r="EL307" s="6"/>
      <c r="EM307" s="6"/>
      <c r="EN307" s="6"/>
      <c r="EO307" s="6"/>
      <c r="EP307" s="6"/>
      <c r="EQ307" s="6"/>
      <c r="ER307" s="6"/>
      <c r="ES307" s="6"/>
      <c r="ET307" s="6"/>
      <c r="EU307" s="6"/>
      <c r="EV307" s="6"/>
      <c r="EW307" s="6"/>
      <c r="EX307" s="6"/>
      <c r="EY307" s="6"/>
      <c r="EZ307" s="6"/>
      <c r="FA307" s="6"/>
      <c r="FB307" s="6"/>
      <c r="FC307" s="6"/>
      <c r="FD307" s="6"/>
      <c r="FE307" s="6"/>
      <c r="FF307" s="6"/>
      <c r="FG307" s="6"/>
      <c r="FH307" s="6"/>
      <c r="FI307" s="6"/>
      <c r="FJ307" s="6"/>
      <c r="FK307" s="6"/>
      <c r="FL307" s="6"/>
      <c r="FM307" s="6"/>
      <c r="FN307" s="6"/>
      <c r="FO307" s="6"/>
      <c r="FP307" s="6"/>
      <c r="FQ307" s="6"/>
      <c r="FR307" s="6"/>
      <c r="FS307" s="6"/>
      <c r="FT307" s="6"/>
      <c r="FU307" s="6"/>
      <c r="FV307" s="6"/>
      <c r="FW307" s="6"/>
      <c r="FX307" s="6"/>
      <c r="FY307" s="6"/>
      <c r="FZ307" s="6"/>
      <c r="GA307" s="6"/>
      <c r="GB307" s="6"/>
      <c r="GC307" s="6"/>
      <c r="GD307" s="6"/>
      <c r="GE307" s="6"/>
      <c r="GF307" s="6"/>
      <c r="GG307" s="6"/>
      <c r="GH307" s="6"/>
      <c r="GI307" s="6"/>
      <c r="GJ307" s="6"/>
      <c r="GK307" s="6"/>
      <c r="GL307" s="6"/>
      <c r="GM307" s="6"/>
      <c r="GN307" s="6"/>
      <c r="GO307" s="6"/>
      <c r="GP307" s="6"/>
      <c r="GQ307" s="6"/>
      <c r="GR307" s="6"/>
      <c r="GS307" s="6"/>
      <c r="GT307" s="6"/>
      <c r="GU307" s="6"/>
      <c r="GV307" s="6"/>
      <c r="GW307" s="6"/>
      <c r="GX307" s="6"/>
      <c r="GY307" s="6"/>
      <c r="GZ307" s="6"/>
      <c r="HA307" s="6"/>
      <c r="HB307" s="6"/>
      <c r="HC307" s="6"/>
      <c r="HD307" s="6"/>
      <c r="HE307" s="6"/>
      <c r="HF307" s="6"/>
      <c r="HG307" s="6"/>
      <c r="HH307" s="6"/>
      <c r="HI307" s="6"/>
      <c r="HJ307" s="6"/>
      <c r="HK307" s="6"/>
      <c r="HL307" s="6"/>
      <c r="HM307" s="6"/>
      <c r="HN307" s="6"/>
      <c r="HO307" s="6"/>
      <c r="HP307" s="6"/>
      <c r="HQ307" s="6"/>
    </row>
    <row r="308" spans="2:225">
      <c r="B308" s="2" t="s">
        <v>399</v>
      </c>
      <c r="C308" s="2">
        <v>803022</v>
      </c>
      <c r="D308" s="2">
        <v>13.8</v>
      </c>
      <c r="E308" s="2">
        <v>1.029</v>
      </c>
      <c r="F308" s="2">
        <v>1511.542</v>
      </c>
      <c r="G308" s="2">
        <v>1444.319</v>
      </c>
      <c r="H308" s="2">
        <v>1716.611</v>
      </c>
      <c r="I308" s="2">
        <v>1602.917</v>
      </c>
      <c r="J308" s="2">
        <v>1549.189</v>
      </c>
      <c r="K308" s="2">
        <v>1352.112</v>
      </c>
      <c r="L308" s="2">
        <v>1426.495</v>
      </c>
      <c r="M308" s="2">
        <v>1749.67</v>
      </c>
      <c r="N308" s="2">
        <v>1782.293</v>
      </c>
      <c r="O308" s="2">
        <v>2068.139</v>
      </c>
      <c r="P308" s="2">
        <v>2045.569</v>
      </c>
      <c r="Q308" s="2">
        <v>2035.981</v>
      </c>
      <c r="R308" s="2">
        <v>22252</v>
      </c>
      <c r="S308" s="2">
        <v>138</v>
      </c>
      <c r="T308" s="3">
        <v>13.8</v>
      </c>
      <c r="U308" s="2">
        <v>25</v>
      </c>
      <c r="V308" s="2" t="s">
        <v>82</v>
      </c>
      <c r="W308" s="2" t="s">
        <v>412</v>
      </c>
      <c r="X308" s="3">
        <v>13.8</v>
      </c>
      <c r="Y308" s="5">
        <v>100</v>
      </c>
      <c r="Z308" s="5">
        <v>0</v>
      </c>
      <c r="AA308" s="19">
        <v>29020.357</v>
      </c>
      <c r="AB308" s="5">
        <f t="shared" si="12"/>
        <v>29.020357</v>
      </c>
      <c r="AC308" s="5">
        <v>0.2</v>
      </c>
      <c r="AD308" s="5">
        <v>2.65</v>
      </c>
      <c r="AE308" s="5">
        <v>0</v>
      </c>
      <c r="AF308" s="5">
        <v>0.65</v>
      </c>
      <c r="AG308" s="5">
        <v>96.29</v>
      </c>
      <c r="AH308" s="5">
        <v>0</v>
      </c>
      <c r="AI308" s="5">
        <v>0.2</v>
      </c>
      <c r="AJ308" s="5">
        <v>2446</v>
      </c>
      <c r="AK308" s="5">
        <v>1530.11</v>
      </c>
      <c r="AL308" s="5">
        <v>2063.72</v>
      </c>
      <c r="AM308" s="5">
        <v>2727.46</v>
      </c>
      <c r="AN308" s="5">
        <v>1530.11</v>
      </c>
      <c r="AO308" s="5">
        <v>2063.72</v>
      </c>
      <c r="AP308" s="5">
        <v>2727.46</v>
      </c>
      <c r="AQ308" s="19">
        <f t="shared" si="13"/>
        <v>2727.46</v>
      </c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  <c r="CU308" s="6"/>
      <c r="CV308" s="6"/>
      <c r="CW308" s="6"/>
      <c r="CX308" s="6"/>
      <c r="CY308" s="6"/>
      <c r="CZ308" s="6"/>
      <c r="DA308" s="6"/>
      <c r="DB308" s="6"/>
      <c r="DC308" s="6"/>
      <c r="DD308" s="6"/>
      <c r="DE308" s="6"/>
      <c r="DF308" s="6"/>
      <c r="DG308" s="6"/>
      <c r="DH308" s="6"/>
      <c r="DI308" s="6"/>
      <c r="DJ308" s="6"/>
      <c r="DK308" s="6"/>
      <c r="DL308" s="6"/>
      <c r="DM308" s="6"/>
      <c r="DN308" s="6"/>
      <c r="DO308" s="6"/>
      <c r="DP308" s="6"/>
      <c r="DQ308" s="6"/>
      <c r="DR308" s="6"/>
      <c r="DS308" s="6"/>
      <c r="DT308" s="6"/>
      <c r="DU308" s="6"/>
      <c r="DV308" s="6"/>
      <c r="DW308" s="6"/>
      <c r="DX308" s="6"/>
      <c r="DY308" s="6"/>
      <c r="DZ308" s="6"/>
      <c r="EA308" s="6"/>
      <c r="EB308" s="6"/>
      <c r="EC308" s="6"/>
      <c r="ED308" s="6"/>
      <c r="EE308" s="6"/>
      <c r="EF308" s="6"/>
      <c r="EG308" s="6"/>
      <c r="EH308" s="6"/>
      <c r="EI308" s="6"/>
      <c r="EJ308" s="6"/>
      <c r="EK308" s="6"/>
      <c r="EL308" s="6"/>
      <c r="EM308" s="6"/>
      <c r="EN308" s="6"/>
      <c r="EO308" s="6"/>
      <c r="EP308" s="6"/>
      <c r="EQ308" s="6"/>
      <c r="ER308" s="6"/>
      <c r="ES308" s="6"/>
      <c r="ET308" s="6"/>
      <c r="EU308" s="6"/>
      <c r="EV308" s="6"/>
      <c r="EW308" s="6"/>
      <c r="EX308" s="6"/>
      <c r="EY308" s="6"/>
      <c r="EZ308" s="6"/>
      <c r="FA308" s="6"/>
      <c r="FB308" s="6"/>
      <c r="FC308" s="6"/>
      <c r="FD308" s="6"/>
      <c r="FE308" s="6"/>
      <c r="FF308" s="6"/>
      <c r="FG308" s="6"/>
      <c r="FH308" s="6"/>
      <c r="FI308" s="6"/>
      <c r="FJ308" s="6"/>
      <c r="FK308" s="6"/>
      <c r="FL308" s="6"/>
      <c r="FM308" s="6"/>
      <c r="FN308" s="6"/>
      <c r="FO308" s="6"/>
      <c r="FP308" s="6"/>
      <c r="FQ308" s="6"/>
      <c r="FR308" s="6"/>
      <c r="FS308" s="6"/>
      <c r="FT308" s="6"/>
      <c r="FU308" s="6"/>
      <c r="FV308" s="6"/>
      <c r="FW308" s="6"/>
      <c r="FX308" s="6"/>
      <c r="FY308" s="6"/>
      <c r="FZ308" s="6"/>
      <c r="GA308" s="6"/>
      <c r="GB308" s="6"/>
      <c r="GC308" s="6"/>
      <c r="GD308" s="6"/>
      <c r="GE308" s="6"/>
      <c r="GF308" s="6"/>
      <c r="GG308" s="6"/>
      <c r="GH308" s="6"/>
      <c r="GI308" s="6"/>
      <c r="GJ308" s="6"/>
      <c r="GK308" s="6"/>
      <c r="GL308" s="6"/>
      <c r="GM308" s="6"/>
      <c r="GN308" s="6"/>
      <c r="GO308" s="6"/>
      <c r="GP308" s="6"/>
      <c r="GQ308" s="6"/>
      <c r="GR308" s="6"/>
      <c r="GS308" s="6"/>
      <c r="GT308" s="6"/>
      <c r="GU308" s="6"/>
      <c r="GV308" s="6"/>
      <c r="GW308" s="6"/>
      <c r="GX308" s="6"/>
      <c r="GY308" s="6"/>
      <c r="GZ308" s="6"/>
      <c r="HA308" s="6"/>
      <c r="HB308" s="6"/>
      <c r="HC308" s="6"/>
      <c r="HD308" s="6"/>
      <c r="HE308" s="6"/>
      <c r="HF308" s="6"/>
      <c r="HG308" s="6"/>
      <c r="HH308" s="6"/>
      <c r="HI308" s="6"/>
      <c r="HJ308" s="6"/>
      <c r="HK308" s="6"/>
      <c r="HL308" s="6"/>
      <c r="HM308" s="6"/>
      <c r="HN308" s="6"/>
      <c r="HO308" s="6"/>
      <c r="HP308" s="6"/>
      <c r="HQ308" s="6"/>
    </row>
    <row r="309" spans="2:225">
      <c r="B309" s="2" t="s">
        <v>399</v>
      </c>
      <c r="C309" s="2">
        <v>803046</v>
      </c>
      <c r="D309" s="2">
        <v>13.8</v>
      </c>
      <c r="E309" s="2">
        <v>1.029</v>
      </c>
      <c r="F309" s="2">
        <v>2929.264</v>
      </c>
      <c r="G309" s="2">
        <v>2845.778</v>
      </c>
      <c r="H309" s="2">
        <v>3230.597</v>
      </c>
      <c r="I309" s="2">
        <v>2984.806</v>
      </c>
      <c r="J309" s="2">
        <v>3022.381</v>
      </c>
      <c r="K309" s="2">
        <v>2384.315</v>
      </c>
      <c r="L309" s="2">
        <v>2758.275</v>
      </c>
      <c r="M309" s="2">
        <v>3573.424</v>
      </c>
      <c r="N309" s="2">
        <v>3670.75</v>
      </c>
      <c r="O309" s="2">
        <v>4220.319</v>
      </c>
      <c r="P309" s="2">
        <v>4062.651</v>
      </c>
      <c r="Q309" s="2">
        <v>4084.229</v>
      </c>
      <c r="R309" s="2">
        <v>22252</v>
      </c>
      <c r="S309" s="2">
        <v>138</v>
      </c>
      <c r="T309" s="3">
        <v>13.8</v>
      </c>
      <c r="U309" s="2">
        <v>25</v>
      </c>
      <c r="V309" s="2" t="s">
        <v>82</v>
      </c>
      <c r="W309" s="2" t="s">
        <v>413</v>
      </c>
      <c r="X309" s="3">
        <v>13.8</v>
      </c>
      <c r="Y309" s="5">
        <v>100</v>
      </c>
      <c r="Z309" s="5">
        <v>0</v>
      </c>
      <c r="AA309" s="19">
        <v>53208.3270000001</v>
      </c>
      <c r="AB309" s="5">
        <f t="shared" si="12"/>
        <v>53.2083270000001</v>
      </c>
      <c r="AC309" s="5">
        <v>0.55</v>
      </c>
      <c r="AD309" s="5">
        <v>7.64</v>
      </c>
      <c r="AE309" s="5">
        <v>0</v>
      </c>
      <c r="AF309" s="5">
        <v>0.72</v>
      </c>
      <c r="AG309" s="5">
        <v>90.66</v>
      </c>
      <c r="AH309" s="5">
        <v>0</v>
      </c>
      <c r="AI309" s="5">
        <v>0.39</v>
      </c>
      <c r="AJ309" s="5">
        <v>4778</v>
      </c>
      <c r="AK309" s="5">
        <v>3212.25</v>
      </c>
      <c r="AL309" s="5">
        <v>4131.6</v>
      </c>
      <c r="AM309" s="5">
        <v>5416.94</v>
      </c>
      <c r="AN309" s="5">
        <v>3212.25</v>
      </c>
      <c r="AO309" s="5">
        <v>4131.6</v>
      </c>
      <c r="AP309" s="5">
        <v>5416.94</v>
      </c>
      <c r="AQ309" s="19">
        <f t="shared" si="13"/>
        <v>5416.94</v>
      </c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  <c r="CU309" s="6"/>
      <c r="CV309" s="6"/>
      <c r="CW309" s="6"/>
      <c r="CX309" s="6"/>
      <c r="CY309" s="6"/>
      <c r="CZ309" s="6"/>
      <c r="DA309" s="6"/>
      <c r="DB309" s="6"/>
      <c r="DC309" s="6"/>
      <c r="DD309" s="6"/>
      <c r="DE309" s="6"/>
      <c r="DF309" s="6"/>
      <c r="DG309" s="6"/>
      <c r="DH309" s="6"/>
      <c r="DI309" s="6"/>
      <c r="DJ309" s="6"/>
      <c r="DK309" s="6"/>
      <c r="DL309" s="6"/>
      <c r="DM309" s="6"/>
      <c r="DN309" s="6"/>
      <c r="DO309" s="6"/>
      <c r="DP309" s="6"/>
      <c r="DQ309" s="6"/>
      <c r="DR309" s="6"/>
      <c r="DS309" s="6"/>
      <c r="DT309" s="6"/>
      <c r="DU309" s="6"/>
      <c r="DV309" s="6"/>
      <c r="DW309" s="6"/>
      <c r="DX309" s="6"/>
      <c r="DY309" s="6"/>
      <c r="DZ309" s="6"/>
      <c r="EA309" s="6"/>
      <c r="EB309" s="6"/>
      <c r="EC309" s="6"/>
      <c r="ED309" s="6"/>
      <c r="EE309" s="6"/>
      <c r="EF309" s="6"/>
      <c r="EG309" s="6"/>
      <c r="EH309" s="6"/>
      <c r="EI309" s="6"/>
      <c r="EJ309" s="6"/>
      <c r="EK309" s="6"/>
      <c r="EL309" s="6"/>
      <c r="EM309" s="6"/>
      <c r="EN309" s="6"/>
      <c r="EO309" s="6"/>
      <c r="EP309" s="6"/>
      <c r="EQ309" s="6"/>
      <c r="ER309" s="6"/>
      <c r="ES309" s="6"/>
      <c r="ET309" s="6"/>
      <c r="EU309" s="6"/>
      <c r="EV309" s="6"/>
      <c r="EW309" s="6"/>
      <c r="EX309" s="6"/>
      <c r="EY309" s="6"/>
      <c r="EZ309" s="6"/>
      <c r="FA309" s="6"/>
      <c r="FB309" s="6"/>
      <c r="FC309" s="6"/>
      <c r="FD309" s="6"/>
      <c r="FE309" s="6"/>
      <c r="FF309" s="6"/>
      <c r="FG309" s="6"/>
      <c r="FH309" s="6"/>
      <c r="FI309" s="6"/>
      <c r="FJ309" s="6"/>
      <c r="FK309" s="6"/>
      <c r="FL309" s="6"/>
      <c r="FM309" s="6"/>
      <c r="FN309" s="6"/>
      <c r="FO309" s="6"/>
      <c r="FP309" s="6"/>
      <c r="FQ309" s="6"/>
      <c r="FR309" s="6"/>
      <c r="FS309" s="6"/>
      <c r="FT309" s="6"/>
      <c r="FU309" s="6"/>
      <c r="FV309" s="6"/>
      <c r="FW309" s="6"/>
      <c r="FX309" s="6"/>
      <c r="FY309" s="6"/>
      <c r="FZ309" s="6"/>
      <c r="GA309" s="6"/>
      <c r="GB309" s="6"/>
      <c r="GC309" s="6"/>
      <c r="GD309" s="6"/>
      <c r="GE309" s="6"/>
      <c r="GF309" s="6"/>
      <c r="GG309" s="6"/>
      <c r="GH309" s="6"/>
      <c r="GI309" s="6"/>
      <c r="GJ309" s="6"/>
      <c r="GK309" s="6"/>
      <c r="GL309" s="6"/>
      <c r="GM309" s="6"/>
      <c r="GN309" s="6"/>
      <c r="GO309" s="6"/>
      <c r="GP309" s="6"/>
      <c r="GQ309" s="6"/>
      <c r="GR309" s="6"/>
      <c r="GS309" s="6"/>
      <c r="GT309" s="6"/>
      <c r="GU309" s="6"/>
      <c r="GV309" s="6"/>
      <c r="GW309" s="6"/>
      <c r="GX309" s="6"/>
      <c r="GY309" s="6"/>
      <c r="GZ309" s="6"/>
      <c r="HA309" s="6"/>
      <c r="HB309" s="6"/>
      <c r="HC309" s="6"/>
      <c r="HD309" s="6"/>
      <c r="HE309" s="6"/>
      <c r="HF309" s="6"/>
      <c r="HG309" s="6"/>
      <c r="HH309" s="6"/>
      <c r="HI309" s="6"/>
      <c r="HJ309" s="6"/>
      <c r="HK309" s="6"/>
      <c r="HL309" s="6"/>
      <c r="HM309" s="6"/>
      <c r="HN309" s="6"/>
      <c r="HO309" s="6"/>
      <c r="HP309" s="6"/>
      <c r="HQ309" s="6"/>
    </row>
    <row r="310" spans="2:225">
      <c r="B310" s="2" t="s">
        <v>399</v>
      </c>
      <c r="C310" s="2">
        <v>803054</v>
      </c>
      <c r="D310" s="2">
        <v>13.8</v>
      </c>
      <c r="E310" s="2">
        <v>1.029</v>
      </c>
      <c r="F310" s="2">
        <v>1727.931</v>
      </c>
      <c r="G310" s="2">
        <v>1737.736</v>
      </c>
      <c r="H310" s="2">
        <v>2784.5</v>
      </c>
      <c r="I310" s="2">
        <v>2704.792</v>
      </c>
      <c r="J310" s="2">
        <v>2730.115</v>
      </c>
      <c r="K310" s="2">
        <v>2351.194</v>
      </c>
      <c r="L310" s="2">
        <v>2480.712</v>
      </c>
      <c r="M310" s="2">
        <v>3072.096</v>
      </c>
      <c r="N310" s="2">
        <v>3229.551</v>
      </c>
      <c r="O310" s="2">
        <v>3530.069</v>
      </c>
      <c r="P310" s="2">
        <v>2871.539</v>
      </c>
      <c r="Q310" s="2">
        <v>2658.175</v>
      </c>
      <c r="R310" s="2">
        <v>22252</v>
      </c>
      <c r="S310" s="2">
        <v>138</v>
      </c>
      <c r="T310" s="3">
        <v>13.8</v>
      </c>
      <c r="U310" s="2">
        <v>25</v>
      </c>
      <c r="V310" s="2" t="s">
        <v>82</v>
      </c>
      <c r="W310" s="2" t="s">
        <v>414</v>
      </c>
      <c r="X310" s="3">
        <v>13.8</v>
      </c>
      <c r="Y310" s="5">
        <v>100</v>
      </c>
      <c r="Z310" s="5">
        <v>0</v>
      </c>
      <c r="AA310" s="19">
        <v>71229.111</v>
      </c>
      <c r="AB310" s="5">
        <f t="shared" si="12"/>
        <v>71.229111</v>
      </c>
      <c r="AC310" s="5">
        <v>0.53</v>
      </c>
      <c r="AD310" s="5">
        <v>2.81</v>
      </c>
      <c r="AE310" s="5">
        <v>0.44</v>
      </c>
      <c r="AF310" s="5">
        <v>0.41</v>
      </c>
      <c r="AG310" s="5">
        <v>95.57</v>
      </c>
      <c r="AH310" s="5">
        <v>0</v>
      </c>
      <c r="AI310" s="5">
        <v>0.27</v>
      </c>
      <c r="AJ310" s="5">
        <v>3916</v>
      </c>
      <c r="AK310" s="5">
        <v>2186.23</v>
      </c>
      <c r="AL310" s="5">
        <v>2886.61</v>
      </c>
      <c r="AM310" s="5">
        <v>3828.77</v>
      </c>
      <c r="AN310" s="5">
        <v>2186.23</v>
      </c>
      <c r="AO310" s="5">
        <v>2886.61</v>
      </c>
      <c r="AP310" s="5">
        <v>3828.77</v>
      </c>
      <c r="AQ310" s="19">
        <f t="shared" si="13"/>
        <v>3828.77</v>
      </c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  <c r="CU310" s="6"/>
      <c r="CV310" s="6"/>
      <c r="CW310" s="6"/>
      <c r="CX310" s="6"/>
      <c r="CY310" s="6"/>
      <c r="CZ310" s="6"/>
      <c r="DA310" s="6"/>
      <c r="DB310" s="6"/>
      <c r="DC310" s="6"/>
      <c r="DD310" s="6"/>
      <c r="DE310" s="6"/>
      <c r="DF310" s="6"/>
      <c r="DG310" s="6"/>
      <c r="DH310" s="6"/>
      <c r="DI310" s="6"/>
      <c r="DJ310" s="6"/>
      <c r="DK310" s="6"/>
      <c r="DL310" s="6"/>
      <c r="DM310" s="6"/>
      <c r="DN310" s="6"/>
      <c r="DO310" s="6"/>
      <c r="DP310" s="6"/>
      <c r="DQ310" s="6"/>
      <c r="DR310" s="6"/>
      <c r="DS310" s="6"/>
      <c r="DT310" s="6"/>
      <c r="DU310" s="6"/>
      <c r="DV310" s="6"/>
      <c r="DW310" s="6"/>
      <c r="DX310" s="6"/>
      <c r="DY310" s="6"/>
      <c r="DZ310" s="6"/>
      <c r="EA310" s="6"/>
      <c r="EB310" s="6"/>
      <c r="EC310" s="6"/>
      <c r="ED310" s="6"/>
      <c r="EE310" s="6"/>
      <c r="EF310" s="6"/>
      <c r="EG310" s="6"/>
      <c r="EH310" s="6"/>
      <c r="EI310" s="6"/>
      <c r="EJ310" s="6"/>
      <c r="EK310" s="6"/>
      <c r="EL310" s="6"/>
      <c r="EM310" s="6"/>
      <c r="EN310" s="6"/>
      <c r="EO310" s="6"/>
      <c r="EP310" s="6"/>
      <c r="EQ310" s="6"/>
      <c r="ER310" s="6"/>
      <c r="ES310" s="6"/>
      <c r="ET310" s="6"/>
      <c r="EU310" s="6"/>
      <c r="EV310" s="6"/>
      <c r="EW310" s="6"/>
      <c r="EX310" s="6"/>
      <c r="EY310" s="6"/>
      <c r="EZ310" s="6"/>
      <c r="FA310" s="6"/>
      <c r="FB310" s="6"/>
      <c r="FC310" s="6"/>
      <c r="FD310" s="6"/>
      <c r="FE310" s="6"/>
      <c r="FF310" s="6"/>
      <c r="FG310" s="6"/>
      <c r="FH310" s="6"/>
      <c r="FI310" s="6"/>
      <c r="FJ310" s="6"/>
      <c r="FK310" s="6"/>
      <c r="FL310" s="6"/>
      <c r="FM310" s="6"/>
      <c r="FN310" s="6"/>
      <c r="FO310" s="6"/>
      <c r="FP310" s="6"/>
      <c r="FQ310" s="6"/>
      <c r="FR310" s="6"/>
      <c r="FS310" s="6"/>
      <c r="FT310" s="6"/>
      <c r="FU310" s="6"/>
      <c r="FV310" s="6"/>
      <c r="FW310" s="6"/>
      <c r="FX310" s="6"/>
      <c r="FY310" s="6"/>
      <c r="FZ310" s="6"/>
      <c r="GA310" s="6"/>
      <c r="GB310" s="6"/>
      <c r="GC310" s="6"/>
      <c r="GD310" s="6"/>
      <c r="GE310" s="6"/>
      <c r="GF310" s="6"/>
      <c r="GG310" s="6"/>
      <c r="GH310" s="6"/>
      <c r="GI310" s="6"/>
      <c r="GJ310" s="6"/>
      <c r="GK310" s="6"/>
      <c r="GL310" s="6"/>
      <c r="GM310" s="6"/>
      <c r="GN310" s="6"/>
      <c r="GO310" s="6"/>
      <c r="GP310" s="6"/>
      <c r="GQ310" s="6"/>
      <c r="GR310" s="6"/>
      <c r="GS310" s="6"/>
      <c r="GT310" s="6"/>
      <c r="GU310" s="6"/>
      <c r="GV310" s="6"/>
      <c r="GW310" s="6"/>
      <c r="GX310" s="6"/>
      <c r="GY310" s="6"/>
      <c r="GZ310" s="6"/>
      <c r="HA310" s="6"/>
      <c r="HB310" s="6"/>
      <c r="HC310" s="6"/>
      <c r="HD310" s="6"/>
      <c r="HE310" s="6"/>
      <c r="HF310" s="6"/>
      <c r="HG310" s="6"/>
      <c r="HH310" s="6"/>
      <c r="HI310" s="6"/>
      <c r="HJ310" s="6"/>
      <c r="HK310" s="6"/>
      <c r="HL310" s="6"/>
      <c r="HM310" s="6"/>
      <c r="HN310" s="6"/>
      <c r="HO310" s="6"/>
      <c r="HP310" s="6"/>
      <c r="HQ310" s="6"/>
    </row>
    <row r="311" spans="2:225">
      <c r="B311" s="2" t="s">
        <v>399</v>
      </c>
      <c r="C311" s="2">
        <v>803102</v>
      </c>
      <c r="D311" s="2">
        <v>13.8</v>
      </c>
      <c r="E311" s="2">
        <v>1.029</v>
      </c>
      <c r="F311" s="2">
        <v>5095.861</v>
      </c>
      <c r="G311" s="2">
        <v>4459.278</v>
      </c>
      <c r="H311" s="2">
        <v>4847.653</v>
      </c>
      <c r="I311" s="2">
        <v>4781.903</v>
      </c>
      <c r="J311" s="2">
        <v>4750.349</v>
      </c>
      <c r="K311" s="2">
        <v>3897.809</v>
      </c>
      <c r="L311" s="2">
        <v>3923.436</v>
      </c>
      <c r="M311" s="2">
        <v>4396.576</v>
      </c>
      <c r="N311" s="2">
        <v>4452.676</v>
      </c>
      <c r="O311" s="2">
        <v>5066.569</v>
      </c>
      <c r="P311" s="2">
        <v>4904.901</v>
      </c>
      <c r="Q311" s="2">
        <v>4649.347</v>
      </c>
      <c r="R311" s="2">
        <v>22252</v>
      </c>
      <c r="S311" s="2">
        <v>138</v>
      </c>
      <c r="T311" s="3">
        <v>13.8</v>
      </c>
      <c r="U311" s="2">
        <v>25</v>
      </c>
      <c r="V311" s="2" t="s">
        <v>82</v>
      </c>
      <c r="W311" s="2" t="s">
        <v>415</v>
      </c>
      <c r="X311" s="3">
        <v>13.8</v>
      </c>
      <c r="Y311" s="5">
        <v>51.58</v>
      </c>
      <c r="Z311" s="5">
        <v>48.42</v>
      </c>
      <c r="AA311" s="19">
        <v>336222.562</v>
      </c>
      <c r="AB311" s="5">
        <f t="shared" si="12"/>
        <v>336.222562</v>
      </c>
      <c r="AC311" s="5">
        <v>0.49</v>
      </c>
      <c r="AD311" s="5">
        <v>2.81</v>
      </c>
      <c r="AE311" s="5">
        <v>2.98</v>
      </c>
      <c r="AF311" s="5">
        <v>0.24</v>
      </c>
      <c r="AG311" s="5">
        <v>92.99</v>
      </c>
      <c r="AH311" s="5">
        <v>0.03</v>
      </c>
      <c r="AI311" s="5">
        <v>0.48</v>
      </c>
      <c r="AJ311" s="5">
        <v>11670</v>
      </c>
      <c r="AK311" s="5">
        <v>3923.98</v>
      </c>
      <c r="AL311" s="5">
        <v>5063.02</v>
      </c>
      <c r="AM311" s="5">
        <v>6539.96</v>
      </c>
      <c r="AN311" s="5">
        <v>3923.98</v>
      </c>
      <c r="AO311" s="5">
        <v>5063.02</v>
      </c>
      <c r="AP311" s="5">
        <v>6539.96</v>
      </c>
      <c r="AQ311" s="19">
        <f t="shared" si="13"/>
        <v>6539.96</v>
      </c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  <c r="CU311" s="6"/>
      <c r="CV311" s="6"/>
      <c r="CW311" s="6"/>
      <c r="CX311" s="6"/>
      <c r="CY311" s="6"/>
      <c r="CZ311" s="6"/>
      <c r="DA311" s="6"/>
      <c r="DB311" s="6"/>
      <c r="DC311" s="6"/>
      <c r="DD311" s="6"/>
      <c r="DE311" s="6"/>
      <c r="DF311" s="6"/>
      <c r="DG311" s="6"/>
      <c r="DH311" s="6"/>
      <c r="DI311" s="6"/>
      <c r="DJ311" s="6"/>
      <c r="DK311" s="6"/>
      <c r="DL311" s="6"/>
      <c r="DM311" s="6"/>
      <c r="DN311" s="6"/>
      <c r="DO311" s="6"/>
      <c r="DP311" s="6"/>
      <c r="DQ311" s="6"/>
      <c r="DR311" s="6"/>
      <c r="DS311" s="6"/>
      <c r="DT311" s="6"/>
      <c r="DU311" s="6"/>
      <c r="DV311" s="6"/>
      <c r="DW311" s="6"/>
      <c r="DX311" s="6"/>
      <c r="DY311" s="6"/>
      <c r="DZ311" s="6"/>
      <c r="EA311" s="6"/>
      <c r="EB311" s="6"/>
      <c r="EC311" s="6"/>
      <c r="ED311" s="6"/>
      <c r="EE311" s="6"/>
      <c r="EF311" s="6"/>
      <c r="EG311" s="6"/>
      <c r="EH311" s="6"/>
      <c r="EI311" s="6"/>
      <c r="EJ311" s="6"/>
      <c r="EK311" s="6"/>
      <c r="EL311" s="6"/>
      <c r="EM311" s="6"/>
      <c r="EN311" s="6"/>
      <c r="EO311" s="6"/>
      <c r="EP311" s="6"/>
      <c r="EQ311" s="6"/>
      <c r="ER311" s="6"/>
      <c r="ES311" s="6"/>
      <c r="ET311" s="6"/>
      <c r="EU311" s="6"/>
      <c r="EV311" s="6"/>
      <c r="EW311" s="6"/>
      <c r="EX311" s="6"/>
      <c r="EY311" s="6"/>
      <c r="EZ311" s="6"/>
      <c r="FA311" s="6"/>
      <c r="FB311" s="6"/>
      <c r="FC311" s="6"/>
      <c r="FD311" s="6"/>
      <c r="FE311" s="6"/>
      <c r="FF311" s="6"/>
      <c r="FG311" s="6"/>
      <c r="FH311" s="6"/>
      <c r="FI311" s="6"/>
      <c r="FJ311" s="6"/>
      <c r="FK311" s="6"/>
      <c r="FL311" s="6"/>
      <c r="FM311" s="6"/>
      <c r="FN311" s="6"/>
      <c r="FO311" s="6"/>
      <c r="FP311" s="6"/>
      <c r="FQ311" s="6"/>
      <c r="FR311" s="6"/>
      <c r="FS311" s="6"/>
      <c r="FT311" s="6"/>
      <c r="FU311" s="6"/>
      <c r="FV311" s="6"/>
      <c r="FW311" s="6"/>
      <c r="FX311" s="6"/>
      <c r="FY311" s="6"/>
      <c r="FZ311" s="6"/>
      <c r="GA311" s="6"/>
      <c r="GB311" s="6"/>
      <c r="GC311" s="6"/>
      <c r="GD311" s="6"/>
      <c r="GE311" s="6"/>
      <c r="GF311" s="6"/>
      <c r="GG311" s="6"/>
      <c r="GH311" s="6"/>
      <c r="GI311" s="6"/>
      <c r="GJ311" s="6"/>
      <c r="GK311" s="6"/>
      <c r="GL311" s="6"/>
      <c r="GM311" s="6"/>
      <c r="GN311" s="6"/>
      <c r="GO311" s="6"/>
      <c r="GP311" s="6"/>
      <c r="GQ311" s="6"/>
      <c r="GR311" s="6"/>
      <c r="GS311" s="6"/>
      <c r="GT311" s="6"/>
      <c r="GU311" s="6"/>
      <c r="GV311" s="6"/>
      <c r="GW311" s="6"/>
      <c r="GX311" s="6"/>
      <c r="GY311" s="6"/>
      <c r="GZ311" s="6"/>
      <c r="HA311" s="6"/>
      <c r="HB311" s="6"/>
      <c r="HC311" s="6"/>
      <c r="HD311" s="6"/>
      <c r="HE311" s="6"/>
      <c r="HF311" s="6"/>
      <c r="HG311" s="6"/>
      <c r="HH311" s="6"/>
      <c r="HI311" s="6"/>
      <c r="HJ311" s="6"/>
      <c r="HK311" s="6"/>
      <c r="HL311" s="6"/>
      <c r="HM311" s="6"/>
      <c r="HN311" s="6"/>
      <c r="HO311" s="6"/>
      <c r="HP311" s="6"/>
      <c r="HQ311" s="6"/>
    </row>
    <row r="312" spans="2:225">
      <c r="B312" s="2" t="s">
        <v>399</v>
      </c>
      <c r="C312" s="2">
        <v>845970</v>
      </c>
      <c r="D312" s="2">
        <v>13.8</v>
      </c>
      <c r="E312" s="2">
        <v>1.029</v>
      </c>
      <c r="F312" s="2">
        <v>4306.847</v>
      </c>
      <c r="G312" s="2">
        <v>4119.694</v>
      </c>
      <c r="H312" s="2">
        <v>4709.931</v>
      </c>
      <c r="I312" s="2">
        <v>4122.806</v>
      </c>
      <c r="J312" s="2">
        <v>4314.365</v>
      </c>
      <c r="K312" s="2">
        <v>3668.968</v>
      </c>
      <c r="L312" s="2">
        <v>3975.494</v>
      </c>
      <c r="M312" s="2">
        <v>4963.849</v>
      </c>
      <c r="N312" s="2">
        <v>5082.138</v>
      </c>
      <c r="O312" s="2">
        <v>5556.986</v>
      </c>
      <c r="P312" s="2">
        <v>5392.378</v>
      </c>
      <c r="Q312" s="2">
        <v>5063.658</v>
      </c>
      <c r="R312" s="2">
        <v>22362</v>
      </c>
      <c r="S312" s="2">
        <v>138</v>
      </c>
      <c r="T312" s="3">
        <v>13.8</v>
      </c>
      <c r="U312" s="2">
        <v>45</v>
      </c>
      <c r="V312" s="2" t="s">
        <v>78</v>
      </c>
      <c r="W312" s="2" t="s">
        <v>416</v>
      </c>
      <c r="X312" s="3">
        <v>13.8</v>
      </c>
      <c r="Y312" s="5">
        <v>100</v>
      </c>
      <c r="Z312" s="5">
        <v>0</v>
      </c>
      <c r="AA312" s="19">
        <v>55052.6030000001</v>
      </c>
      <c r="AB312" s="5">
        <f t="shared" si="12"/>
        <v>55.0526030000001</v>
      </c>
      <c r="AC312" s="5">
        <v>0.68</v>
      </c>
      <c r="AD312" s="5">
        <v>11.15</v>
      </c>
      <c r="AE312" s="5">
        <v>0.04</v>
      </c>
      <c r="AF312" s="5">
        <v>0.74</v>
      </c>
      <c r="AG312" s="5">
        <v>86.77</v>
      </c>
      <c r="AH312" s="5">
        <v>0</v>
      </c>
      <c r="AI312" s="5">
        <v>0.6</v>
      </c>
      <c r="AJ312" s="5">
        <v>4791</v>
      </c>
      <c r="AK312" s="5">
        <v>4263.63</v>
      </c>
      <c r="AL312" s="5">
        <v>5549.73</v>
      </c>
      <c r="AM312" s="5">
        <v>7189.94</v>
      </c>
      <c r="AN312" s="5">
        <v>4263.63</v>
      </c>
      <c r="AO312" s="5">
        <v>5549.73</v>
      </c>
      <c r="AP312" s="5">
        <v>7189.94</v>
      </c>
      <c r="AQ312" s="19">
        <f t="shared" si="13"/>
        <v>7189.94</v>
      </c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  <c r="CU312" s="6"/>
      <c r="CV312" s="6"/>
      <c r="CW312" s="6"/>
      <c r="CX312" s="6"/>
      <c r="CY312" s="6"/>
      <c r="CZ312" s="6"/>
      <c r="DA312" s="6"/>
      <c r="DB312" s="6"/>
      <c r="DC312" s="6"/>
      <c r="DD312" s="6"/>
      <c r="DE312" s="6"/>
      <c r="DF312" s="6"/>
      <c r="DG312" s="6"/>
      <c r="DH312" s="6"/>
      <c r="DI312" s="6"/>
      <c r="DJ312" s="6"/>
      <c r="DK312" s="6"/>
      <c r="DL312" s="6"/>
      <c r="DM312" s="6"/>
      <c r="DN312" s="6"/>
      <c r="DO312" s="6"/>
      <c r="DP312" s="6"/>
      <c r="DQ312" s="6"/>
      <c r="DR312" s="6"/>
      <c r="DS312" s="6"/>
      <c r="DT312" s="6"/>
      <c r="DU312" s="6"/>
      <c r="DV312" s="6"/>
      <c r="DW312" s="6"/>
      <c r="DX312" s="6"/>
      <c r="DY312" s="6"/>
      <c r="DZ312" s="6"/>
      <c r="EA312" s="6"/>
      <c r="EB312" s="6"/>
      <c r="EC312" s="6"/>
      <c r="ED312" s="6"/>
      <c r="EE312" s="6"/>
      <c r="EF312" s="6"/>
      <c r="EG312" s="6"/>
      <c r="EH312" s="6"/>
      <c r="EI312" s="6"/>
      <c r="EJ312" s="6"/>
      <c r="EK312" s="6"/>
      <c r="EL312" s="6"/>
      <c r="EM312" s="6"/>
      <c r="EN312" s="6"/>
      <c r="EO312" s="6"/>
      <c r="EP312" s="6"/>
      <c r="EQ312" s="6"/>
      <c r="ER312" s="6"/>
      <c r="ES312" s="6"/>
      <c r="ET312" s="6"/>
      <c r="EU312" s="6"/>
      <c r="EV312" s="6"/>
      <c r="EW312" s="6"/>
      <c r="EX312" s="6"/>
      <c r="EY312" s="6"/>
      <c r="EZ312" s="6"/>
      <c r="FA312" s="6"/>
      <c r="FB312" s="6"/>
      <c r="FC312" s="6"/>
      <c r="FD312" s="6"/>
      <c r="FE312" s="6"/>
      <c r="FF312" s="6"/>
      <c r="FG312" s="6"/>
      <c r="FH312" s="6"/>
      <c r="FI312" s="6"/>
      <c r="FJ312" s="6"/>
      <c r="FK312" s="6"/>
      <c r="FL312" s="6"/>
      <c r="FM312" s="6"/>
      <c r="FN312" s="6"/>
      <c r="FO312" s="6"/>
      <c r="FP312" s="6"/>
      <c r="FQ312" s="6"/>
      <c r="FR312" s="6"/>
      <c r="FS312" s="6"/>
      <c r="FT312" s="6"/>
      <c r="FU312" s="6"/>
      <c r="FV312" s="6"/>
      <c r="FW312" s="6"/>
      <c r="FX312" s="6"/>
      <c r="FY312" s="6"/>
      <c r="FZ312" s="6"/>
      <c r="GA312" s="6"/>
      <c r="GB312" s="6"/>
      <c r="GC312" s="6"/>
      <c r="GD312" s="6"/>
      <c r="GE312" s="6"/>
      <c r="GF312" s="6"/>
      <c r="GG312" s="6"/>
      <c r="GH312" s="6"/>
      <c r="GI312" s="6"/>
      <c r="GJ312" s="6"/>
      <c r="GK312" s="6"/>
      <c r="GL312" s="6"/>
      <c r="GM312" s="6"/>
      <c r="GN312" s="6"/>
      <c r="GO312" s="6"/>
      <c r="GP312" s="6"/>
      <c r="GQ312" s="6"/>
      <c r="GR312" s="6"/>
      <c r="GS312" s="6"/>
      <c r="GT312" s="6"/>
      <c r="GU312" s="6"/>
      <c r="GV312" s="6"/>
      <c r="GW312" s="6"/>
      <c r="GX312" s="6"/>
      <c r="GY312" s="6"/>
      <c r="GZ312" s="6"/>
      <c r="HA312" s="6"/>
      <c r="HB312" s="6"/>
      <c r="HC312" s="6"/>
      <c r="HD312" s="6"/>
      <c r="HE312" s="6"/>
      <c r="HF312" s="6"/>
      <c r="HG312" s="6"/>
      <c r="HH312" s="6"/>
      <c r="HI312" s="6"/>
      <c r="HJ312" s="6"/>
      <c r="HK312" s="6"/>
      <c r="HL312" s="6"/>
      <c r="HM312" s="6"/>
      <c r="HN312" s="6"/>
      <c r="HO312" s="6"/>
      <c r="HP312" s="6"/>
      <c r="HQ312" s="6"/>
    </row>
    <row r="313" spans="2:225">
      <c r="B313" s="2" t="s">
        <v>399</v>
      </c>
      <c r="C313" s="2">
        <v>803006</v>
      </c>
      <c r="D313" s="2">
        <v>13.8</v>
      </c>
      <c r="E313" s="2">
        <v>1.029</v>
      </c>
      <c r="F313" s="2">
        <v>2265.181</v>
      </c>
      <c r="G313" s="2">
        <v>2040.847</v>
      </c>
      <c r="H313" s="2">
        <v>2344.431</v>
      </c>
      <c r="I313" s="2">
        <v>2132.472</v>
      </c>
      <c r="J313" s="2">
        <v>2260.133</v>
      </c>
      <c r="K313" s="2">
        <v>1863.598</v>
      </c>
      <c r="L313" s="2">
        <v>2059.278</v>
      </c>
      <c r="M313" s="2">
        <v>2728.608</v>
      </c>
      <c r="N313" s="2">
        <v>2731.133</v>
      </c>
      <c r="O313" s="2">
        <v>2969.903</v>
      </c>
      <c r="P313" s="2">
        <v>2835.449</v>
      </c>
      <c r="Q313" s="2">
        <v>2681.326</v>
      </c>
      <c r="R313" s="2">
        <v>22362</v>
      </c>
      <c r="S313" s="2">
        <v>138</v>
      </c>
      <c r="T313" s="3">
        <v>13.8</v>
      </c>
      <c r="U313" s="2">
        <v>45</v>
      </c>
      <c r="V313" s="2" t="s">
        <v>78</v>
      </c>
      <c r="W313" s="2" t="s">
        <v>417</v>
      </c>
      <c r="X313" s="3">
        <v>13.8</v>
      </c>
      <c r="Y313" s="5">
        <v>100</v>
      </c>
      <c r="Z313" s="5">
        <v>0</v>
      </c>
      <c r="AA313" s="19">
        <v>37621.345</v>
      </c>
      <c r="AB313" s="5">
        <f t="shared" si="12"/>
        <v>37.621345</v>
      </c>
      <c r="AC313" s="5">
        <v>0.92</v>
      </c>
      <c r="AD313" s="5">
        <v>21.06</v>
      </c>
      <c r="AE313" s="5">
        <v>0</v>
      </c>
      <c r="AF313" s="5">
        <v>0.99</v>
      </c>
      <c r="AG313" s="5">
        <v>76.32</v>
      </c>
      <c r="AH313" s="5">
        <v>0</v>
      </c>
      <c r="AI313" s="5">
        <v>0.72</v>
      </c>
      <c r="AJ313" s="5">
        <v>2640</v>
      </c>
      <c r="AK313" s="5">
        <v>2419.62</v>
      </c>
      <c r="AL313" s="5">
        <v>3039.33</v>
      </c>
      <c r="AM313" s="5">
        <v>3780.65</v>
      </c>
      <c r="AN313" s="5">
        <v>2419.62</v>
      </c>
      <c r="AO313" s="5">
        <v>3039.33</v>
      </c>
      <c r="AP313" s="5">
        <v>3780.65</v>
      </c>
      <c r="AQ313" s="19">
        <f t="shared" si="13"/>
        <v>3780.65</v>
      </c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  <c r="CU313" s="6"/>
      <c r="CV313" s="6"/>
      <c r="CW313" s="6"/>
      <c r="CX313" s="6"/>
      <c r="CY313" s="6"/>
      <c r="CZ313" s="6"/>
      <c r="DA313" s="6"/>
      <c r="DB313" s="6"/>
      <c r="DC313" s="6"/>
      <c r="DD313" s="6"/>
      <c r="DE313" s="6"/>
      <c r="DF313" s="6"/>
      <c r="DG313" s="6"/>
      <c r="DH313" s="6"/>
      <c r="DI313" s="6"/>
      <c r="DJ313" s="6"/>
      <c r="DK313" s="6"/>
      <c r="DL313" s="6"/>
      <c r="DM313" s="6"/>
      <c r="DN313" s="6"/>
      <c r="DO313" s="6"/>
      <c r="DP313" s="6"/>
      <c r="DQ313" s="6"/>
      <c r="DR313" s="6"/>
      <c r="DS313" s="6"/>
      <c r="DT313" s="6"/>
      <c r="DU313" s="6"/>
      <c r="DV313" s="6"/>
      <c r="DW313" s="6"/>
      <c r="DX313" s="6"/>
      <c r="DY313" s="6"/>
      <c r="DZ313" s="6"/>
      <c r="EA313" s="6"/>
      <c r="EB313" s="6"/>
      <c r="EC313" s="6"/>
      <c r="ED313" s="6"/>
      <c r="EE313" s="6"/>
      <c r="EF313" s="6"/>
      <c r="EG313" s="6"/>
      <c r="EH313" s="6"/>
      <c r="EI313" s="6"/>
      <c r="EJ313" s="6"/>
      <c r="EK313" s="6"/>
      <c r="EL313" s="6"/>
      <c r="EM313" s="6"/>
      <c r="EN313" s="6"/>
      <c r="EO313" s="6"/>
      <c r="EP313" s="6"/>
      <c r="EQ313" s="6"/>
      <c r="ER313" s="6"/>
      <c r="ES313" s="6"/>
      <c r="ET313" s="6"/>
      <c r="EU313" s="6"/>
      <c r="EV313" s="6"/>
      <c r="EW313" s="6"/>
      <c r="EX313" s="6"/>
      <c r="EY313" s="6"/>
      <c r="EZ313" s="6"/>
      <c r="FA313" s="6"/>
      <c r="FB313" s="6"/>
      <c r="FC313" s="6"/>
      <c r="FD313" s="6"/>
      <c r="FE313" s="6"/>
      <c r="FF313" s="6"/>
      <c r="FG313" s="6"/>
      <c r="FH313" s="6"/>
      <c r="FI313" s="6"/>
      <c r="FJ313" s="6"/>
      <c r="FK313" s="6"/>
      <c r="FL313" s="6"/>
      <c r="FM313" s="6"/>
      <c r="FN313" s="6"/>
      <c r="FO313" s="6"/>
      <c r="FP313" s="6"/>
      <c r="FQ313" s="6"/>
      <c r="FR313" s="6"/>
      <c r="FS313" s="6"/>
      <c r="FT313" s="6"/>
      <c r="FU313" s="6"/>
      <c r="FV313" s="6"/>
      <c r="FW313" s="6"/>
      <c r="FX313" s="6"/>
      <c r="FY313" s="6"/>
      <c r="FZ313" s="6"/>
      <c r="GA313" s="6"/>
      <c r="GB313" s="6"/>
      <c r="GC313" s="6"/>
      <c r="GD313" s="6"/>
      <c r="GE313" s="6"/>
      <c r="GF313" s="6"/>
      <c r="GG313" s="6"/>
      <c r="GH313" s="6"/>
      <c r="GI313" s="6"/>
      <c r="GJ313" s="6"/>
      <c r="GK313" s="6"/>
      <c r="GL313" s="6"/>
      <c r="GM313" s="6"/>
      <c r="GN313" s="6"/>
      <c r="GO313" s="6"/>
      <c r="GP313" s="6"/>
      <c r="GQ313" s="6"/>
      <c r="GR313" s="6"/>
      <c r="GS313" s="6"/>
      <c r="GT313" s="6"/>
      <c r="GU313" s="6"/>
      <c r="GV313" s="6"/>
      <c r="GW313" s="6"/>
      <c r="GX313" s="6"/>
      <c r="GY313" s="6"/>
      <c r="GZ313" s="6"/>
      <c r="HA313" s="6"/>
      <c r="HB313" s="6"/>
      <c r="HC313" s="6"/>
      <c r="HD313" s="6"/>
      <c r="HE313" s="6"/>
      <c r="HF313" s="6"/>
      <c r="HG313" s="6"/>
      <c r="HH313" s="6"/>
      <c r="HI313" s="6"/>
      <c r="HJ313" s="6"/>
      <c r="HK313" s="6"/>
      <c r="HL313" s="6"/>
      <c r="HM313" s="6"/>
      <c r="HN313" s="6"/>
      <c r="HO313" s="6"/>
      <c r="HP313" s="6"/>
      <c r="HQ313" s="6"/>
    </row>
    <row r="314" spans="2:225">
      <c r="B314" s="2" t="s">
        <v>399</v>
      </c>
      <c r="C314" s="2">
        <v>803010</v>
      </c>
      <c r="D314" s="2">
        <v>13.8</v>
      </c>
      <c r="E314" s="2">
        <v>1.029</v>
      </c>
      <c r="F314" s="2">
        <v>2860.542</v>
      </c>
      <c r="G314" s="2">
        <v>2723.458</v>
      </c>
      <c r="H314" s="2">
        <v>3031</v>
      </c>
      <c r="I314" s="2">
        <v>2812.681</v>
      </c>
      <c r="J314" s="2">
        <v>2841.249</v>
      </c>
      <c r="K314" s="2">
        <v>2326.184</v>
      </c>
      <c r="L314" s="2">
        <v>2591.81</v>
      </c>
      <c r="M314" s="2">
        <v>3546.288</v>
      </c>
      <c r="N314" s="2">
        <v>3839.276</v>
      </c>
      <c r="O314" s="2">
        <v>4213.944</v>
      </c>
      <c r="P314" s="2">
        <v>4011.317</v>
      </c>
      <c r="Q314" s="2">
        <v>3695.792</v>
      </c>
      <c r="R314" s="2">
        <v>22362</v>
      </c>
      <c r="S314" s="2">
        <v>138</v>
      </c>
      <c r="T314" s="3">
        <v>13.8</v>
      </c>
      <c r="U314" s="2">
        <v>45</v>
      </c>
      <c r="V314" s="2" t="s">
        <v>78</v>
      </c>
      <c r="W314" s="2" t="s">
        <v>418</v>
      </c>
      <c r="X314" s="3">
        <v>13.8</v>
      </c>
      <c r="Y314" s="5">
        <v>100</v>
      </c>
      <c r="Z314" s="5">
        <v>0</v>
      </c>
      <c r="AA314" s="19">
        <v>61101.578</v>
      </c>
      <c r="AB314" s="5">
        <f t="shared" si="12"/>
        <v>61.101578</v>
      </c>
      <c r="AC314" s="5">
        <v>0.07</v>
      </c>
      <c r="AD314" s="5">
        <v>3.23</v>
      </c>
      <c r="AE314" s="5">
        <v>0</v>
      </c>
      <c r="AF314" s="5">
        <v>0.49</v>
      </c>
      <c r="AG314" s="5">
        <v>95.85</v>
      </c>
      <c r="AH314" s="5">
        <v>0.04</v>
      </c>
      <c r="AI314" s="5">
        <v>0.3</v>
      </c>
      <c r="AJ314" s="5">
        <v>6887</v>
      </c>
      <c r="AK314" s="5">
        <v>3021.9</v>
      </c>
      <c r="AL314" s="5">
        <v>4012.26</v>
      </c>
      <c r="AM314" s="5">
        <v>5348.5</v>
      </c>
      <c r="AN314" s="5">
        <v>3021.9</v>
      </c>
      <c r="AO314" s="5">
        <v>4012.26</v>
      </c>
      <c r="AP314" s="5">
        <v>5348.5</v>
      </c>
      <c r="AQ314" s="19">
        <f t="shared" si="13"/>
        <v>5348.5</v>
      </c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  <c r="CU314" s="6"/>
      <c r="CV314" s="6"/>
      <c r="CW314" s="6"/>
      <c r="CX314" s="6"/>
      <c r="CY314" s="6"/>
      <c r="CZ314" s="6"/>
      <c r="DA314" s="6"/>
      <c r="DB314" s="6"/>
      <c r="DC314" s="6"/>
      <c r="DD314" s="6"/>
      <c r="DE314" s="6"/>
      <c r="DF314" s="6"/>
      <c r="DG314" s="6"/>
      <c r="DH314" s="6"/>
      <c r="DI314" s="6"/>
      <c r="DJ314" s="6"/>
      <c r="DK314" s="6"/>
      <c r="DL314" s="6"/>
      <c r="DM314" s="6"/>
      <c r="DN314" s="6"/>
      <c r="DO314" s="6"/>
      <c r="DP314" s="6"/>
      <c r="DQ314" s="6"/>
      <c r="DR314" s="6"/>
      <c r="DS314" s="6"/>
      <c r="DT314" s="6"/>
      <c r="DU314" s="6"/>
      <c r="DV314" s="6"/>
      <c r="DW314" s="6"/>
      <c r="DX314" s="6"/>
      <c r="DY314" s="6"/>
      <c r="DZ314" s="6"/>
      <c r="EA314" s="6"/>
      <c r="EB314" s="6"/>
      <c r="EC314" s="6"/>
      <c r="ED314" s="6"/>
      <c r="EE314" s="6"/>
      <c r="EF314" s="6"/>
      <c r="EG314" s="6"/>
      <c r="EH314" s="6"/>
      <c r="EI314" s="6"/>
      <c r="EJ314" s="6"/>
      <c r="EK314" s="6"/>
      <c r="EL314" s="6"/>
      <c r="EM314" s="6"/>
      <c r="EN314" s="6"/>
      <c r="EO314" s="6"/>
      <c r="EP314" s="6"/>
      <c r="EQ314" s="6"/>
      <c r="ER314" s="6"/>
      <c r="ES314" s="6"/>
      <c r="ET314" s="6"/>
      <c r="EU314" s="6"/>
      <c r="EV314" s="6"/>
      <c r="EW314" s="6"/>
      <c r="EX314" s="6"/>
      <c r="EY314" s="6"/>
      <c r="EZ314" s="6"/>
      <c r="FA314" s="6"/>
      <c r="FB314" s="6"/>
      <c r="FC314" s="6"/>
      <c r="FD314" s="6"/>
      <c r="FE314" s="6"/>
      <c r="FF314" s="6"/>
      <c r="FG314" s="6"/>
      <c r="FH314" s="6"/>
      <c r="FI314" s="6"/>
      <c r="FJ314" s="6"/>
      <c r="FK314" s="6"/>
      <c r="FL314" s="6"/>
      <c r="FM314" s="6"/>
      <c r="FN314" s="6"/>
      <c r="FO314" s="6"/>
      <c r="FP314" s="6"/>
      <c r="FQ314" s="6"/>
      <c r="FR314" s="6"/>
      <c r="FS314" s="6"/>
      <c r="FT314" s="6"/>
      <c r="FU314" s="6"/>
      <c r="FV314" s="6"/>
      <c r="FW314" s="6"/>
      <c r="FX314" s="6"/>
      <c r="FY314" s="6"/>
      <c r="FZ314" s="6"/>
      <c r="GA314" s="6"/>
      <c r="GB314" s="6"/>
      <c r="GC314" s="6"/>
      <c r="GD314" s="6"/>
      <c r="GE314" s="6"/>
      <c r="GF314" s="6"/>
      <c r="GG314" s="6"/>
      <c r="GH314" s="6"/>
      <c r="GI314" s="6"/>
      <c r="GJ314" s="6"/>
      <c r="GK314" s="6"/>
      <c r="GL314" s="6"/>
      <c r="GM314" s="6"/>
      <c r="GN314" s="6"/>
      <c r="GO314" s="6"/>
      <c r="GP314" s="6"/>
      <c r="GQ314" s="6"/>
      <c r="GR314" s="6"/>
      <c r="GS314" s="6"/>
      <c r="GT314" s="6"/>
      <c r="GU314" s="6"/>
      <c r="GV314" s="6"/>
      <c r="GW314" s="6"/>
      <c r="GX314" s="6"/>
      <c r="GY314" s="6"/>
      <c r="GZ314" s="6"/>
      <c r="HA314" s="6"/>
      <c r="HB314" s="6"/>
      <c r="HC314" s="6"/>
      <c r="HD314" s="6"/>
      <c r="HE314" s="6"/>
      <c r="HF314" s="6"/>
      <c r="HG314" s="6"/>
      <c r="HH314" s="6"/>
      <c r="HI314" s="6"/>
      <c r="HJ314" s="6"/>
      <c r="HK314" s="6"/>
      <c r="HL314" s="6"/>
      <c r="HM314" s="6"/>
      <c r="HN314" s="6"/>
      <c r="HO314" s="6"/>
      <c r="HP314" s="6"/>
      <c r="HQ314" s="6"/>
    </row>
    <row r="315" spans="2:225">
      <c r="B315" s="2" t="s">
        <v>399</v>
      </c>
      <c r="C315" s="2">
        <v>803014</v>
      </c>
      <c r="D315" s="2">
        <v>13.8</v>
      </c>
      <c r="E315" s="2">
        <v>1.029</v>
      </c>
      <c r="F315" s="2">
        <v>1619.153</v>
      </c>
      <c r="G315" s="2">
        <v>1563.514</v>
      </c>
      <c r="H315" s="2">
        <v>1762.542</v>
      </c>
      <c r="I315" s="2">
        <v>1611.889</v>
      </c>
      <c r="J315" s="2">
        <v>1615.704</v>
      </c>
      <c r="K315" s="2">
        <v>1274.364</v>
      </c>
      <c r="L315" s="2">
        <v>1485.192</v>
      </c>
      <c r="M315" s="2">
        <v>1943.863</v>
      </c>
      <c r="N315" s="2">
        <v>2109.368</v>
      </c>
      <c r="O315" s="2">
        <v>2280.097</v>
      </c>
      <c r="P315" s="2">
        <v>2181.247</v>
      </c>
      <c r="Q315" s="2">
        <v>1972.919</v>
      </c>
      <c r="R315" s="2">
        <v>22362</v>
      </c>
      <c r="S315" s="2">
        <v>138</v>
      </c>
      <c r="T315" s="3">
        <v>13.8</v>
      </c>
      <c r="U315" s="2">
        <v>45</v>
      </c>
      <c r="V315" s="2" t="s">
        <v>78</v>
      </c>
      <c r="W315" s="2" t="s">
        <v>419</v>
      </c>
      <c r="X315" s="3">
        <v>13.8</v>
      </c>
      <c r="Y315" s="5">
        <v>100</v>
      </c>
      <c r="Z315" s="5">
        <v>0</v>
      </c>
      <c r="AA315" s="19">
        <v>29157.974</v>
      </c>
      <c r="AB315" s="5">
        <f t="shared" si="12"/>
        <v>29.157974</v>
      </c>
      <c r="AC315" s="5">
        <v>0.77</v>
      </c>
      <c r="AD315" s="5">
        <v>11.38</v>
      </c>
      <c r="AE315" s="5">
        <v>0</v>
      </c>
      <c r="AF315" s="5">
        <v>0.81</v>
      </c>
      <c r="AG315" s="5">
        <v>86.77</v>
      </c>
      <c r="AH315" s="5">
        <v>0</v>
      </c>
      <c r="AI315" s="5">
        <v>0.26</v>
      </c>
      <c r="AJ315" s="5">
        <v>2311</v>
      </c>
      <c r="AK315" s="5">
        <v>1785.74</v>
      </c>
      <c r="AL315" s="5">
        <v>2293.4</v>
      </c>
      <c r="AM315" s="5">
        <v>2908.37</v>
      </c>
      <c r="AN315" s="5">
        <v>1785.74</v>
      </c>
      <c r="AO315" s="5">
        <v>2293.4</v>
      </c>
      <c r="AP315" s="5">
        <v>2908.37</v>
      </c>
      <c r="AQ315" s="19">
        <f t="shared" si="13"/>
        <v>2908.37</v>
      </c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  <c r="CU315" s="6"/>
      <c r="CV315" s="6"/>
      <c r="CW315" s="6"/>
      <c r="CX315" s="6"/>
      <c r="CY315" s="6"/>
      <c r="CZ315" s="6"/>
      <c r="DA315" s="6"/>
      <c r="DB315" s="6"/>
      <c r="DC315" s="6"/>
      <c r="DD315" s="6"/>
      <c r="DE315" s="6"/>
      <c r="DF315" s="6"/>
      <c r="DG315" s="6"/>
      <c r="DH315" s="6"/>
      <c r="DI315" s="6"/>
      <c r="DJ315" s="6"/>
      <c r="DK315" s="6"/>
      <c r="DL315" s="6"/>
      <c r="DM315" s="6"/>
      <c r="DN315" s="6"/>
      <c r="DO315" s="6"/>
      <c r="DP315" s="6"/>
      <c r="DQ315" s="6"/>
      <c r="DR315" s="6"/>
      <c r="DS315" s="6"/>
      <c r="DT315" s="6"/>
      <c r="DU315" s="6"/>
      <c r="DV315" s="6"/>
      <c r="DW315" s="6"/>
      <c r="DX315" s="6"/>
      <c r="DY315" s="6"/>
      <c r="DZ315" s="6"/>
      <c r="EA315" s="6"/>
      <c r="EB315" s="6"/>
      <c r="EC315" s="6"/>
      <c r="ED315" s="6"/>
      <c r="EE315" s="6"/>
      <c r="EF315" s="6"/>
      <c r="EG315" s="6"/>
      <c r="EH315" s="6"/>
      <c r="EI315" s="6"/>
      <c r="EJ315" s="6"/>
      <c r="EK315" s="6"/>
      <c r="EL315" s="6"/>
      <c r="EM315" s="6"/>
      <c r="EN315" s="6"/>
      <c r="EO315" s="6"/>
      <c r="EP315" s="6"/>
      <c r="EQ315" s="6"/>
      <c r="ER315" s="6"/>
      <c r="ES315" s="6"/>
      <c r="ET315" s="6"/>
      <c r="EU315" s="6"/>
      <c r="EV315" s="6"/>
      <c r="EW315" s="6"/>
      <c r="EX315" s="6"/>
      <c r="EY315" s="6"/>
      <c r="EZ315" s="6"/>
      <c r="FA315" s="6"/>
      <c r="FB315" s="6"/>
      <c r="FC315" s="6"/>
      <c r="FD315" s="6"/>
      <c r="FE315" s="6"/>
      <c r="FF315" s="6"/>
      <c r="FG315" s="6"/>
      <c r="FH315" s="6"/>
      <c r="FI315" s="6"/>
      <c r="FJ315" s="6"/>
      <c r="FK315" s="6"/>
      <c r="FL315" s="6"/>
      <c r="FM315" s="6"/>
      <c r="FN315" s="6"/>
      <c r="FO315" s="6"/>
      <c r="FP315" s="6"/>
      <c r="FQ315" s="6"/>
      <c r="FR315" s="6"/>
      <c r="FS315" s="6"/>
      <c r="FT315" s="6"/>
      <c r="FU315" s="6"/>
      <c r="FV315" s="6"/>
      <c r="FW315" s="6"/>
      <c r="FX315" s="6"/>
      <c r="FY315" s="6"/>
      <c r="FZ315" s="6"/>
      <c r="GA315" s="6"/>
      <c r="GB315" s="6"/>
      <c r="GC315" s="6"/>
      <c r="GD315" s="6"/>
      <c r="GE315" s="6"/>
      <c r="GF315" s="6"/>
      <c r="GG315" s="6"/>
      <c r="GH315" s="6"/>
      <c r="GI315" s="6"/>
      <c r="GJ315" s="6"/>
      <c r="GK315" s="6"/>
      <c r="GL315" s="6"/>
      <c r="GM315" s="6"/>
      <c r="GN315" s="6"/>
      <c r="GO315" s="6"/>
      <c r="GP315" s="6"/>
      <c r="GQ315" s="6"/>
      <c r="GR315" s="6"/>
      <c r="GS315" s="6"/>
      <c r="GT315" s="6"/>
      <c r="GU315" s="6"/>
      <c r="GV315" s="6"/>
      <c r="GW315" s="6"/>
      <c r="GX315" s="6"/>
      <c r="GY315" s="6"/>
      <c r="GZ315" s="6"/>
      <c r="HA315" s="6"/>
      <c r="HB315" s="6"/>
      <c r="HC315" s="6"/>
      <c r="HD315" s="6"/>
      <c r="HE315" s="6"/>
      <c r="HF315" s="6"/>
      <c r="HG315" s="6"/>
      <c r="HH315" s="6"/>
      <c r="HI315" s="6"/>
      <c r="HJ315" s="6"/>
      <c r="HK315" s="6"/>
      <c r="HL315" s="6"/>
      <c r="HM315" s="6"/>
      <c r="HN315" s="6"/>
      <c r="HO315" s="6"/>
      <c r="HP315" s="6"/>
      <c r="HQ315" s="6"/>
    </row>
    <row r="316" spans="2:225">
      <c r="B316" s="2" t="s">
        <v>399</v>
      </c>
      <c r="C316" s="2">
        <v>803070</v>
      </c>
      <c r="D316" s="2">
        <v>13.8</v>
      </c>
      <c r="E316" s="2">
        <v>1.029</v>
      </c>
      <c r="F316" s="2">
        <v>3153.681</v>
      </c>
      <c r="G316" s="2">
        <v>3007.653</v>
      </c>
      <c r="H316" s="2">
        <v>3343.125</v>
      </c>
      <c r="I316" s="2">
        <v>3136.917</v>
      </c>
      <c r="J316" s="2">
        <v>3118.236</v>
      </c>
      <c r="K316" s="2">
        <v>2589.88</v>
      </c>
      <c r="L316" s="2">
        <v>2828.507</v>
      </c>
      <c r="M316" s="2">
        <v>3481.44</v>
      </c>
      <c r="N316" s="2">
        <v>3809.986</v>
      </c>
      <c r="O316" s="2">
        <v>4214.014</v>
      </c>
      <c r="P316" s="2">
        <v>4037.681</v>
      </c>
      <c r="Q316" s="2">
        <v>3753.249</v>
      </c>
      <c r="R316" s="2">
        <v>22362</v>
      </c>
      <c r="S316" s="2">
        <v>138</v>
      </c>
      <c r="T316" s="3">
        <v>13.8</v>
      </c>
      <c r="U316" s="2">
        <v>45</v>
      </c>
      <c r="V316" s="2" t="s">
        <v>78</v>
      </c>
      <c r="W316" s="2" t="s">
        <v>420</v>
      </c>
      <c r="X316" s="3">
        <v>13.8</v>
      </c>
      <c r="Y316" s="5">
        <v>100</v>
      </c>
      <c r="Z316" s="5">
        <v>0</v>
      </c>
      <c r="AA316" s="19">
        <v>86925.727</v>
      </c>
      <c r="AB316" s="5">
        <f t="shared" si="12"/>
        <v>86.925727</v>
      </c>
      <c r="AC316" s="5">
        <v>0.12</v>
      </c>
      <c r="AD316" s="5">
        <v>2.96</v>
      </c>
      <c r="AE316" s="5">
        <v>0.01</v>
      </c>
      <c r="AF316" s="5">
        <v>0.62</v>
      </c>
      <c r="AG316" s="5">
        <v>95.73</v>
      </c>
      <c r="AH316" s="5">
        <v>0</v>
      </c>
      <c r="AI316" s="5">
        <v>0.55</v>
      </c>
      <c r="AJ316" s="5">
        <v>7351</v>
      </c>
      <c r="AK316" s="5">
        <v>3004.08</v>
      </c>
      <c r="AL316" s="5">
        <v>4045.2</v>
      </c>
      <c r="AM316" s="5">
        <v>5383.65</v>
      </c>
      <c r="AN316" s="5">
        <v>3004.08</v>
      </c>
      <c r="AO316" s="5">
        <v>4045.2</v>
      </c>
      <c r="AP316" s="5">
        <v>5383.65</v>
      </c>
      <c r="AQ316" s="19">
        <f t="shared" si="13"/>
        <v>5383.65</v>
      </c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  <c r="CU316" s="6"/>
      <c r="CV316" s="6"/>
      <c r="CW316" s="6"/>
      <c r="CX316" s="6"/>
      <c r="CY316" s="6"/>
      <c r="CZ316" s="6"/>
      <c r="DA316" s="6"/>
      <c r="DB316" s="6"/>
      <c r="DC316" s="6"/>
      <c r="DD316" s="6"/>
      <c r="DE316" s="6"/>
      <c r="DF316" s="6"/>
      <c r="DG316" s="6"/>
      <c r="DH316" s="6"/>
      <c r="DI316" s="6"/>
      <c r="DJ316" s="6"/>
      <c r="DK316" s="6"/>
      <c r="DL316" s="6"/>
      <c r="DM316" s="6"/>
      <c r="DN316" s="6"/>
      <c r="DO316" s="6"/>
      <c r="DP316" s="6"/>
      <c r="DQ316" s="6"/>
      <c r="DR316" s="6"/>
      <c r="DS316" s="6"/>
      <c r="DT316" s="6"/>
      <c r="DU316" s="6"/>
      <c r="DV316" s="6"/>
      <c r="DW316" s="6"/>
      <c r="DX316" s="6"/>
      <c r="DY316" s="6"/>
      <c r="DZ316" s="6"/>
      <c r="EA316" s="6"/>
      <c r="EB316" s="6"/>
      <c r="EC316" s="6"/>
      <c r="ED316" s="6"/>
      <c r="EE316" s="6"/>
      <c r="EF316" s="6"/>
      <c r="EG316" s="6"/>
      <c r="EH316" s="6"/>
      <c r="EI316" s="6"/>
      <c r="EJ316" s="6"/>
      <c r="EK316" s="6"/>
      <c r="EL316" s="6"/>
      <c r="EM316" s="6"/>
      <c r="EN316" s="6"/>
      <c r="EO316" s="6"/>
      <c r="EP316" s="6"/>
      <c r="EQ316" s="6"/>
      <c r="ER316" s="6"/>
      <c r="ES316" s="6"/>
      <c r="ET316" s="6"/>
      <c r="EU316" s="6"/>
      <c r="EV316" s="6"/>
      <c r="EW316" s="6"/>
      <c r="EX316" s="6"/>
      <c r="EY316" s="6"/>
      <c r="EZ316" s="6"/>
      <c r="FA316" s="6"/>
      <c r="FB316" s="6"/>
      <c r="FC316" s="6"/>
      <c r="FD316" s="6"/>
      <c r="FE316" s="6"/>
      <c r="FF316" s="6"/>
      <c r="FG316" s="6"/>
      <c r="FH316" s="6"/>
      <c r="FI316" s="6"/>
      <c r="FJ316" s="6"/>
      <c r="FK316" s="6"/>
      <c r="FL316" s="6"/>
      <c r="FM316" s="6"/>
      <c r="FN316" s="6"/>
      <c r="FO316" s="6"/>
      <c r="FP316" s="6"/>
      <c r="FQ316" s="6"/>
      <c r="FR316" s="6"/>
      <c r="FS316" s="6"/>
      <c r="FT316" s="6"/>
      <c r="FU316" s="6"/>
      <c r="FV316" s="6"/>
      <c r="FW316" s="6"/>
      <c r="FX316" s="6"/>
      <c r="FY316" s="6"/>
      <c r="FZ316" s="6"/>
      <c r="GA316" s="6"/>
      <c r="GB316" s="6"/>
      <c r="GC316" s="6"/>
      <c r="GD316" s="6"/>
      <c r="GE316" s="6"/>
      <c r="GF316" s="6"/>
      <c r="GG316" s="6"/>
      <c r="GH316" s="6"/>
      <c r="GI316" s="6"/>
      <c r="GJ316" s="6"/>
      <c r="GK316" s="6"/>
      <c r="GL316" s="6"/>
      <c r="GM316" s="6"/>
      <c r="GN316" s="6"/>
      <c r="GO316" s="6"/>
      <c r="GP316" s="6"/>
      <c r="GQ316" s="6"/>
      <c r="GR316" s="6"/>
      <c r="GS316" s="6"/>
      <c r="GT316" s="6"/>
      <c r="GU316" s="6"/>
      <c r="GV316" s="6"/>
      <c r="GW316" s="6"/>
      <c r="GX316" s="6"/>
      <c r="GY316" s="6"/>
      <c r="GZ316" s="6"/>
      <c r="HA316" s="6"/>
      <c r="HB316" s="6"/>
      <c r="HC316" s="6"/>
      <c r="HD316" s="6"/>
      <c r="HE316" s="6"/>
      <c r="HF316" s="6"/>
      <c r="HG316" s="6"/>
      <c r="HH316" s="6"/>
      <c r="HI316" s="6"/>
      <c r="HJ316" s="6"/>
      <c r="HK316" s="6"/>
      <c r="HL316" s="6"/>
      <c r="HM316" s="6"/>
      <c r="HN316" s="6"/>
      <c r="HO316" s="6"/>
      <c r="HP316" s="6"/>
      <c r="HQ316" s="6"/>
    </row>
    <row r="317" spans="2:225">
      <c r="B317" s="2" t="s">
        <v>399</v>
      </c>
      <c r="C317" s="2">
        <v>803074</v>
      </c>
      <c r="D317" s="2">
        <v>13.8</v>
      </c>
      <c r="E317" s="2">
        <v>1.029</v>
      </c>
      <c r="F317" s="2">
        <v>2521.819</v>
      </c>
      <c r="G317" s="2">
        <v>2654.014</v>
      </c>
      <c r="H317" s="2">
        <v>2800.194</v>
      </c>
      <c r="I317" s="2">
        <v>2483.236</v>
      </c>
      <c r="J317" s="2">
        <v>2664.531</v>
      </c>
      <c r="K317" s="2">
        <v>2418.528</v>
      </c>
      <c r="L317" s="2">
        <v>2808.418</v>
      </c>
      <c r="M317" s="2">
        <v>3080.558</v>
      </c>
      <c r="N317" s="2">
        <v>2895.153</v>
      </c>
      <c r="O317" s="2">
        <v>2735.833</v>
      </c>
      <c r="P317" s="2">
        <v>2664.283</v>
      </c>
      <c r="Q317" s="2">
        <v>2499.492</v>
      </c>
      <c r="R317" s="2">
        <v>22362</v>
      </c>
      <c r="S317" s="2">
        <v>138</v>
      </c>
      <c r="T317" s="3">
        <v>13.8</v>
      </c>
      <c r="U317" s="2">
        <v>45</v>
      </c>
      <c r="V317" s="2" t="s">
        <v>78</v>
      </c>
      <c r="W317" s="2" t="s">
        <v>421</v>
      </c>
      <c r="X317" s="3">
        <v>13.8</v>
      </c>
      <c r="Y317" s="5">
        <v>4.92</v>
      </c>
      <c r="Z317" s="5">
        <v>95.08</v>
      </c>
      <c r="AA317" s="19">
        <v>357464.464999998</v>
      </c>
      <c r="AB317" s="5">
        <f t="shared" si="12"/>
        <v>357.464464999998</v>
      </c>
      <c r="AC317" s="5">
        <v>0.76</v>
      </c>
      <c r="AD317" s="5">
        <v>1.65</v>
      </c>
      <c r="AE317" s="5">
        <v>47.22</v>
      </c>
      <c r="AF317" s="5">
        <v>0</v>
      </c>
      <c r="AG317" s="5">
        <v>48.97</v>
      </c>
      <c r="AH317" s="5">
        <v>0</v>
      </c>
      <c r="AI317" s="5">
        <v>1.39</v>
      </c>
      <c r="AJ317" s="5">
        <v>790</v>
      </c>
      <c r="AK317" s="5">
        <v>2166.98</v>
      </c>
      <c r="AL317" s="5">
        <v>2598.93</v>
      </c>
      <c r="AM317" s="5">
        <v>3552.43</v>
      </c>
      <c r="AN317" s="5">
        <v>2166.98</v>
      </c>
      <c r="AO317" s="5">
        <v>2598.93</v>
      </c>
      <c r="AP317" s="5">
        <v>3552.43</v>
      </c>
      <c r="AQ317" s="19">
        <f t="shared" si="13"/>
        <v>3552.43</v>
      </c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  <c r="CU317" s="6"/>
      <c r="CV317" s="6"/>
      <c r="CW317" s="6"/>
      <c r="CX317" s="6"/>
      <c r="CY317" s="6"/>
      <c r="CZ317" s="6"/>
      <c r="DA317" s="6"/>
      <c r="DB317" s="6"/>
      <c r="DC317" s="6"/>
      <c r="DD317" s="6"/>
      <c r="DE317" s="6"/>
      <c r="DF317" s="6"/>
      <c r="DG317" s="6"/>
      <c r="DH317" s="6"/>
      <c r="DI317" s="6"/>
      <c r="DJ317" s="6"/>
      <c r="DK317" s="6"/>
      <c r="DL317" s="6"/>
      <c r="DM317" s="6"/>
      <c r="DN317" s="6"/>
      <c r="DO317" s="6"/>
      <c r="DP317" s="6"/>
      <c r="DQ317" s="6"/>
      <c r="DR317" s="6"/>
      <c r="DS317" s="6"/>
      <c r="DT317" s="6"/>
      <c r="DU317" s="6"/>
      <c r="DV317" s="6"/>
      <c r="DW317" s="6"/>
      <c r="DX317" s="6"/>
      <c r="DY317" s="6"/>
      <c r="DZ317" s="6"/>
      <c r="EA317" s="6"/>
      <c r="EB317" s="6"/>
      <c r="EC317" s="6"/>
      <c r="ED317" s="6"/>
      <c r="EE317" s="6"/>
      <c r="EF317" s="6"/>
      <c r="EG317" s="6"/>
      <c r="EH317" s="6"/>
      <c r="EI317" s="6"/>
      <c r="EJ317" s="6"/>
      <c r="EK317" s="6"/>
      <c r="EL317" s="6"/>
      <c r="EM317" s="6"/>
      <c r="EN317" s="6"/>
      <c r="EO317" s="6"/>
      <c r="EP317" s="6"/>
      <c r="EQ317" s="6"/>
      <c r="ER317" s="6"/>
      <c r="ES317" s="6"/>
      <c r="ET317" s="6"/>
      <c r="EU317" s="6"/>
      <c r="EV317" s="6"/>
      <c r="EW317" s="6"/>
      <c r="EX317" s="6"/>
      <c r="EY317" s="6"/>
      <c r="EZ317" s="6"/>
      <c r="FA317" s="6"/>
      <c r="FB317" s="6"/>
      <c r="FC317" s="6"/>
      <c r="FD317" s="6"/>
      <c r="FE317" s="6"/>
      <c r="FF317" s="6"/>
      <c r="FG317" s="6"/>
      <c r="FH317" s="6"/>
      <c r="FI317" s="6"/>
      <c r="FJ317" s="6"/>
      <c r="FK317" s="6"/>
      <c r="FL317" s="6"/>
      <c r="FM317" s="6"/>
      <c r="FN317" s="6"/>
      <c r="FO317" s="6"/>
      <c r="FP317" s="6"/>
      <c r="FQ317" s="6"/>
      <c r="FR317" s="6"/>
      <c r="FS317" s="6"/>
      <c r="FT317" s="6"/>
      <c r="FU317" s="6"/>
      <c r="FV317" s="6"/>
      <c r="FW317" s="6"/>
      <c r="FX317" s="6"/>
      <c r="FY317" s="6"/>
      <c r="FZ317" s="6"/>
      <c r="GA317" s="6"/>
      <c r="GB317" s="6"/>
      <c r="GC317" s="6"/>
      <c r="GD317" s="6"/>
      <c r="GE317" s="6"/>
      <c r="GF317" s="6"/>
      <c r="GG317" s="6"/>
      <c r="GH317" s="6"/>
      <c r="GI317" s="6"/>
      <c r="GJ317" s="6"/>
      <c r="GK317" s="6"/>
      <c r="GL317" s="6"/>
      <c r="GM317" s="6"/>
      <c r="GN317" s="6"/>
      <c r="GO317" s="6"/>
      <c r="GP317" s="6"/>
      <c r="GQ317" s="6"/>
      <c r="GR317" s="6"/>
      <c r="GS317" s="6"/>
      <c r="GT317" s="6"/>
      <c r="GU317" s="6"/>
      <c r="GV317" s="6"/>
      <c r="GW317" s="6"/>
      <c r="GX317" s="6"/>
      <c r="GY317" s="6"/>
      <c r="GZ317" s="6"/>
      <c r="HA317" s="6"/>
      <c r="HB317" s="6"/>
      <c r="HC317" s="6"/>
      <c r="HD317" s="6"/>
      <c r="HE317" s="6"/>
      <c r="HF317" s="6"/>
      <c r="HG317" s="6"/>
      <c r="HH317" s="6"/>
      <c r="HI317" s="6"/>
      <c r="HJ317" s="6"/>
      <c r="HK317" s="6"/>
      <c r="HL317" s="6"/>
      <c r="HM317" s="6"/>
      <c r="HN317" s="6"/>
      <c r="HO317" s="6"/>
      <c r="HP317" s="6"/>
      <c r="HQ317" s="6"/>
    </row>
    <row r="318" spans="2:43">
      <c r="B318" s="2" t="s">
        <v>399</v>
      </c>
      <c r="C318" s="2">
        <v>803106</v>
      </c>
      <c r="D318" s="2">
        <v>13.8</v>
      </c>
      <c r="E318" s="2">
        <v>1.029</v>
      </c>
      <c r="F318" s="2">
        <v>3638.208</v>
      </c>
      <c r="G318" s="2">
        <v>3420.986</v>
      </c>
      <c r="H318" s="2">
        <v>3771.917</v>
      </c>
      <c r="I318" s="2">
        <v>3493.667</v>
      </c>
      <c r="J318" s="2">
        <v>3479.91</v>
      </c>
      <c r="K318" s="2">
        <v>2977.923</v>
      </c>
      <c r="L318" s="2">
        <v>3080.136</v>
      </c>
      <c r="M318" s="2">
        <v>3495.076</v>
      </c>
      <c r="N318" s="2">
        <v>3799.796</v>
      </c>
      <c r="O318" s="2">
        <v>4117</v>
      </c>
      <c r="P318" s="2">
        <v>4033.449</v>
      </c>
      <c r="Q318" s="2">
        <v>3895.556</v>
      </c>
      <c r="R318" s="2">
        <v>22362</v>
      </c>
      <c r="S318" s="2">
        <v>138</v>
      </c>
      <c r="T318" s="3">
        <v>13.8</v>
      </c>
      <c r="U318" s="2">
        <v>45</v>
      </c>
      <c r="V318" s="2" t="s">
        <v>78</v>
      </c>
      <c r="W318" s="2" t="s">
        <v>422</v>
      </c>
      <c r="X318" s="3">
        <v>13.8</v>
      </c>
      <c r="Y318" s="5">
        <v>99.69</v>
      </c>
      <c r="Z318" s="5">
        <v>0.31</v>
      </c>
      <c r="AA318" s="19">
        <v>98454.65</v>
      </c>
      <c r="AB318" s="5">
        <f t="shared" si="12"/>
        <v>98.45465</v>
      </c>
      <c r="AC318" s="5">
        <v>0.83</v>
      </c>
      <c r="AD318" s="5">
        <v>3.9</v>
      </c>
      <c r="AE318" s="5">
        <v>1.96</v>
      </c>
      <c r="AF318" s="5">
        <v>0.33</v>
      </c>
      <c r="AG318" s="5">
        <v>92.8</v>
      </c>
      <c r="AH318" s="5">
        <v>0</v>
      </c>
      <c r="AI318" s="5">
        <v>0.19</v>
      </c>
      <c r="AJ318" s="5">
        <v>14211</v>
      </c>
      <c r="AK318" s="5">
        <v>3167.65</v>
      </c>
      <c r="AL318" s="5">
        <v>4153</v>
      </c>
      <c r="AM318" s="5">
        <v>5378.01</v>
      </c>
      <c r="AN318" s="5">
        <v>3167.65</v>
      </c>
      <c r="AO318" s="5">
        <v>4153</v>
      </c>
      <c r="AP318" s="5">
        <v>5378.01</v>
      </c>
      <c r="AQ318" s="19">
        <f t="shared" si="13"/>
        <v>5378.01</v>
      </c>
    </row>
    <row r="319" spans="2:43">
      <c r="B319" s="2" t="s">
        <v>399</v>
      </c>
      <c r="C319" s="2">
        <v>811575</v>
      </c>
      <c r="D319" s="2">
        <v>13.8</v>
      </c>
      <c r="E319" s="2">
        <v>1.029</v>
      </c>
      <c r="F319" s="2">
        <v>1546.056</v>
      </c>
      <c r="G319" s="2">
        <v>1442.958</v>
      </c>
      <c r="H319" s="2">
        <v>1673.764</v>
      </c>
      <c r="I319" s="2">
        <v>1512.167</v>
      </c>
      <c r="J319" s="2">
        <v>1587.644</v>
      </c>
      <c r="K319" s="2">
        <v>1285.399</v>
      </c>
      <c r="L319" s="2">
        <v>1388.993</v>
      </c>
      <c r="M319" s="2">
        <v>1898.821</v>
      </c>
      <c r="N319" s="2">
        <v>1975.961</v>
      </c>
      <c r="O319" s="2">
        <v>2169.167</v>
      </c>
      <c r="P319" s="2">
        <v>2093.71</v>
      </c>
      <c r="Q319" s="2">
        <v>1896.731</v>
      </c>
      <c r="R319" s="2">
        <v>22362</v>
      </c>
      <c r="S319" s="2">
        <v>138</v>
      </c>
      <c r="T319" s="3">
        <v>13.8</v>
      </c>
      <c r="U319" s="2">
        <v>45</v>
      </c>
      <c r="V319" s="2" t="s">
        <v>78</v>
      </c>
      <c r="W319" s="2" t="s">
        <v>423</v>
      </c>
      <c r="X319" s="3">
        <v>13.8</v>
      </c>
      <c r="Y319" s="5">
        <v>100</v>
      </c>
      <c r="Z319" s="5">
        <v>0</v>
      </c>
      <c r="AA319" s="19">
        <v>21000.914</v>
      </c>
      <c r="AB319" s="5">
        <f t="shared" si="12"/>
        <v>21.000914</v>
      </c>
      <c r="AC319" s="5">
        <v>0.82</v>
      </c>
      <c r="AD319" s="5">
        <v>13.31</v>
      </c>
      <c r="AE319" s="5">
        <v>0.2</v>
      </c>
      <c r="AF319" s="5">
        <v>0.7</v>
      </c>
      <c r="AG319" s="5">
        <v>82.55</v>
      </c>
      <c r="AH319" s="5">
        <v>0</v>
      </c>
      <c r="AI319" s="5">
        <v>2.41</v>
      </c>
      <c r="AJ319" s="5">
        <v>2408</v>
      </c>
      <c r="AK319" s="5">
        <v>1686.16</v>
      </c>
      <c r="AL319" s="5">
        <v>2186.39</v>
      </c>
      <c r="AM319" s="5">
        <v>2791.65</v>
      </c>
      <c r="AN319" s="5">
        <v>1686.16</v>
      </c>
      <c r="AO319" s="5">
        <v>2186.39</v>
      </c>
      <c r="AP319" s="5">
        <v>2791.65</v>
      </c>
      <c r="AQ319" s="19">
        <f t="shared" si="13"/>
        <v>2791.65</v>
      </c>
    </row>
    <row r="320" spans="2:43">
      <c r="B320" s="2" t="s">
        <v>424</v>
      </c>
      <c r="C320" s="2">
        <v>781745</v>
      </c>
      <c r="D320" s="2">
        <v>34.5</v>
      </c>
      <c r="E320" s="2">
        <v>1.029</v>
      </c>
      <c r="F320" s="2">
        <v>1282.958</v>
      </c>
      <c r="G320" s="2">
        <v>2136.958</v>
      </c>
      <c r="H320" s="2">
        <v>943.417</v>
      </c>
      <c r="I320" s="2">
        <v>721.708</v>
      </c>
      <c r="J320" s="2">
        <v>1054.221</v>
      </c>
      <c r="K320" s="2">
        <v>1732.255</v>
      </c>
      <c r="L320" s="2">
        <v>2152.728</v>
      </c>
      <c r="M320" s="2">
        <v>1973.667</v>
      </c>
      <c r="N320" s="2">
        <v>1786.936</v>
      </c>
      <c r="O320" s="2">
        <v>993.01</v>
      </c>
      <c r="P320" s="2">
        <v>821.083</v>
      </c>
      <c r="Q320" s="2">
        <v>807.864</v>
      </c>
      <c r="R320" s="2">
        <v>236609</v>
      </c>
      <c r="S320" s="2">
        <v>138</v>
      </c>
      <c r="T320" s="3">
        <v>34.5</v>
      </c>
      <c r="U320" s="2">
        <v>12.5</v>
      </c>
      <c r="V320" s="2" t="s">
        <v>78</v>
      </c>
      <c r="W320" s="2" t="s">
        <v>425</v>
      </c>
      <c r="X320" s="3">
        <v>34.5</v>
      </c>
      <c r="Y320" s="5">
        <v>0</v>
      </c>
      <c r="Z320" s="5">
        <v>100</v>
      </c>
      <c r="AA320" s="19">
        <v>677757.545999999</v>
      </c>
      <c r="AB320" s="5">
        <f t="shared" si="12"/>
        <v>677.757545999999</v>
      </c>
      <c r="AC320" s="5">
        <v>9.25</v>
      </c>
      <c r="AD320" s="5">
        <v>3.34</v>
      </c>
      <c r="AE320" s="5">
        <v>45.25</v>
      </c>
      <c r="AF320" s="5">
        <v>0.26</v>
      </c>
      <c r="AG320" s="5">
        <v>38.81</v>
      </c>
      <c r="AH320" s="5">
        <v>0</v>
      </c>
      <c r="AI320" s="5">
        <v>3.09</v>
      </c>
      <c r="AJ320" s="5">
        <v>389</v>
      </c>
      <c r="AK320" s="5">
        <v>567.1</v>
      </c>
      <c r="AL320" s="5">
        <v>744.85</v>
      </c>
      <c r="AM320" s="5">
        <v>1094.79</v>
      </c>
      <c r="AN320" s="5">
        <v>567.1</v>
      </c>
      <c r="AO320" s="5">
        <v>744.85</v>
      </c>
      <c r="AP320" s="5">
        <v>1094.79</v>
      </c>
      <c r="AQ320" s="19">
        <f t="shared" si="13"/>
        <v>1094.79</v>
      </c>
    </row>
    <row r="321" spans="2:43">
      <c r="B321" s="2" t="s">
        <v>424</v>
      </c>
      <c r="C321" s="2">
        <v>781749</v>
      </c>
      <c r="D321" s="2">
        <v>34.5</v>
      </c>
      <c r="E321" s="2">
        <v>1.029</v>
      </c>
      <c r="F321" s="2">
        <v>471.861</v>
      </c>
      <c r="G321" s="2">
        <v>777.319</v>
      </c>
      <c r="H321" s="2">
        <v>585.597</v>
      </c>
      <c r="I321" s="2">
        <v>527.167</v>
      </c>
      <c r="J321" s="2">
        <v>548.292</v>
      </c>
      <c r="K321" s="2">
        <v>558.058</v>
      </c>
      <c r="L321" s="2">
        <v>595.244</v>
      </c>
      <c r="M321" s="2">
        <v>564.708</v>
      </c>
      <c r="N321" s="2">
        <v>556.603</v>
      </c>
      <c r="O321" s="2">
        <v>562.321</v>
      </c>
      <c r="P321" s="2">
        <v>517.893</v>
      </c>
      <c r="Q321" s="2">
        <v>556.907</v>
      </c>
      <c r="R321" s="2">
        <v>236609</v>
      </c>
      <c r="S321" s="2">
        <v>138</v>
      </c>
      <c r="T321" s="3">
        <v>34.5</v>
      </c>
      <c r="U321" s="2">
        <v>12.5</v>
      </c>
      <c r="V321" s="2" t="s">
        <v>78</v>
      </c>
      <c r="W321" s="2" t="s">
        <v>426</v>
      </c>
      <c r="X321" s="3">
        <v>34.5</v>
      </c>
      <c r="Y321" s="5">
        <v>19.62</v>
      </c>
      <c r="Z321" s="5">
        <v>80.38</v>
      </c>
      <c r="AA321" s="19">
        <v>119911.409</v>
      </c>
      <c r="AB321" s="5">
        <f t="shared" si="12"/>
        <v>119.911409</v>
      </c>
      <c r="AC321" s="5">
        <v>0.6</v>
      </c>
      <c r="AD321" s="5">
        <v>6.09</v>
      </c>
      <c r="AE321" s="5">
        <v>9.76</v>
      </c>
      <c r="AF321" s="5">
        <v>0.7</v>
      </c>
      <c r="AG321" s="5">
        <v>75.49</v>
      </c>
      <c r="AH321" s="5">
        <v>0.1</v>
      </c>
      <c r="AI321" s="5">
        <v>7.22</v>
      </c>
      <c r="AJ321" s="5">
        <v>983</v>
      </c>
      <c r="AK321" s="5">
        <v>468.87</v>
      </c>
      <c r="AL321" s="5">
        <v>560.56</v>
      </c>
      <c r="AM321" s="5">
        <v>690.53</v>
      </c>
      <c r="AN321" s="5">
        <v>468.87</v>
      </c>
      <c r="AO321" s="5">
        <v>560.56</v>
      </c>
      <c r="AP321" s="5">
        <v>690.53</v>
      </c>
      <c r="AQ321" s="19">
        <f t="shared" si="13"/>
        <v>690.53</v>
      </c>
    </row>
    <row r="322" spans="2:43">
      <c r="B322" s="2" t="s">
        <v>427</v>
      </c>
      <c r="C322" s="2">
        <v>781533</v>
      </c>
      <c r="D322" s="2">
        <v>13.8</v>
      </c>
      <c r="E322" s="2">
        <v>1.029</v>
      </c>
      <c r="F322" s="2">
        <v>4138.208</v>
      </c>
      <c r="G322" s="2">
        <v>3845.528</v>
      </c>
      <c r="H322" s="2">
        <v>4469.208</v>
      </c>
      <c r="I322" s="2">
        <v>4045.556</v>
      </c>
      <c r="J322" s="2">
        <v>4080.176</v>
      </c>
      <c r="K322" s="2">
        <v>3199.214</v>
      </c>
      <c r="L322" s="2">
        <v>3666.121</v>
      </c>
      <c r="M322" s="2">
        <v>4487.488</v>
      </c>
      <c r="N322" s="2">
        <v>4710.661</v>
      </c>
      <c r="O322" s="2">
        <v>5072.542</v>
      </c>
      <c r="P322" s="2">
        <v>4868.407</v>
      </c>
      <c r="Q322" s="2">
        <v>4570.804</v>
      </c>
      <c r="R322" s="2">
        <v>270991</v>
      </c>
      <c r="S322" s="2">
        <v>138</v>
      </c>
      <c r="T322" s="3">
        <v>13.8</v>
      </c>
      <c r="U322" s="2">
        <v>45</v>
      </c>
      <c r="V322" s="2" t="s">
        <v>78</v>
      </c>
      <c r="W322" s="2" t="s">
        <v>428</v>
      </c>
      <c r="X322" s="3">
        <v>13.8</v>
      </c>
      <c r="Y322" s="5">
        <v>100</v>
      </c>
      <c r="Z322" s="5">
        <v>0</v>
      </c>
      <c r="AA322" s="19">
        <v>65815.8749999999</v>
      </c>
      <c r="AB322" s="5">
        <f t="shared" si="12"/>
        <v>65.8158749999999</v>
      </c>
      <c r="AC322" s="5">
        <v>0.56</v>
      </c>
      <c r="AD322" s="5">
        <v>8.44</v>
      </c>
      <c r="AE322" s="5">
        <v>0.06</v>
      </c>
      <c r="AF322" s="5">
        <v>0.72</v>
      </c>
      <c r="AG322" s="5">
        <v>89.92</v>
      </c>
      <c r="AH322" s="5">
        <v>0</v>
      </c>
      <c r="AI322" s="5">
        <v>0.31</v>
      </c>
      <c r="AJ322" s="5">
        <v>5240</v>
      </c>
      <c r="AK322" s="5">
        <v>3914.25</v>
      </c>
      <c r="AL322" s="5">
        <v>4978.35</v>
      </c>
      <c r="AM322" s="5">
        <v>6491.3</v>
      </c>
      <c r="AN322" s="5">
        <v>3914.25</v>
      </c>
      <c r="AO322" s="5">
        <v>4978.35</v>
      </c>
      <c r="AP322" s="5">
        <v>6491.3</v>
      </c>
      <c r="AQ322" s="19">
        <f t="shared" si="13"/>
        <v>6491.3</v>
      </c>
    </row>
    <row r="323" spans="2:43">
      <c r="B323" s="2" t="s">
        <v>427</v>
      </c>
      <c r="C323" s="2">
        <v>781537</v>
      </c>
      <c r="D323" s="2">
        <v>13.8</v>
      </c>
      <c r="E323" s="2">
        <v>1.029</v>
      </c>
      <c r="F323" s="2">
        <v>2203.903</v>
      </c>
      <c r="G323" s="2">
        <v>2252.194</v>
      </c>
      <c r="H323" s="2">
        <v>2982.361</v>
      </c>
      <c r="I323" s="2">
        <v>2644.333</v>
      </c>
      <c r="J323" s="2">
        <v>2625.668</v>
      </c>
      <c r="K323" s="2">
        <v>1931.406</v>
      </c>
      <c r="L323" s="2">
        <v>2022.167</v>
      </c>
      <c r="M323" s="2">
        <v>3082.696</v>
      </c>
      <c r="N323" s="2">
        <v>3340.472</v>
      </c>
      <c r="O323" s="2">
        <v>3988.681</v>
      </c>
      <c r="P323" s="2">
        <v>3508.96</v>
      </c>
      <c r="Q323" s="2">
        <v>2780.258</v>
      </c>
      <c r="R323" s="2">
        <v>270991</v>
      </c>
      <c r="S323" s="2">
        <v>138</v>
      </c>
      <c r="T323" s="3">
        <v>13.8</v>
      </c>
      <c r="U323" s="2">
        <v>45</v>
      </c>
      <c r="V323" s="2" t="s">
        <v>78</v>
      </c>
      <c r="W323" s="2" t="s">
        <v>429</v>
      </c>
      <c r="X323" s="3">
        <v>13.8</v>
      </c>
      <c r="Y323" s="5">
        <v>100</v>
      </c>
      <c r="Z323" s="5">
        <v>0</v>
      </c>
      <c r="AA323" s="19">
        <v>28356.093</v>
      </c>
      <c r="AB323" s="5">
        <f t="shared" si="12"/>
        <v>28.356093</v>
      </c>
      <c r="AC323" s="5">
        <v>0.37</v>
      </c>
      <c r="AD323" s="5">
        <v>5.22</v>
      </c>
      <c r="AE323" s="5">
        <v>0.03</v>
      </c>
      <c r="AF323" s="5">
        <v>0.25</v>
      </c>
      <c r="AG323" s="5">
        <v>93.64</v>
      </c>
      <c r="AH323" s="5">
        <v>0</v>
      </c>
      <c r="AI323" s="5">
        <v>0.53</v>
      </c>
      <c r="AJ323" s="5">
        <v>3803</v>
      </c>
      <c r="AK323" s="5">
        <v>2610.7</v>
      </c>
      <c r="AL323" s="5">
        <v>3451.45</v>
      </c>
      <c r="AM323" s="5">
        <v>4678.68</v>
      </c>
      <c r="AN323" s="5">
        <v>2610.7</v>
      </c>
      <c r="AO323" s="5">
        <v>3451.45</v>
      </c>
      <c r="AP323" s="5">
        <v>4678.68</v>
      </c>
      <c r="AQ323" s="19">
        <f t="shared" si="13"/>
        <v>4678.68</v>
      </c>
    </row>
    <row r="324" spans="2:43">
      <c r="B324" s="2" t="s">
        <v>427</v>
      </c>
      <c r="C324" s="2">
        <v>781541</v>
      </c>
      <c r="D324" s="2">
        <v>13.8</v>
      </c>
      <c r="E324" s="2">
        <v>1.029</v>
      </c>
      <c r="F324" s="2">
        <v>1111.069</v>
      </c>
      <c r="G324" s="2">
        <v>1013.972</v>
      </c>
      <c r="H324" s="2">
        <v>1226.319</v>
      </c>
      <c r="I324" s="2">
        <v>1111.903</v>
      </c>
      <c r="J324" s="2">
        <v>1134.464</v>
      </c>
      <c r="K324" s="2">
        <v>879.182</v>
      </c>
      <c r="L324" s="2">
        <v>1027.997</v>
      </c>
      <c r="M324" s="2">
        <v>1316.019</v>
      </c>
      <c r="N324" s="2">
        <v>1402.089</v>
      </c>
      <c r="O324" s="2">
        <v>1570.375</v>
      </c>
      <c r="P324" s="2">
        <v>1525.214</v>
      </c>
      <c r="Q324" s="2">
        <v>2670.857</v>
      </c>
      <c r="R324" s="2">
        <v>270991</v>
      </c>
      <c r="S324" s="2">
        <v>138</v>
      </c>
      <c r="T324" s="3">
        <v>13.8</v>
      </c>
      <c r="U324" s="2">
        <v>45</v>
      </c>
      <c r="V324" s="2" t="s">
        <v>78</v>
      </c>
      <c r="W324" s="2" t="s">
        <v>430</v>
      </c>
      <c r="X324" s="3">
        <v>13.8</v>
      </c>
      <c r="Y324" s="5">
        <v>100</v>
      </c>
      <c r="Z324" s="5">
        <v>0</v>
      </c>
      <c r="AA324" s="19">
        <v>23573.769</v>
      </c>
      <c r="AB324" s="5">
        <f t="shared" si="12"/>
        <v>23.573769</v>
      </c>
      <c r="AC324" s="5">
        <v>1.62</v>
      </c>
      <c r="AD324" s="5">
        <v>15.09</v>
      </c>
      <c r="AE324" s="5">
        <v>0</v>
      </c>
      <c r="AF324" s="5">
        <v>0.93</v>
      </c>
      <c r="AG324" s="5">
        <v>82.06</v>
      </c>
      <c r="AH324" s="5">
        <v>0</v>
      </c>
      <c r="AI324" s="5">
        <v>0.31</v>
      </c>
      <c r="AJ324" s="5">
        <v>1292</v>
      </c>
      <c r="AK324" s="5">
        <v>1275.1</v>
      </c>
      <c r="AL324" s="5">
        <v>1609.89</v>
      </c>
      <c r="AM324" s="5">
        <v>2033.65</v>
      </c>
      <c r="AN324" s="5">
        <v>1275.1</v>
      </c>
      <c r="AO324" s="5">
        <v>1609.89</v>
      </c>
      <c r="AP324" s="5">
        <v>2033.65</v>
      </c>
      <c r="AQ324" s="19">
        <f t="shared" si="13"/>
        <v>2033.65</v>
      </c>
    </row>
    <row r="325" spans="2:43">
      <c r="B325" s="2" t="s">
        <v>427</v>
      </c>
      <c r="C325" s="2">
        <v>781529</v>
      </c>
      <c r="D325" s="2">
        <v>13.8</v>
      </c>
      <c r="E325" s="2">
        <v>1.029</v>
      </c>
      <c r="F325" s="2">
        <v>1213.236</v>
      </c>
      <c r="G325" s="2">
        <v>1156.75</v>
      </c>
      <c r="H325" s="2">
        <v>1375.931</v>
      </c>
      <c r="I325" s="2">
        <v>1000.444</v>
      </c>
      <c r="J325" s="2">
        <v>1419.971</v>
      </c>
      <c r="K325" s="2">
        <v>975.069</v>
      </c>
      <c r="L325" s="2">
        <v>1080.306</v>
      </c>
      <c r="M325" s="2">
        <v>1426.003</v>
      </c>
      <c r="N325" s="2">
        <v>1504.325</v>
      </c>
      <c r="O325" s="2">
        <v>1663.75</v>
      </c>
      <c r="P325" s="2">
        <v>1612.521</v>
      </c>
      <c r="Q325" s="2">
        <v>1494.968</v>
      </c>
      <c r="R325" s="2">
        <v>270991</v>
      </c>
      <c r="S325" s="2">
        <v>138</v>
      </c>
      <c r="T325" s="3">
        <v>13.8</v>
      </c>
      <c r="U325" s="2">
        <v>45</v>
      </c>
      <c r="V325" s="2" t="s">
        <v>78</v>
      </c>
      <c r="W325" s="2" t="s">
        <v>431</v>
      </c>
      <c r="X325" s="3">
        <v>13.8</v>
      </c>
      <c r="Y325" s="5">
        <v>100</v>
      </c>
      <c r="Z325" s="5">
        <v>0</v>
      </c>
      <c r="AA325" s="19">
        <v>22125.117</v>
      </c>
      <c r="AB325" s="5">
        <f t="shared" si="12"/>
        <v>22.125117</v>
      </c>
      <c r="AC325" s="5">
        <v>0.4</v>
      </c>
      <c r="AD325" s="5">
        <v>3.74</v>
      </c>
      <c r="AE325" s="5">
        <v>0.06</v>
      </c>
      <c r="AF325" s="5">
        <v>0.43</v>
      </c>
      <c r="AG325" s="5">
        <v>95.19</v>
      </c>
      <c r="AH325" s="5">
        <v>0</v>
      </c>
      <c r="AI325" s="5">
        <v>0.16</v>
      </c>
      <c r="AJ325" s="5">
        <v>3000</v>
      </c>
      <c r="AK325" s="5">
        <v>1229.83</v>
      </c>
      <c r="AL325" s="5">
        <v>1624.91</v>
      </c>
      <c r="AM325" s="5">
        <v>2150.06</v>
      </c>
      <c r="AN325" s="5">
        <v>1229.83</v>
      </c>
      <c r="AO325" s="5">
        <v>1624.91</v>
      </c>
      <c r="AP325" s="5">
        <v>2150.06</v>
      </c>
      <c r="AQ325" s="19">
        <f t="shared" si="13"/>
        <v>2150.06</v>
      </c>
    </row>
    <row r="326" spans="2:43">
      <c r="B326" s="2" t="s">
        <v>427</v>
      </c>
      <c r="C326" s="2">
        <v>785818</v>
      </c>
      <c r="D326" s="2">
        <v>13.8</v>
      </c>
      <c r="E326" s="2">
        <v>1.029</v>
      </c>
      <c r="F326" s="2">
        <v>1024.125</v>
      </c>
      <c r="G326" s="2">
        <v>971.889</v>
      </c>
      <c r="H326" s="2">
        <v>1184.778</v>
      </c>
      <c r="I326" s="2">
        <v>988.847</v>
      </c>
      <c r="J326" s="2">
        <v>1026.628</v>
      </c>
      <c r="K326" s="2">
        <v>809.242</v>
      </c>
      <c r="L326" s="2">
        <v>922.765</v>
      </c>
      <c r="M326" s="2">
        <v>1173.765</v>
      </c>
      <c r="N326" s="2">
        <v>1236.421</v>
      </c>
      <c r="O326" s="2">
        <v>1309.494</v>
      </c>
      <c r="P326" s="2">
        <v>1224.907</v>
      </c>
      <c r="Q326" s="2">
        <v>1185.901</v>
      </c>
      <c r="R326" s="2">
        <v>270991</v>
      </c>
      <c r="S326" s="2">
        <v>138</v>
      </c>
      <c r="T326" s="3">
        <v>13.8</v>
      </c>
      <c r="U326" s="2">
        <v>45</v>
      </c>
      <c r="V326" s="2" t="s">
        <v>78</v>
      </c>
      <c r="W326" s="2" t="s">
        <v>432</v>
      </c>
      <c r="X326" s="3">
        <v>13.8</v>
      </c>
      <c r="Y326" s="5">
        <v>100</v>
      </c>
      <c r="Z326" s="5">
        <v>0</v>
      </c>
      <c r="AA326" s="19">
        <v>15855.475</v>
      </c>
      <c r="AB326" s="5">
        <f t="shared" si="12"/>
        <v>15.855475</v>
      </c>
      <c r="AC326" s="5">
        <v>2.58</v>
      </c>
      <c r="AD326" s="5">
        <v>11.38</v>
      </c>
      <c r="AE326" s="5">
        <v>0</v>
      </c>
      <c r="AF326" s="5">
        <v>0.86</v>
      </c>
      <c r="AG326" s="5">
        <v>84.31</v>
      </c>
      <c r="AH326" s="5">
        <v>0</v>
      </c>
      <c r="AI326" s="5">
        <v>0.86</v>
      </c>
      <c r="AJ326" s="5">
        <v>580</v>
      </c>
      <c r="AK326" s="5">
        <v>1046.9</v>
      </c>
      <c r="AL326" s="5">
        <v>1313.39</v>
      </c>
      <c r="AM326" s="5">
        <v>1633.23</v>
      </c>
      <c r="AN326" s="5">
        <v>1046.9</v>
      </c>
      <c r="AO326" s="5">
        <v>1313.39</v>
      </c>
      <c r="AP326" s="5">
        <v>1633.23</v>
      </c>
      <c r="AQ326" s="19">
        <f t="shared" si="13"/>
        <v>1633.23</v>
      </c>
    </row>
    <row r="327" spans="2:43">
      <c r="B327" s="2" t="s">
        <v>427</v>
      </c>
      <c r="C327" s="2">
        <v>785822</v>
      </c>
      <c r="D327" s="2">
        <v>13.8</v>
      </c>
      <c r="E327" s="2">
        <v>1.029</v>
      </c>
      <c r="F327" s="2">
        <v>1802.722</v>
      </c>
      <c r="G327" s="2">
        <v>1426.083</v>
      </c>
      <c r="H327" s="2">
        <v>930.097</v>
      </c>
      <c r="I327" s="2">
        <v>1756.778</v>
      </c>
      <c r="J327" s="2">
        <v>1475.862</v>
      </c>
      <c r="K327" s="2">
        <v>249.276</v>
      </c>
      <c r="L327" s="2">
        <v>10.17</v>
      </c>
      <c r="M327" s="2">
        <v>10.17</v>
      </c>
      <c r="N327" s="2">
        <v>10.17</v>
      </c>
      <c r="O327" s="2">
        <v>10.17</v>
      </c>
      <c r="P327" s="2">
        <v>14.197</v>
      </c>
      <c r="Q327" s="2">
        <v>14.198</v>
      </c>
      <c r="R327" s="2">
        <v>270991</v>
      </c>
      <c r="S327" s="2">
        <v>138</v>
      </c>
      <c r="T327" s="3">
        <v>13.8</v>
      </c>
      <c r="U327" s="2">
        <v>45</v>
      </c>
      <c r="V327" s="2" t="s">
        <v>78</v>
      </c>
      <c r="W327" s="2" t="s">
        <v>433</v>
      </c>
      <c r="X327" s="3">
        <v>13.8</v>
      </c>
      <c r="Y327" s="5">
        <v>100</v>
      </c>
      <c r="Z327" s="5">
        <v>0</v>
      </c>
      <c r="AA327" s="19">
        <v>992.211</v>
      </c>
      <c r="AB327" s="5">
        <f t="shared" si="12"/>
        <v>0.992211</v>
      </c>
      <c r="AC327" s="5">
        <v>100</v>
      </c>
      <c r="AD327" s="5">
        <v>0</v>
      </c>
      <c r="AE327" s="5">
        <v>0</v>
      </c>
      <c r="AF327" s="5">
        <v>0</v>
      </c>
      <c r="AG327" s="5">
        <v>0</v>
      </c>
      <c r="AH327" s="5">
        <v>0</v>
      </c>
      <c r="AI327" s="5">
        <v>0</v>
      </c>
      <c r="AJ327" s="5">
        <v>1</v>
      </c>
      <c r="AK327" s="5">
        <v>37.78</v>
      </c>
      <c r="AL327" s="5">
        <v>50.15</v>
      </c>
      <c r="AM327" s="5">
        <v>66.87</v>
      </c>
      <c r="AN327" s="5" t="s">
        <v>49</v>
      </c>
      <c r="AO327" s="5" t="s">
        <v>49</v>
      </c>
      <c r="AP327" s="5" t="s">
        <v>49</v>
      </c>
      <c r="AQ327" s="19">
        <f t="shared" si="13"/>
        <v>66.87</v>
      </c>
    </row>
    <row r="328" spans="2:43">
      <c r="B328" s="2" t="s">
        <v>427</v>
      </c>
      <c r="C328" s="2">
        <v>785826</v>
      </c>
      <c r="D328" s="2">
        <v>13.8</v>
      </c>
      <c r="E328" s="2">
        <v>1.029</v>
      </c>
      <c r="F328" s="2">
        <v>112.986</v>
      </c>
      <c r="G328" s="2">
        <v>103.375</v>
      </c>
      <c r="H328" s="2">
        <v>119.125</v>
      </c>
      <c r="I328" s="2">
        <v>103.25</v>
      </c>
      <c r="J328" s="2">
        <v>118.597</v>
      </c>
      <c r="K328" s="2">
        <v>82.088</v>
      </c>
      <c r="L328" s="2">
        <v>105.846</v>
      </c>
      <c r="M328" s="2">
        <v>138.24</v>
      </c>
      <c r="N328" s="2">
        <v>174.151</v>
      </c>
      <c r="O328" s="2">
        <v>206.439</v>
      </c>
      <c r="P328" s="2">
        <v>203.835</v>
      </c>
      <c r="Q328" s="2">
        <v>203.868</v>
      </c>
      <c r="R328" s="2">
        <v>270991</v>
      </c>
      <c r="S328" s="2">
        <v>138</v>
      </c>
      <c r="T328" s="3">
        <v>13.8</v>
      </c>
      <c r="U328" s="2">
        <v>45</v>
      </c>
      <c r="V328" s="2" t="s">
        <v>78</v>
      </c>
      <c r="W328" s="2" t="s">
        <v>434</v>
      </c>
      <c r="X328" s="3">
        <v>13.8</v>
      </c>
      <c r="Y328" s="5">
        <v>100</v>
      </c>
      <c r="Z328" s="5">
        <v>0</v>
      </c>
      <c r="AA328" s="19">
        <v>8814.408</v>
      </c>
      <c r="AB328" s="5">
        <f t="shared" si="12"/>
        <v>8.814408</v>
      </c>
      <c r="AC328" s="5">
        <v>0.66</v>
      </c>
      <c r="AD328" s="5">
        <v>3.3</v>
      </c>
      <c r="AE328" s="5">
        <v>0</v>
      </c>
      <c r="AF328" s="5">
        <v>0.66</v>
      </c>
      <c r="AG328" s="5">
        <v>95.37</v>
      </c>
      <c r="AH328" s="5">
        <v>0</v>
      </c>
      <c r="AI328" s="5">
        <v>0</v>
      </c>
      <c r="AJ328" s="5">
        <v>303</v>
      </c>
      <c r="AK328" s="5">
        <v>168.23</v>
      </c>
      <c r="AL328" s="5">
        <v>211.3</v>
      </c>
      <c r="AM328" s="5">
        <v>271.78</v>
      </c>
      <c r="AN328" s="5">
        <v>168.23</v>
      </c>
      <c r="AO328" s="5">
        <v>211.3</v>
      </c>
      <c r="AP328" s="5">
        <v>271.78</v>
      </c>
      <c r="AQ328" s="19">
        <f t="shared" si="13"/>
        <v>271.78</v>
      </c>
    </row>
    <row r="329" spans="2:43">
      <c r="B329" s="2" t="s">
        <v>427</v>
      </c>
      <c r="C329" s="2">
        <v>781517</v>
      </c>
      <c r="D329" s="2">
        <v>13.8</v>
      </c>
      <c r="E329" s="2">
        <v>1.029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272645</v>
      </c>
      <c r="S329" s="2">
        <v>138</v>
      </c>
      <c r="T329" s="3">
        <v>13.8</v>
      </c>
      <c r="U329" s="2">
        <v>25</v>
      </c>
      <c r="V329" s="2" t="s">
        <v>78</v>
      </c>
      <c r="W329" s="2" t="s">
        <v>435</v>
      </c>
      <c r="X329" s="3">
        <v>13.8</v>
      </c>
      <c r="Y329" s="5">
        <v>100</v>
      </c>
      <c r="Z329" s="5">
        <v>0</v>
      </c>
      <c r="AA329" s="19">
        <v>20.936</v>
      </c>
      <c r="AB329" s="5">
        <f t="shared" si="12"/>
        <v>0.020936</v>
      </c>
      <c r="AC329" s="5" t="s">
        <v>49</v>
      </c>
      <c r="AD329" s="5" t="s">
        <v>49</v>
      </c>
      <c r="AE329" s="5" t="s">
        <v>49</v>
      </c>
      <c r="AF329" s="5" t="s">
        <v>49</v>
      </c>
      <c r="AG329" s="5" t="s">
        <v>49</v>
      </c>
      <c r="AH329" s="5" t="s">
        <v>49</v>
      </c>
      <c r="AI329" s="5" t="s">
        <v>49</v>
      </c>
      <c r="AJ329" s="5" t="s">
        <v>49</v>
      </c>
      <c r="AK329" s="5">
        <v>0</v>
      </c>
      <c r="AL329" s="5">
        <v>0</v>
      </c>
      <c r="AM329" s="5">
        <v>0</v>
      </c>
      <c r="AN329" s="5" t="s">
        <v>49</v>
      </c>
      <c r="AO329" s="5" t="s">
        <v>49</v>
      </c>
      <c r="AP329" s="5" t="s">
        <v>49</v>
      </c>
      <c r="AQ329" s="19">
        <f t="shared" si="13"/>
        <v>0</v>
      </c>
    </row>
    <row r="330" spans="2:43">
      <c r="B330" s="2" t="s">
        <v>427</v>
      </c>
      <c r="C330" s="2">
        <v>781521</v>
      </c>
      <c r="D330" s="2">
        <v>13.8</v>
      </c>
      <c r="E330" s="2">
        <v>1.029</v>
      </c>
      <c r="F330" s="2">
        <v>1597.333</v>
      </c>
      <c r="G330" s="2">
        <v>1463.625</v>
      </c>
      <c r="H330" s="2">
        <v>1704.861</v>
      </c>
      <c r="I330" s="2">
        <v>1526.361</v>
      </c>
      <c r="J330" s="2">
        <v>1499.578</v>
      </c>
      <c r="K330" s="2">
        <v>1186.157</v>
      </c>
      <c r="L330" s="2">
        <v>1342.908</v>
      </c>
      <c r="M330" s="2">
        <v>1836.745</v>
      </c>
      <c r="N330" s="2">
        <v>2047.922</v>
      </c>
      <c r="O330" s="2">
        <v>2260.097</v>
      </c>
      <c r="P330" s="2">
        <v>2186.025</v>
      </c>
      <c r="Q330" s="2">
        <v>2033.193</v>
      </c>
      <c r="R330" s="2">
        <v>272645</v>
      </c>
      <c r="S330" s="2">
        <v>138</v>
      </c>
      <c r="T330" s="3">
        <v>13.8</v>
      </c>
      <c r="U330" s="2">
        <v>25</v>
      </c>
      <c r="V330" s="2" t="s">
        <v>78</v>
      </c>
      <c r="W330" s="2" t="s">
        <v>436</v>
      </c>
      <c r="X330" s="3">
        <v>13.8</v>
      </c>
      <c r="Y330" s="5">
        <v>100</v>
      </c>
      <c r="Z330" s="5">
        <v>0</v>
      </c>
      <c r="AA330" s="19">
        <v>45162.781</v>
      </c>
      <c r="AB330" s="5">
        <f t="shared" si="12"/>
        <v>45.162781</v>
      </c>
      <c r="AC330" s="5">
        <v>0.07</v>
      </c>
      <c r="AD330" s="5">
        <v>2.79</v>
      </c>
      <c r="AE330" s="5">
        <v>0.56</v>
      </c>
      <c r="AF330" s="5">
        <v>0.2</v>
      </c>
      <c r="AG330" s="5">
        <v>95.85</v>
      </c>
      <c r="AH330" s="5">
        <v>0</v>
      </c>
      <c r="AI330" s="5">
        <v>0.53</v>
      </c>
      <c r="AJ330" s="5">
        <v>3016</v>
      </c>
      <c r="AK330" s="5">
        <v>1594.36</v>
      </c>
      <c r="AL330" s="5">
        <v>2160.31</v>
      </c>
      <c r="AM330" s="5">
        <v>2914.74</v>
      </c>
      <c r="AN330" s="5">
        <v>1594.36</v>
      </c>
      <c r="AO330" s="5">
        <v>2160.31</v>
      </c>
      <c r="AP330" s="5">
        <v>2914.74</v>
      </c>
      <c r="AQ330" s="19">
        <f t="shared" si="13"/>
        <v>2914.74</v>
      </c>
    </row>
    <row r="331" spans="2:43">
      <c r="B331" s="2" t="s">
        <v>427</v>
      </c>
      <c r="C331" s="2">
        <v>781525</v>
      </c>
      <c r="D331" s="2">
        <v>13.8</v>
      </c>
      <c r="E331" s="2">
        <v>1.029</v>
      </c>
      <c r="F331" s="2">
        <v>3875.75</v>
      </c>
      <c r="G331" s="2">
        <v>3618.875</v>
      </c>
      <c r="H331" s="2">
        <v>4533.806</v>
      </c>
      <c r="I331" s="2">
        <v>3985.069</v>
      </c>
      <c r="J331" s="2">
        <v>4052.374</v>
      </c>
      <c r="K331" s="2">
        <v>3291.228</v>
      </c>
      <c r="L331" s="2">
        <v>3497.853</v>
      </c>
      <c r="M331" s="2">
        <v>4869.989</v>
      </c>
      <c r="N331" s="2">
        <v>5096.128</v>
      </c>
      <c r="O331" s="2">
        <v>5587.028</v>
      </c>
      <c r="P331" s="2">
        <v>5322.879</v>
      </c>
      <c r="Q331" s="2">
        <v>4730.947</v>
      </c>
      <c r="R331" s="2">
        <v>272645</v>
      </c>
      <c r="S331" s="2">
        <v>138</v>
      </c>
      <c r="T331" s="3">
        <v>13.8</v>
      </c>
      <c r="U331" s="2">
        <v>25</v>
      </c>
      <c r="V331" s="2" t="s">
        <v>78</v>
      </c>
      <c r="W331" s="2" t="s">
        <v>437</v>
      </c>
      <c r="X331" s="3">
        <v>13.8</v>
      </c>
      <c r="Y331" s="5">
        <v>100</v>
      </c>
      <c r="Z331" s="5">
        <v>0</v>
      </c>
      <c r="AA331" s="19">
        <v>57601.773</v>
      </c>
      <c r="AB331" s="5">
        <f t="shared" si="12"/>
        <v>57.601773</v>
      </c>
      <c r="AC331" s="5">
        <v>0.45</v>
      </c>
      <c r="AD331" s="5">
        <v>6.35</v>
      </c>
      <c r="AE331" s="5">
        <v>0</v>
      </c>
      <c r="AF331" s="5">
        <v>0.36</v>
      </c>
      <c r="AG331" s="5">
        <v>92.59</v>
      </c>
      <c r="AH331" s="5">
        <v>0</v>
      </c>
      <c r="AI331" s="5">
        <v>0.28</v>
      </c>
      <c r="AJ331" s="5">
        <v>6617</v>
      </c>
      <c r="AK331" s="5">
        <v>4080.93</v>
      </c>
      <c r="AL331" s="5">
        <v>5309.42</v>
      </c>
      <c r="AM331" s="5">
        <v>7097.27</v>
      </c>
      <c r="AN331" s="5">
        <v>4080.93</v>
      </c>
      <c r="AO331" s="5">
        <v>5309.42</v>
      </c>
      <c r="AP331" s="5">
        <v>7097.27</v>
      </c>
      <c r="AQ331" s="19">
        <f t="shared" si="13"/>
        <v>7097.27</v>
      </c>
    </row>
    <row r="332" spans="2:43">
      <c r="B332" s="2" t="s">
        <v>427</v>
      </c>
      <c r="C332" s="2">
        <v>781509</v>
      </c>
      <c r="D332" s="2">
        <v>13.8</v>
      </c>
      <c r="E332" s="2">
        <v>1.029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272645</v>
      </c>
      <c r="S332" s="2">
        <v>138</v>
      </c>
      <c r="T332" s="3">
        <v>13.8</v>
      </c>
      <c r="U332" s="2">
        <v>25</v>
      </c>
      <c r="V332" s="2" t="s">
        <v>78</v>
      </c>
      <c r="W332" s="2" t="s">
        <v>438</v>
      </c>
      <c r="X332" s="3">
        <v>13.8</v>
      </c>
      <c r="Y332" s="5">
        <v>100</v>
      </c>
      <c r="Z332" s="5">
        <v>0</v>
      </c>
      <c r="AA332" s="19">
        <v>477.16</v>
      </c>
      <c r="AB332" s="5">
        <f t="shared" si="12"/>
        <v>0.47716</v>
      </c>
      <c r="AC332" s="5" t="s">
        <v>49</v>
      </c>
      <c r="AD332" s="5" t="s">
        <v>49</v>
      </c>
      <c r="AE332" s="5" t="s">
        <v>49</v>
      </c>
      <c r="AF332" s="5" t="s">
        <v>49</v>
      </c>
      <c r="AG332" s="5" t="s">
        <v>49</v>
      </c>
      <c r="AH332" s="5" t="s">
        <v>49</v>
      </c>
      <c r="AI332" s="5" t="s">
        <v>49</v>
      </c>
      <c r="AJ332" s="5" t="s">
        <v>49</v>
      </c>
      <c r="AK332" s="5">
        <v>0</v>
      </c>
      <c r="AL332" s="5">
        <v>0</v>
      </c>
      <c r="AM332" s="5">
        <v>0</v>
      </c>
      <c r="AN332" s="5" t="s">
        <v>49</v>
      </c>
      <c r="AO332" s="5" t="s">
        <v>49</v>
      </c>
      <c r="AP332" s="5" t="s">
        <v>49</v>
      </c>
      <c r="AQ332" s="19">
        <f t="shared" si="13"/>
        <v>0</v>
      </c>
    </row>
    <row r="333" spans="2:43">
      <c r="B333" s="2" t="s">
        <v>427</v>
      </c>
      <c r="C333" s="2">
        <v>781513</v>
      </c>
      <c r="D333" s="2">
        <v>13.8</v>
      </c>
      <c r="E333" s="2">
        <v>1.029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272645</v>
      </c>
      <c r="S333" s="2">
        <v>138</v>
      </c>
      <c r="T333" s="3">
        <v>13.8</v>
      </c>
      <c r="U333" s="2">
        <v>25</v>
      </c>
      <c r="V333" s="2" t="s">
        <v>78</v>
      </c>
      <c r="W333" s="2" t="s">
        <v>439</v>
      </c>
      <c r="X333" s="3">
        <v>13.8</v>
      </c>
      <c r="Y333" s="5">
        <v>100</v>
      </c>
      <c r="Z333" s="5">
        <v>0</v>
      </c>
      <c r="AA333" s="19">
        <v>451.793</v>
      </c>
      <c r="AB333" s="5">
        <f t="shared" si="12"/>
        <v>0.451793</v>
      </c>
      <c r="AC333" s="5" t="s">
        <v>49</v>
      </c>
      <c r="AD333" s="5" t="s">
        <v>49</v>
      </c>
      <c r="AE333" s="5" t="s">
        <v>49</v>
      </c>
      <c r="AF333" s="5" t="s">
        <v>49</v>
      </c>
      <c r="AG333" s="5" t="s">
        <v>49</v>
      </c>
      <c r="AH333" s="5" t="s">
        <v>49</v>
      </c>
      <c r="AI333" s="5" t="s">
        <v>49</v>
      </c>
      <c r="AJ333" s="5" t="s">
        <v>49</v>
      </c>
      <c r="AK333" s="5">
        <v>0</v>
      </c>
      <c r="AL333" s="5">
        <v>0</v>
      </c>
      <c r="AM333" s="5">
        <v>0</v>
      </c>
      <c r="AN333" s="5" t="s">
        <v>49</v>
      </c>
      <c r="AO333" s="5" t="s">
        <v>49</v>
      </c>
      <c r="AP333" s="5" t="s">
        <v>49</v>
      </c>
      <c r="AQ333" s="19">
        <f t="shared" si="13"/>
        <v>0</v>
      </c>
    </row>
    <row r="334" spans="2:43">
      <c r="B334" s="2" t="s">
        <v>440</v>
      </c>
      <c r="C334" s="2">
        <v>5362235</v>
      </c>
      <c r="D334" s="2">
        <v>13.8</v>
      </c>
      <c r="E334" s="2">
        <v>1.029</v>
      </c>
      <c r="F334" s="2">
        <v>0</v>
      </c>
      <c r="G334" s="2">
        <v>0</v>
      </c>
      <c r="H334" s="2">
        <v>0</v>
      </c>
      <c r="I334" s="2">
        <v>0</v>
      </c>
      <c r="J334" s="2">
        <v>2428.258</v>
      </c>
      <c r="K334" s="2">
        <v>2237.809</v>
      </c>
      <c r="L334" s="2">
        <v>2396.265</v>
      </c>
      <c r="M334" s="2">
        <v>2704.278</v>
      </c>
      <c r="N334" s="2">
        <v>2774.524</v>
      </c>
      <c r="O334" s="2">
        <v>4080.5</v>
      </c>
      <c r="P334" s="2">
        <v>4159.969</v>
      </c>
      <c r="Q334" s="2">
        <v>4131.363</v>
      </c>
      <c r="R334" s="2">
        <v>279655</v>
      </c>
      <c r="S334" s="2">
        <v>138</v>
      </c>
      <c r="T334" s="3">
        <v>13.8</v>
      </c>
      <c r="U334" s="2">
        <v>45</v>
      </c>
      <c r="V334" s="2" t="s">
        <v>78</v>
      </c>
      <c r="W334" s="2" t="s">
        <v>441</v>
      </c>
      <c r="X334" s="3">
        <v>13.8</v>
      </c>
      <c r="Y334" s="5">
        <v>48.01</v>
      </c>
      <c r="Z334" s="5">
        <v>51.99</v>
      </c>
      <c r="AA334" s="19">
        <v>63663.101</v>
      </c>
      <c r="AB334" s="5">
        <f t="shared" si="12"/>
        <v>63.663101</v>
      </c>
      <c r="AC334" s="5">
        <v>0.35</v>
      </c>
      <c r="AD334" s="5">
        <v>1.9</v>
      </c>
      <c r="AE334" s="5">
        <v>2.4</v>
      </c>
      <c r="AF334" s="5">
        <v>0.15</v>
      </c>
      <c r="AG334" s="5">
        <v>94.98</v>
      </c>
      <c r="AH334" s="5">
        <v>0.05</v>
      </c>
      <c r="AI334" s="5">
        <v>0.15</v>
      </c>
      <c r="AJ334" s="5">
        <v>1951</v>
      </c>
      <c r="AK334" s="5">
        <v>2873.19</v>
      </c>
      <c r="AL334" s="5">
        <v>4052.79</v>
      </c>
      <c r="AM334" s="5">
        <v>5546.7</v>
      </c>
      <c r="AN334" s="5">
        <v>2873.19</v>
      </c>
      <c r="AO334" s="5">
        <v>4052.79</v>
      </c>
      <c r="AP334" s="5">
        <v>5546.7</v>
      </c>
      <c r="AQ334" s="19">
        <f t="shared" si="13"/>
        <v>5546.7</v>
      </c>
    </row>
    <row r="335" spans="2:43">
      <c r="B335" s="2" t="s">
        <v>440</v>
      </c>
      <c r="C335" s="2">
        <v>5362236</v>
      </c>
      <c r="D335" s="2">
        <v>13.8</v>
      </c>
      <c r="E335" s="2">
        <v>1.029</v>
      </c>
      <c r="F335" s="2">
        <v>889.514</v>
      </c>
      <c r="G335" s="2">
        <v>869.333</v>
      </c>
      <c r="H335" s="2">
        <v>908.917</v>
      </c>
      <c r="I335" s="2">
        <v>811.097</v>
      </c>
      <c r="J335" s="2">
        <v>902.01</v>
      </c>
      <c r="K335" s="2">
        <v>721.659</v>
      </c>
      <c r="L335" s="2">
        <v>822.196</v>
      </c>
      <c r="M335" s="2">
        <v>1006.971</v>
      </c>
      <c r="N335" s="2">
        <v>1259.317</v>
      </c>
      <c r="O335" s="2">
        <v>1965.833</v>
      </c>
      <c r="P335" s="2">
        <v>2030.272</v>
      </c>
      <c r="Q335" s="2">
        <v>1803.571</v>
      </c>
      <c r="R335" s="2">
        <v>279655</v>
      </c>
      <c r="S335" s="2">
        <v>138</v>
      </c>
      <c r="T335" s="3">
        <v>13.8</v>
      </c>
      <c r="U335" s="2">
        <v>45</v>
      </c>
      <c r="V335" s="2" t="s">
        <v>78</v>
      </c>
      <c r="W335" s="2" t="s">
        <v>442</v>
      </c>
      <c r="X335" s="3">
        <v>13.8</v>
      </c>
      <c r="Y335" s="5">
        <v>36.9</v>
      </c>
      <c r="Z335" s="5">
        <v>63.1</v>
      </c>
      <c r="AA335" s="19">
        <v>105014.416</v>
      </c>
      <c r="AB335" s="5">
        <f t="shared" si="12"/>
        <v>105.014416</v>
      </c>
      <c r="AC335" s="5">
        <v>0.06</v>
      </c>
      <c r="AD335" s="5">
        <v>0.92</v>
      </c>
      <c r="AE335" s="5">
        <v>10.85</v>
      </c>
      <c r="AF335" s="5">
        <v>0.61</v>
      </c>
      <c r="AG335" s="5">
        <v>87.45</v>
      </c>
      <c r="AH335" s="5">
        <v>0</v>
      </c>
      <c r="AI335" s="5">
        <v>0.03</v>
      </c>
      <c r="AJ335" s="5">
        <v>2861</v>
      </c>
      <c r="AK335" s="5">
        <v>1486.18</v>
      </c>
      <c r="AL335" s="5">
        <v>1999.37</v>
      </c>
      <c r="AM335" s="5">
        <v>2707.07</v>
      </c>
      <c r="AN335" s="5">
        <v>1486.18</v>
      </c>
      <c r="AO335" s="5">
        <v>1999.37</v>
      </c>
      <c r="AP335" s="5">
        <v>2707.07</v>
      </c>
      <c r="AQ335" s="19">
        <f t="shared" si="13"/>
        <v>2707.07</v>
      </c>
    </row>
    <row r="336" spans="2:43">
      <c r="B336" s="2" t="s">
        <v>440</v>
      </c>
      <c r="C336" s="2">
        <v>764412</v>
      </c>
      <c r="D336" s="2">
        <v>13.8</v>
      </c>
      <c r="E336" s="2">
        <v>1.029</v>
      </c>
      <c r="F336" s="2">
        <v>1609.028</v>
      </c>
      <c r="G336" s="2">
        <v>1556.153</v>
      </c>
      <c r="H336" s="2">
        <v>1616.736</v>
      </c>
      <c r="I336" s="2">
        <v>1570.292</v>
      </c>
      <c r="J336" s="2">
        <v>1652.518</v>
      </c>
      <c r="K336" s="2">
        <v>1344.29</v>
      </c>
      <c r="L336" s="2">
        <v>1425.031</v>
      </c>
      <c r="M336" s="2">
        <v>1823.562</v>
      </c>
      <c r="N336" s="2">
        <v>1919.501</v>
      </c>
      <c r="O336" s="2">
        <v>2135.792</v>
      </c>
      <c r="P336" s="2">
        <v>2026.104</v>
      </c>
      <c r="Q336" s="2">
        <v>1835.103</v>
      </c>
      <c r="R336" s="2">
        <v>279655</v>
      </c>
      <c r="S336" s="2">
        <v>138</v>
      </c>
      <c r="T336" s="3">
        <v>13.8</v>
      </c>
      <c r="U336" s="2">
        <v>45</v>
      </c>
      <c r="V336" s="2" t="s">
        <v>78</v>
      </c>
      <c r="W336" s="2" t="s">
        <v>443</v>
      </c>
      <c r="X336" s="3">
        <v>13.8</v>
      </c>
      <c r="Y336" s="5">
        <v>100</v>
      </c>
      <c r="Z336" s="5">
        <v>0</v>
      </c>
      <c r="AA336" s="19">
        <v>32628.667</v>
      </c>
      <c r="AB336" s="5">
        <f t="shared" si="12"/>
        <v>32.628667</v>
      </c>
      <c r="AC336" s="5">
        <v>0.61</v>
      </c>
      <c r="AD336" s="5">
        <v>8.43</v>
      </c>
      <c r="AE336" s="5">
        <v>0.35</v>
      </c>
      <c r="AF336" s="5">
        <v>0.16</v>
      </c>
      <c r="AG336" s="5">
        <v>90.16</v>
      </c>
      <c r="AH336" s="5">
        <v>0</v>
      </c>
      <c r="AI336" s="5">
        <v>0.21</v>
      </c>
      <c r="AJ336" s="5">
        <v>2225</v>
      </c>
      <c r="AK336" s="5">
        <v>1542.56</v>
      </c>
      <c r="AL336" s="5">
        <v>2037.47</v>
      </c>
      <c r="AM336" s="5">
        <v>2701.51</v>
      </c>
      <c r="AN336" s="5">
        <v>1542.56</v>
      </c>
      <c r="AO336" s="5">
        <v>2037.47</v>
      </c>
      <c r="AP336" s="5">
        <v>2701.51</v>
      </c>
      <c r="AQ336" s="19">
        <f t="shared" si="13"/>
        <v>2701.51</v>
      </c>
    </row>
    <row r="337" spans="2:43">
      <c r="B337" s="2" t="s">
        <v>440</v>
      </c>
      <c r="C337" s="2">
        <v>764416</v>
      </c>
      <c r="D337" s="2">
        <v>13.8</v>
      </c>
      <c r="E337" s="2">
        <v>1.029</v>
      </c>
      <c r="F337" s="2">
        <v>1955.958</v>
      </c>
      <c r="G337" s="2">
        <v>1900.097</v>
      </c>
      <c r="H337" s="2">
        <v>2191.444</v>
      </c>
      <c r="I337" s="2">
        <v>1972.167</v>
      </c>
      <c r="J337" s="2">
        <v>2010.747</v>
      </c>
      <c r="K337" s="2">
        <v>1611.771</v>
      </c>
      <c r="L337" s="2">
        <v>1819.294</v>
      </c>
      <c r="M337" s="2">
        <v>2337.197</v>
      </c>
      <c r="N337" s="2">
        <v>2461.458</v>
      </c>
      <c r="O337" s="2">
        <v>2563.431</v>
      </c>
      <c r="P337" s="2">
        <v>2664.736</v>
      </c>
      <c r="Q337" s="2">
        <v>2447.247</v>
      </c>
      <c r="R337" s="2">
        <v>279655</v>
      </c>
      <c r="S337" s="2">
        <v>138</v>
      </c>
      <c r="T337" s="3">
        <v>13.8</v>
      </c>
      <c r="U337" s="2">
        <v>45</v>
      </c>
      <c r="V337" s="2" t="s">
        <v>78</v>
      </c>
      <c r="W337" s="2" t="s">
        <v>444</v>
      </c>
      <c r="X337" s="3">
        <v>13.8</v>
      </c>
      <c r="Y337" s="5">
        <v>100</v>
      </c>
      <c r="Z337" s="5">
        <v>0</v>
      </c>
      <c r="AA337" s="19">
        <v>63126.0809999999</v>
      </c>
      <c r="AB337" s="5">
        <f t="shared" si="12"/>
        <v>63.1260809999999</v>
      </c>
      <c r="AC337" s="5">
        <v>0.1</v>
      </c>
      <c r="AD337" s="5">
        <v>2.97</v>
      </c>
      <c r="AE337" s="5">
        <v>0.06</v>
      </c>
      <c r="AF337" s="5">
        <v>0.22</v>
      </c>
      <c r="AG337" s="5">
        <v>96.37</v>
      </c>
      <c r="AH337" s="5">
        <v>0</v>
      </c>
      <c r="AI337" s="5">
        <v>0.27</v>
      </c>
      <c r="AJ337" s="5">
        <v>7542</v>
      </c>
      <c r="AK337" s="5">
        <v>2003.91</v>
      </c>
      <c r="AL337" s="5">
        <v>2681.5</v>
      </c>
      <c r="AM337" s="5">
        <v>3553.03</v>
      </c>
      <c r="AN337" s="5">
        <v>2003.91</v>
      </c>
      <c r="AO337" s="5">
        <v>2681.5</v>
      </c>
      <c r="AP337" s="5">
        <v>3553.03</v>
      </c>
      <c r="AQ337" s="19">
        <f t="shared" si="13"/>
        <v>3553.03</v>
      </c>
    </row>
    <row r="338" spans="2:43">
      <c r="B338" s="2" t="s">
        <v>440</v>
      </c>
      <c r="C338" s="2">
        <v>764420</v>
      </c>
      <c r="D338" s="2">
        <v>13.8</v>
      </c>
      <c r="E338" s="2">
        <v>1.029</v>
      </c>
      <c r="F338" s="2">
        <v>1379.069</v>
      </c>
      <c r="G338" s="2">
        <v>1372.236</v>
      </c>
      <c r="H338" s="2">
        <v>1374.833</v>
      </c>
      <c r="I338" s="2">
        <v>1362.125</v>
      </c>
      <c r="J338" s="2">
        <v>1309.335</v>
      </c>
      <c r="K338" s="2">
        <v>1032.475</v>
      </c>
      <c r="L338" s="2">
        <v>1185.14</v>
      </c>
      <c r="M338" s="2">
        <v>1620.194</v>
      </c>
      <c r="N338" s="2">
        <v>1840.107</v>
      </c>
      <c r="O338" s="2">
        <v>2082.597</v>
      </c>
      <c r="P338" s="2">
        <v>2046.803</v>
      </c>
      <c r="Q338" s="2">
        <v>1920.251</v>
      </c>
      <c r="R338" s="2">
        <v>279655</v>
      </c>
      <c r="S338" s="2">
        <v>138</v>
      </c>
      <c r="T338" s="3">
        <v>13.8</v>
      </c>
      <c r="U338" s="2">
        <v>45</v>
      </c>
      <c r="V338" s="2" t="s">
        <v>78</v>
      </c>
      <c r="W338" s="2" t="s">
        <v>445</v>
      </c>
      <c r="X338" s="3">
        <v>13.8</v>
      </c>
      <c r="Y338" s="5">
        <v>100</v>
      </c>
      <c r="Z338" s="5">
        <v>0</v>
      </c>
      <c r="AA338" s="19">
        <v>56868.13</v>
      </c>
      <c r="AB338" s="5">
        <f t="shared" si="12"/>
        <v>56.86813</v>
      </c>
      <c r="AC338" s="5">
        <v>0.15</v>
      </c>
      <c r="AD338" s="5">
        <v>2.85</v>
      </c>
      <c r="AE338" s="5">
        <v>0.09</v>
      </c>
      <c r="AF338" s="5">
        <v>0.29</v>
      </c>
      <c r="AG338" s="5">
        <v>96.63</v>
      </c>
      <c r="AH338" s="5">
        <v>0</v>
      </c>
      <c r="AI338" s="5">
        <v>0.03</v>
      </c>
      <c r="AJ338" s="5">
        <v>3561</v>
      </c>
      <c r="AK338" s="5">
        <v>1451.89</v>
      </c>
      <c r="AL338" s="5">
        <v>1993.1</v>
      </c>
      <c r="AM338" s="5">
        <v>2729.11</v>
      </c>
      <c r="AN338" s="5">
        <v>1451.89</v>
      </c>
      <c r="AO338" s="5">
        <v>1993.1</v>
      </c>
      <c r="AP338" s="5">
        <v>2729.11</v>
      </c>
      <c r="AQ338" s="19">
        <f t="shared" si="13"/>
        <v>2729.11</v>
      </c>
    </row>
    <row r="339" spans="2:43">
      <c r="B339" s="2" t="s">
        <v>440</v>
      </c>
      <c r="C339" s="2">
        <v>764424</v>
      </c>
      <c r="D339" s="2">
        <v>13.8</v>
      </c>
      <c r="E339" s="2">
        <v>1.029</v>
      </c>
      <c r="F339" s="2">
        <v>508.778</v>
      </c>
      <c r="G339" s="2">
        <v>469.139</v>
      </c>
      <c r="H339" s="2">
        <v>513.944</v>
      </c>
      <c r="I339" s="2">
        <v>493.875</v>
      </c>
      <c r="J339" s="2">
        <v>507.554</v>
      </c>
      <c r="K339" s="2">
        <v>410.574</v>
      </c>
      <c r="L339" s="2">
        <v>460.222</v>
      </c>
      <c r="M339" s="2">
        <v>1769.451</v>
      </c>
      <c r="N339" s="2">
        <v>5228.07</v>
      </c>
      <c r="O339" s="2">
        <v>4709.014</v>
      </c>
      <c r="P339" s="2">
        <v>4370.776</v>
      </c>
      <c r="Q339" s="2">
        <v>4165.461</v>
      </c>
      <c r="R339" s="2">
        <v>279655</v>
      </c>
      <c r="S339" s="2">
        <v>138</v>
      </c>
      <c r="T339" s="3">
        <v>13.8</v>
      </c>
      <c r="U339" s="2">
        <v>45</v>
      </c>
      <c r="V339" s="2" t="s">
        <v>78</v>
      </c>
      <c r="W339" s="2" t="s">
        <v>446</v>
      </c>
      <c r="X339" s="3">
        <v>13.8</v>
      </c>
      <c r="Y339" s="5">
        <v>100</v>
      </c>
      <c r="Z339" s="5">
        <v>0</v>
      </c>
      <c r="AA339" s="19">
        <v>24032.03</v>
      </c>
      <c r="AB339" s="5">
        <f t="shared" si="12"/>
        <v>24.03203</v>
      </c>
      <c r="AC339" s="5">
        <v>0.28</v>
      </c>
      <c r="AD339" s="5">
        <v>1.67</v>
      </c>
      <c r="AE339" s="5">
        <v>0.07</v>
      </c>
      <c r="AF339" s="5">
        <v>0.7</v>
      </c>
      <c r="AG339" s="5">
        <v>97.16</v>
      </c>
      <c r="AH339" s="5">
        <v>0</v>
      </c>
      <c r="AI339" s="5">
        <v>0.14</v>
      </c>
      <c r="AJ339" s="5">
        <v>1446</v>
      </c>
      <c r="AK339" s="5">
        <v>3112.04</v>
      </c>
      <c r="AL339" s="5">
        <v>4256.59</v>
      </c>
      <c r="AM339" s="5">
        <v>5827.78</v>
      </c>
      <c r="AN339" s="5">
        <v>3112.04</v>
      </c>
      <c r="AO339" s="5">
        <v>4256.59</v>
      </c>
      <c r="AP339" s="5">
        <v>5827.78</v>
      </c>
      <c r="AQ339" s="19">
        <f t="shared" si="13"/>
        <v>5827.78</v>
      </c>
    </row>
    <row r="340" spans="2:43">
      <c r="B340" s="2" t="s">
        <v>440</v>
      </c>
      <c r="C340" s="2">
        <v>764428</v>
      </c>
      <c r="D340" s="2">
        <v>13.8</v>
      </c>
      <c r="E340" s="2">
        <v>1.029</v>
      </c>
      <c r="F340" s="2">
        <v>2901.097</v>
      </c>
      <c r="G340" s="2">
        <v>2972.486</v>
      </c>
      <c r="H340" s="2">
        <v>3296.819</v>
      </c>
      <c r="I340" s="2">
        <v>3112.972</v>
      </c>
      <c r="J340" s="2">
        <v>4074.458</v>
      </c>
      <c r="K340" s="2">
        <v>3998.786</v>
      </c>
      <c r="L340" s="2">
        <v>3846.635</v>
      </c>
      <c r="M340" s="2">
        <v>4392.38</v>
      </c>
      <c r="N340" s="2">
        <v>4779.204</v>
      </c>
      <c r="O340" s="2">
        <v>4820.847</v>
      </c>
      <c r="P340" s="2">
        <v>4505.304</v>
      </c>
      <c r="Q340" s="2">
        <v>4330.618</v>
      </c>
      <c r="R340" s="2">
        <v>279655</v>
      </c>
      <c r="S340" s="2">
        <v>138</v>
      </c>
      <c r="T340" s="3">
        <v>13.8</v>
      </c>
      <c r="U340" s="2">
        <v>45</v>
      </c>
      <c r="V340" s="2" t="s">
        <v>78</v>
      </c>
      <c r="W340" s="2" t="s">
        <v>447</v>
      </c>
      <c r="X340" s="3">
        <v>13.8</v>
      </c>
      <c r="Y340" s="5">
        <v>55.91</v>
      </c>
      <c r="Z340" s="5">
        <v>44.09</v>
      </c>
      <c r="AA340" s="19">
        <v>219364.911</v>
      </c>
      <c r="AB340" s="5">
        <f t="shared" si="12"/>
        <v>219.364911</v>
      </c>
      <c r="AC340" s="5">
        <v>0.13</v>
      </c>
      <c r="AD340" s="5">
        <v>3.88</v>
      </c>
      <c r="AE340" s="5">
        <v>1.01</v>
      </c>
      <c r="AF340" s="5">
        <v>0.29</v>
      </c>
      <c r="AG340" s="5">
        <v>94.59</v>
      </c>
      <c r="AH340" s="5">
        <v>0.01</v>
      </c>
      <c r="AI340" s="5">
        <v>0.11</v>
      </c>
      <c r="AJ340" s="5">
        <v>14258</v>
      </c>
      <c r="AK340" s="5">
        <v>3490.16</v>
      </c>
      <c r="AL340" s="5">
        <v>4590.59</v>
      </c>
      <c r="AM340" s="5">
        <v>6007.16</v>
      </c>
      <c r="AN340" s="5">
        <v>3490.16</v>
      </c>
      <c r="AO340" s="5">
        <v>4590.59</v>
      </c>
      <c r="AP340" s="5">
        <v>6007.16</v>
      </c>
      <c r="AQ340" s="19">
        <f t="shared" si="13"/>
        <v>6007.16</v>
      </c>
    </row>
    <row r="341" spans="2:43">
      <c r="B341" s="2" t="s">
        <v>440</v>
      </c>
      <c r="C341" s="2">
        <v>764432</v>
      </c>
      <c r="D341" s="2">
        <v>13.8</v>
      </c>
      <c r="E341" s="2">
        <v>1.029</v>
      </c>
      <c r="F341" s="2">
        <v>3635.736</v>
      </c>
      <c r="G341" s="2">
        <v>3474.611</v>
      </c>
      <c r="H341" s="2">
        <v>3874.972</v>
      </c>
      <c r="I341" s="2">
        <v>3613.625</v>
      </c>
      <c r="J341" s="2">
        <v>3604.093</v>
      </c>
      <c r="K341" s="2">
        <v>2910.839</v>
      </c>
      <c r="L341" s="2">
        <v>3231.638</v>
      </c>
      <c r="M341" s="2">
        <v>4235.328</v>
      </c>
      <c r="N341" s="2">
        <v>4627.63</v>
      </c>
      <c r="O341" s="2">
        <v>5100.194</v>
      </c>
      <c r="P341" s="2">
        <v>5026.926</v>
      </c>
      <c r="Q341" s="2">
        <v>4514.813</v>
      </c>
      <c r="R341" s="2">
        <v>279655</v>
      </c>
      <c r="S341" s="2">
        <v>138</v>
      </c>
      <c r="T341" s="3">
        <v>13.8</v>
      </c>
      <c r="U341" s="2">
        <v>45</v>
      </c>
      <c r="V341" s="2" t="s">
        <v>78</v>
      </c>
      <c r="W341" s="2" t="s">
        <v>448</v>
      </c>
      <c r="X341" s="3">
        <v>13.8</v>
      </c>
      <c r="Y341" s="5">
        <v>100</v>
      </c>
      <c r="Z341" s="5">
        <v>0</v>
      </c>
      <c r="AA341" s="19">
        <v>77787.3119999999</v>
      </c>
      <c r="AB341" s="5">
        <f t="shared" si="12"/>
        <v>77.7873119999999</v>
      </c>
      <c r="AC341" s="5">
        <v>0.48</v>
      </c>
      <c r="AD341" s="5">
        <v>6.84</v>
      </c>
      <c r="AE341" s="5">
        <v>0</v>
      </c>
      <c r="AF341" s="5">
        <v>1.04</v>
      </c>
      <c r="AG341" s="5">
        <v>91.33</v>
      </c>
      <c r="AH341" s="5">
        <v>0</v>
      </c>
      <c r="AI341" s="5">
        <v>0.27</v>
      </c>
      <c r="AJ341" s="5">
        <v>5737</v>
      </c>
      <c r="AK341" s="5">
        <v>4135.54</v>
      </c>
      <c r="AL341" s="5">
        <v>5241.69</v>
      </c>
      <c r="AM341" s="5">
        <v>6702.66</v>
      </c>
      <c r="AN341" s="5">
        <v>4135.54</v>
      </c>
      <c r="AO341" s="5">
        <v>5241.69</v>
      </c>
      <c r="AP341" s="5">
        <v>6702.66</v>
      </c>
      <c r="AQ341" s="19">
        <f t="shared" si="13"/>
        <v>6702.66</v>
      </c>
    </row>
    <row r="342" spans="2:43">
      <c r="B342" s="2" t="s">
        <v>440</v>
      </c>
      <c r="C342" s="2">
        <v>764436</v>
      </c>
      <c r="D342" s="2">
        <v>13.8</v>
      </c>
      <c r="E342" s="2">
        <v>1.029</v>
      </c>
      <c r="F342" s="2">
        <v>1911.181</v>
      </c>
      <c r="G342" s="2">
        <v>1794.583</v>
      </c>
      <c r="H342" s="2">
        <v>1999.236</v>
      </c>
      <c r="I342" s="2">
        <v>1876.028</v>
      </c>
      <c r="J342" s="2">
        <v>1845.919</v>
      </c>
      <c r="K342" s="2">
        <v>1519.545</v>
      </c>
      <c r="L342" s="2">
        <v>1690.362</v>
      </c>
      <c r="M342" s="2">
        <v>2108.472</v>
      </c>
      <c r="N342" s="2">
        <v>2277.189</v>
      </c>
      <c r="O342" s="2">
        <v>2592.208</v>
      </c>
      <c r="P342" s="2">
        <v>2677.076</v>
      </c>
      <c r="Q342" s="2">
        <v>2656.293</v>
      </c>
      <c r="R342" s="2">
        <v>279655</v>
      </c>
      <c r="S342" s="2">
        <v>138</v>
      </c>
      <c r="T342" s="3">
        <v>13.8</v>
      </c>
      <c r="U342" s="2">
        <v>45</v>
      </c>
      <c r="V342" s="2" t="s">
        <v>78</v>
      </c>
      <c r="W342" s="2" t="s">
        <v>449</v>
      </c>
      <c r="X342" s="3">
        <v>13.8</v>
      </c>
      <c r="Y342" s="5">
        <v>100</v>
      </c>
      <c r="Z342" s="5">
        <v>0</v>
      </c>
      <c r="AA342" s="19">
        <v>45079.9450000001</v>
      </c>
      <c r="AB342" s="5">
        <f t="shared" ref="AB342:AB405" si="14">AA342/1000</f>
        <v>45.0799450000001</v>
      </c>
      <c r="AC342" s="5">
        <v>0.5</v>
      </c>
      <c r="AD342" s="5">
        <v>8.44</v>
      </c>
      <c r="AE342" s="5">
        <v>0.2</v>
      </c>
      <c r="AF342" s="5">
        <v>0.65</v>
      </c>
      <c r="AG342" s="5">
        <v>90</v>
      </c>
      <c r="AH342" s="5">
        <v>0</v>
      </c>
      <c r="AI342" s="5">
        <v>0.23</v>
      </c>
      <c r="AJ342" s="5">
        <v>2613</v>
      </c>
      <c r="AK342" s="5">
        <v>2138.12</v>
      </c>
      <c r="AL342" s="5">
        <v>2754.19</v>
      </c>
      <c r="AM342" s="5">
        <v>3569.48</v>
      </c>
      <c r="AN342" s="5">
        <v>2138.12</v>
      </c>
      <c r="AO342" s="5">
        <v>2754.19</v>
      </c>
      <c r="AP342" s="5">
        <v>3569.48</v>
      </c>
      <c r="AQ342" s="19">
        <f t="shared" si="13"/>
        <v>3569.48</v>
      </c>
    </row>
    <row r="343" spans="2:43">
      <c r="B343" s="2" t="s">
        <v>440</v>
      </c>
      <c r="C343" s="2">
        <v>764440</v>
      </c>
      <c r="D343" s="2">
        <v>13.8</v>
      </c>
      <c r="E343" s="2">
        <v>1.029</v>
      </c>
      <c r="F343" s="2">
        <v>1908.486</v>
      </c>
      <c r="G343" s="2">
        <v>1807.236</v>
      </c>
      <c r="H343" s="2">
        <v>2001.542</v>
      </c>
      <c r="I343" s="2">
        <v>1877.514</v>
      </c>
      <c r="J343" s="2">
        <v>1868.853</v>
      </c>
      <c r="K343" s="2">
        <v>1425.646</v>
      </c>
      <c r="L343" s="2">
        <v>1648.71</v>
      </c>
      <c r="M343" s="2">
        <v>2152.747</v>
      </c>
      <c r="N343" s="2">
        <v>2341.49</v>
      </c>
      <c r="O343" s="2">
        <v>2636.722</v>
      </c>
      <c r="P343" s="2">
        <v>2539.844</v>
      </c>
      <c r="Q343" s="2">
        <v>2387.329</v>
      </c>
      <c r="R343" s="2">
        <v>279655</v>
      </c>
      <c r="S343" s="2">
        <v>138</v>
      </c>
      <c r="T343" s="3">
        <v>13.8</v>
      </c>
      <c r="U343" s="2">
        <v>45</v>
      </c>
      <c r="V343" s="2" t="s">
        <v>78</v>
      </c>
      <c r="W343" s="2" t="s">
        <v>450</v>
      </c>
      <c r="X343" s="3">
        <v>13.8</v>
      </c>
      <c r="Y343" s="5">
        <v>100</v>
      </c>
      <c r="Z343" s="5">
        <v>0</v>
      </c>
      <c r="AA343" s="19">
        <v>40789.945</v>
      </c>
      <c r="AB343" s="5">
        <f t="shared" si="14"/>
        <v>40.789945</v>
      </c>
      <c r="AC343" s="5">
        <v>0.06</v>
      </c>
      <c r="AD343" s="5">
        <v>5.61</v>
      </c>
      <c r="AE343" s="5">
        <v>0</v>
      </c>
      <c r="AF343" s="5">
        <v>0.28</v>
      </c>
      <c r="AG343" s="5">
        <v>93.86</v>
      </c>
      <c r="AH343" s="5">
        <v>0</v>
      </c>
      <c r="AI343" s="5">
        <v>0.17</v>
      </c>
      <c r="AJ343" s="5">
        <v>4705</v>
      </c>
      <c r="AK343" s="5">
        <v>1899.83</v>
      </c>
      <c r="AL343" s="5">
        <v>2511.76</v>
      </c>
      <c r="AM343" s="5">
        <v>3386.51</v>
      </c>
      <c r="AN343" s="5">
        <v>1899.83</v>
      </c>
      <c r="AO343" s="5">
        <v>2511.76</v>
      </c>
      <c r="AP343" s="5">
        <v>3386.51</v>
      </c>
      <c r="AQ343" s="19">
        <f t="shared" si="13"/>
        <v>3386.51</v>
      </c>
    </row>
    <row r="344" spans="2:43">
      <c r="B344" s="2" t="s">
        <v>440</v>
      </c>
      <c r="C344" s="2">
        <v>764444</v>
      </c>
      <c r="D344" s="2">
        <v>13.8</v>
      </c>
      <c r="E344" s="2">
        <v>1.029</v>
      </c>
      <c r="F344" s="2">
        <v>1778.264</v>
      </c>
      <c r="G344" s="2">
        <v>1718.236</v>
      </c>
      <c r="H344" s="2">
        <v>1901.972</v>
      </c>
      <c r="I344" s="2">
        <v>1799.819</v>
      </c>
      <c r="J344" s="2">
        <v>1741.633</v>
      </c>
      <c r="K344" s="2">
        <v>1287.643</v>
      </c>
      <c r="L344" s="2">
        <v>1440.474</v>
      </c>
      <c r="M344" s="2">
        <v>2206.601</v>
      </c>
      <c r="N344" s="2">
        <v>2549.004</v>
      </c>
      <c r="O344" s="2">
        <v>2839.681</v>
      </c>
      <c r="P344" s="2">
        <v>2691.579</v>
      </c>
      <c r="Q344" s="2">
        <v>2379.454</v>
      </c>
      <c r="R344" s="2">
        <v>279655</v>
      </c>
      <c r="S344" s="2">
        <v>138</v>
      </c>
      <c r="T344" s="3">
        <v>13.8</v>
      </c>
      <c r="U344" s="2">
        <v>45</v>
      </c>
      <c r="V344" s="2" t="s">
        <v>78</v>
      </c>
      <c r="W344" s="2" t="s">
        <v>451</v>
      </c>
      <c r="X344" s="3">
        <v>13.8</v>
      </c>
      <c r="Y344" s="5">
        <v>100</v>
      </c>
      <c r="Z344" s="5">
        <v>0</v>
      </c>
      <c r="AA344" s="19">
        <v>53164.6250000001</v>
      </c>
      <c r="AB344" s="5">
        <f t="shared" si="14"/>
        <v>53.1646250000001</v>
      </c>
      <c r="AC344" s="5">
        <v>0.17</v>
      </c>
      <c r="AD344" s="5">
        <v>3.5</v>
      </c>
      <c r="AE344" s="5">
        <v>0.04</v>
      </c>
      <c r="AF344" s="5">
        <v>0.12</v>
      </c>
      <c r="AG344" s="5">
        <v>95.87</v>
      </c>
      <c r="AH344" s="5">
        <v>0</v>
      </c>
      <c r="AI344" s="5">
        <v>0.26</v>
      </c>
      <c r="AJ344" s="5">
        <v>4484</v>
      </c>
      <c r="AK344" s="5">
        <v>2027.68</v>
      </c>
      <c r="AL344" s="5">
        <v>2691.58</v>
      </c>
      <c r="AM344" s="5">
        <v>3588.82</v>
      </c>
      <c r="AN344" s="5">
        <v>2027.68</v>
      </c>
      <c r="AO344" s="5">
        <v>2691.58</v>
      </c>
      <c r="AP344" s="5">
        <v>3588.82</v>
      </c>
      <c r="AQ344" s="19">
        <f t="shared" si="13"/>
        <v>3588.82</v>
      </c>
    </row>
    <row r="345" spans="2:43">
      <c r="B345" s="2" t="s">
        <v>440</v>
      </c>
      <c r="C345" s="2">
        <v>764448</v>
      </c>
      <c r="D345" s="2">
        <v>13.8</v>
      </c>
      <c r="E345" s="2">
        <v>1.029</v>
      </c>
      <c r="F345" s="2">
        <v>1625.819</v>
      </c>
      <c r="G345" s="2">
        <v>1591.861</v>
      </c>
      <c r="H345" s="2">
        <v>1654.556</v>
      </c>
      <c r="I345" s="2">
        <v>1582.986</v>
      </c>
      <c r="J345" s="2">
        <v>1607.354</v>
      </c>
      <c r="K345" s="2">
        <v>1288.28</v>
      </c>
      <c r="L345" s="2">
        <v>1501.967</v>
      </c>
      <c r="M345" s="2">
        <v>1992.254</v>
      </c>
      <c r="N345" s="2">
        <v>2039.79</v>
      </c>
      <c r="O345" s="2">
        <v>2240.917</v>
      </c>
      <c r="P345" s="2">
        <v>2088.146</v>
      </c>
      <c r="Q345" s="2">
        <v>2021.793</v>
      </c>
      <c r="R345" s="2">
        <v>279655</v>
      </c>
      <c r="S345" s="2">
        <v>138</v>
      </c>
      <c r="T345" s="3">
        <v>13.8</v>
      </c>
      <c r="U345" s="2">
        <v>45</v>
      </c>
      <c r="V345" s="2" t="s">
        <v>78</v>
      </c>
      <c r="W345" s="2" t="s">
        <v>452</v>
      </c>
      <c r="X345" s="3">
        <v>13.8</v>
      </c>
      <c r="Y345" s="5">
        <v>100</v>
      </c>
      <c r="Z345" s="5">
        <v>0</v>
      </c>
      <c r="AA345" s="19">
        <v>31689.076</v>
      </c>
      <c r="AB345" s="5">
        <f t="shared" si="14"/>
        <v>31.689076</v>
      </c>
      <c r="AC345" s="5">
        <v>0.42</v>
      </c>
      <c r="AD345" s="5">
        <v>4.23</v>
      </c>
      <c r="AE345" s="5">
        <v>0</v>
      </c>
      <c r="AF345" s="5">
        <v>0.21</v>
      </c>
      <c r="AG345" s="5">
        <v>94.96</v>
      </c>
      <c r="AH345" s="5">
        <v>0</v>
      </c>
      <c r="AI345" s="5">
        <v>0.17</v>
      </c>
      <c r="AJ345" s="5">
        <v>3602</v>
      </c>
      <c r="AK345" s="5">
        <v>1536.9</v>
      </c>
      <c r="AL345" s="5">
        <v>2072.48</v>
      </c>
      <c r="AM345" s="5">
        <v>2784.23</v>
      </c>
      <c r="AN345" s="5">
        <v>1536.9</v>
      </c>
      <c r="AO345" s="5">
        <v>2072.48</v>
      </c>
      <c r="AP345" s="5">
        <v>2784.23</v>
      </c>
      <c r="AQ345" s="19">
        <f t="shared" si="13"/>
        <v>2784.23</v>
      </c>
    </row>
    <row r="346" spans="2:43">
      <c r="B346" s="2" t="s">
        <v>440</v>
      </c>
      <c r="C346" s="2">
        <v>764452</v>
      </c>
      <c r="D346" s="2">
        <v>13.8</v>
      </c>
      <c r="E346" s="2">
        <v>1.029</v>
      </c>
      <c r="F346" s="2">
        <v>3843.778</v>
      </c>
      <c r="G346" s="2">
        <v>3614.611</v>
      </c>
      <c r="H346" s="2">
        <v>3933.528</v>
      </c>
      <c r="I346" s="2">
        <v>3794.569</v>
      </c>
      <c r="J346" s="2">
        <v>3755.04</v>
      </c>
      <c r="K346" s="2">
        <v>2986.649</v>
      </c>
      <c r="L346" s="2">
        <v>3398.078</v>
      </c>
      <c r="M346" s="2">
        <v>4121.159</v>
      </c>
      <c r="N346" s="2">
        <v>3389.372</v>
      </c>
      <c r="O346" s="2">
        <v>3424.403</v>
      </c>
      <c r="P346" s="2">
        <v>2844.775</v>
      </c>
      <c r="Q346" s="2">
        <v>2744.721</v>
      </c>
      <c r="R346" s="2">
        <v>279655</v>
      </c>
      <c r="S346" s="2">
        <v>138</v>
      </c>
      <c r="T346" s="3">
        <v>13.8</v>
      </c>
      <c r="U346" s="2">
        <v>45</v>
      </c>
      <c r="V346" s="2" t="s">
        <v>78</v>
      </c>
      <c r="W346" s="2" t="s">
        <v>453</v>
      </c>
      <c r="X346" s="3">
        <v>13.8</v>
      </c>
      <c r="Y346" s="5">
        <v>99.39</v>
      </c>
      <c r="Z346" s="5">
        <v>0.61</v>
      </c>
      <c r="AA346" s="19">
        <v>101441.153</v>
      </c>
      <c r="AB346" s="5">
        <f t="shared" si="14"/>
        <v>101.441153</v>
      </c>
      <c r="AC346" s="5">
        <v>0.03</v>
      </c>
      <c r="AD346" s="5">
        <v>2.69</v>
      </c>
      <c r="AE346" s="5">
        <v>0.5</v>
      </c>
      <c r="AF346" s="5">
        <v>0.15</v>
      </c>
      <c r="AG346" s="5">
        <v>96.34</v>
      </c>
      <c r="AH346" s="5">
        <v>0</v>
      </c>
      <c r="AI346" s="5">
        <v>0.3</v>
      </c>
      <c r="AJ346" s="5">
        <v>10206</v>
      </c>
      <c r="AK346" s="5">
        <v>2150.68</v>
      </c>
      <c r="AL346" s="5">
        <v>2863.23</v>
      </c>
      <c r="AM346" s="5">
        <v>3793.09</v>
      </c>
      <c r="AN346" s="5">
        <v>2150.68</v>
      </c>
      <c r="AO346" s="5">
        <v>2863.23</v>
      </c>
      <c r="AP346" s="5">
        <v>3793.09</v>
      </c>
      <c r="AQ346" s="19">
        <f t="shared" si="13"/>
        <v>3793.09</v>
      </c>
    </row>
    <row r="347" spans="2:43">
      <c r="B347" s="2" t="s">
        <v>454</v>
      </c>
      <c r="C347" s="2">
        <v>5338177</v>
      </c>
      <c r="D347" s="2">
        <v>34.5</v>
      </c>
      <c r="E347" s="2">
        <v>1.029</v>
      </c>
      <c r="F347" s="2">
        <v>0.042</v>
      </c>
      <c r="G347" s="2">
        <v>0.042</v>
      </c>
      <c r="H347" s="2">
        <v>0.042</v>
      </c>
      <c r="I347" s="2">
        <v>0.042</v>
      </c>
      <c r="J347" s="2">
        <v>3.795</v>
      </c>
      <c r="K347" s="2">
        <v>3.672</v>
      </c>
      <c r="L347" s="2">
        <v>3.795</v>
      </c>
      <c r="M347" s="2">
        <v>3.795</v>
      </c>
      <c r="N347" s="2">
        <v>3.672</v>
      </c>
      <c r="O347" s="2">
        <v>3.795</v>
      </c>
      <c r="P347" s="2">
        <v>3.664</v>
      </c>
      <c r="Q347" s="2">
        <v>3.787</v>
      </c>
      <c r="R347" s="2">
        <v>283510</v>
      </c>
      <c r="S347" s="2">
        <v>138</v>
      </c>
      <c r="T347" s="3">
        <v>34.5</v>
      </c>
      <c r="U347" s="2">
        <v>30</v>
      </c>
      <c r="V347" s="2" t="s">
        <v>78</v>
      </c>
      <c r="W347" s="2" t="s">
        <v>455</v>
      </c>
      <c r="X347" s="3">
        <v>34.5</v>
      </c>
      <c r="Y347" s="5">
        <v>13.04</v>
      </c>
      <c r="Z347" s="5">
        <v>86.96</v>
      </c>
      <c r="AA347" s="19">
        <v>1223741.008</v>
      </c>
      <c r="AB347" s="5">
        <f t="shared" si="14"/>
        <v>1223.741008</v>
      </c>
      <c r="AC347" s="5">
        <v>0.27</v>
      </c>
      <c r="AD347" s="5">
        <v>10.56</v>
      </c>
      <c r="AE347" s="5">
        <v>11.36</v>
      </c>
      <c r="AF347" s="5">
        <v>0.39</v>
      </c>
      <c r="AG347" s="5">
        <v>76.82</v>
      </c>
      <c r="AH347" s="5">
        <v>0.05</v>
      </c>
      <c r="AI347" s="5">
        <v>0.58</v>
      </c>
      <c r="AJ347" s="5">
        <v>15541</v>
      </c>
      <c r="AK347" s="5">
        <v>2.96</v>
      </c>
      <c r="AL347" s="5">
        <v>3.75</v>
      </c>
      <c r="AM347" s="5">
        <v>4.89</v>
      </c>
      <c r="AN347" s="5">
        <v>3447.52</v>
      </c>
      <c r="AO347" s="5">
        <v>4363.1</v>
      </c>
      <c r="AP347" s="5">
        <v>5691.32</v>
      </c>
      <c r="AQ347" s="5">
        <v>6718.78</v>
      </c>
    </row>
    <row r="348" spans="2:43">
      <c r="B348" s="2" t="s">
        <v>454</v>
      </c>
      <c r="C348" s="2">
        <v>785917</v>
      </c>
      <c r="D348" s="2">
        <v>34.5</v>
      </c>
      <c r="E348" s="2">
        <v>1.029</v>
      </c>
      <c r="F348" s="2">
        <v>5965.292</v>
      </c>
      <c r="G348" s="2">
        <v>5586.819</v>
      </c>
      <c r="H348" s="2">
        <v>6395.792</v>
      </c>
      <c r="I348" s="2">
        <v>6010.889</v>
      </c>
      <c r="J348" s="2">
        <v>5966.334</v>
      </c>
      <c r="K348" s="2">
        <v>4865.664</v>
      </c>
      <c r="L348" s="2">
        <v>5863.947</v>
      </c>
      <c r="M348" s="2">
        <v>7180.671</v>
      </c>
      <c r="N348" s="2">
        <v>7920.964</v>
      </c>
      <c r="O348" s="2">
        <v>7910.875</v>
      </c>
      <c r="P348" s="2">
        <v>8061.085</v>
      </c>
      <c r="Q348" s="2">
        <v>7552.129</v>
      </c>
      <c r="R348" s="2">
        <v>283510</v>
      </c>
      <c r="S348" s="2">
        <v>138</v>
      </c>
      <c r="T348" s="3">
        <v>34.5</v>
      </c>
      <c r="U348" s="2">
        <v>30</v>
      </c>
      <c r="V348" s="2" t="s">
        <v>78</v>
      </c>
      <c r="W348" s="2" t="s">
        <v>456</v>
      </c>
      <c r="X348" s="3">
        <v>34.5</v>
      </c>
      <c r="Y348" s="5">
        <v>1.89</v>
      </c>
      <c r="Z348" s="5">
        <v>98.11</v>
      </c>
      <c r="AA348" s="19">
        <v>90102.198</v>
      </c>
      <c r="AB348" s="5">
        <f t="shared" si="14"/>
        <v>90.102198</v>
      </c>
      <c r="AC348" s="5">
        <v>1.56</v>
      </c>
      <c r="AD348" s="5">
        <v>1.95</v>
      </c>
      <c r="AE348" s="5">
        <v>82.56</v>
      </c>
      <c r="AF348" s="5">
        <v>0</v>
      </c>
      <c r="AG348" s="5">
        <v>13.58</v>
      </c>
      <c r="AH348" s="5">
        <v>0</v>
      </c>
      <c r="AI348" s="5">
        <v>0.39</v>
      </c>
      <c r="AJ348" s="5">
        <v>258</v>
      </c>
      <c r="AK348" s="5">
        <v>5696.58</v>
      </c>
      <c r="AL348" s="5">
        <v>7693.18</v>
      </c>
      <c r="AM348" s="5">
        <v>10748.26</v>
      </c>
      <c r="AN348" s="5">
        <v>5696.58</v>
      </c>
      <c r="AO348" s="5">
        <v>7693.18</v>
      </c>
      <c r="AP348" s="5">
        <v>10748.26</v>
      </c>
      <c r="AQ348" s="5">
        <f>AM348</f>
        <v>10748.26</v>
      </c>
    </row>
    <row r="349" spans="2:43">
      <c r="B349" s="2" t="s">
        <v>454</v>
      </c>
      <c r="C349" s="2">
        <v>785921</v>
      </c>
      <c r="D349" s="2">
        <v>34.5</v>
      </c>
      <c r="E349" s="2">
        <v>1.029</v>
      </c>
      <c r="F349" s="2">
        <v>1613.472</v>
      </c>
      <c r="G349" s="2">
        <v>1632.292</v>
      </c>
      <c r="H349" s="2">
        <v>1170.014</v>
      </c>
      <c r="I349" s="2">
        <v>1799.403</v>
      </c>
      <c r="J349" s="2">
        <v>1774.512</v>
      </c>
      <c r="K349" s="2">
        <v>1385.16</v>
      </c>
      <c r="L349" s="2">
        <v>1524.664</v>
      </c>
      <c r="M349" s="2">
        <v>2064.075</v>
      </c>
      <c r="N349" s="2">
        <v>2268.242</v>
      </c>
      <c r="O349" s="2">
        <v>2425.431</v>
      </c>
      <c r="P349" s="2">
        <v>2359.565</v>
      </c>
      <c r="Q349" s="2">
        <v>2103.429</v>
      </c>
      <c r="R349" s="2">
        <v>283510</v>
      </c>
      <c r="S349" s="2">
        <v>138</v>
      </c>
      <c r="T349" s="3">
        <v>34.5</v>
      </c>
      <c r="U349" s="2">
        <v>30</v>
      </c>
      <c r="V349" s="2" t="s">
        <v>78</v>
      </c>
      <c r="W349" s="2" t="s">
        <v>457</v>
      </c>
      <c r="X349" s="3">
        <v>34.5</v>
      </c>
      <c r="Y349" s="5">
        <v>13.54</v>
      </c>
      <c r="Z349" s="5">
        <v>86.46</v>
      </c>
      <c r="AA349" s="19">
        <v>608942.154</v>
      </c>
      <c r="AB349" s="5">
        <f t="shared" si="14"/>
        <v>608.942154</v>
      </c>
      <c r="AC349" s="5">
        <v>0.16</v>
      </c>
      <c r="AD349" s="5">
        <v>5.51</v>
      </c>
      <c r="AE349" s="5">
        <v>13.91</v>
      </c>
      <c r="AF349" s="5">
        <v>0.26</v>
      </c>
      <c r="AG349" s="5">
        <v>78.65</v>
      </c>
      <c r="AH349" s="5">
        <v>0</v>
      </c>
      <c r="AI349" s="5">
        <v>1.57</v>
      </c>
      <c r="AJ349" s="5">
        <v>6426</v>
      </c>
      <c r="AK349" s="5">
        <v>1978.92</v>
      </c>
      <c r="AL349" s="5">
        <v>2463.85</v>
      </c>
      <c r="AM349" s="5">
        <v>3146.13</v>
      </c>
      <c r="AN349" s="5">
        <v>1978.92</v>
      </c>
      <c r="AO349" s="5">
        <v>2463.85</v>
      </c>
      <c r="AP349" s="5">
        <v>3146.13</v>
      </c>
      <c r="AQ349" s="5">
        <f t="shared" ref="AQ349:AQ354" si="15">AM349</f>
        <v>3146.13</v>
      </c>
    </row>
    <row r="350" spans="2:43">
      <c r="B350" s="2" t="s">
        <v>454</v>
      </c>
      <c r="C350" s="2">
        <v>785925</v>
      </c>
      <c r="D350" s="2">
        <v>34.5</v>
      </c>
      <c r="E350" s="2">
        <v>1.029</v>
      </c>
      <c r="F350" s="2">
        <v>1158.347</v>
      </c>
      <c r="G350" s="2">
        <v>1376.319</v>
      </c>
      <c r="H350" s="2">
        <v>1185.861</v>
      </c>
      <c r="I350" s="2">
        <v>1061</v>
      </c>
      <c r="J350" s="2">
        <v>1207.332</v>
      </c>
      <c r="K350" s="2">
        <v>810.146</v>
      </c>
      <c r="L350" s="2">
        <v>899.207</v>
      </c>
      <c r="M350" s="2">
        <v>1079.574</v>
      </c>
      <c r="N350" s="2">
        <v>1098.949</v>
      </c>
      <c r="O350" s="2">
        <v>1331.451</v>
      </c>
      <c r="P350" s="2">
        <v>1502.479</v>
      </c>
      <c r="Q350" s="2">
        <v>1446.208</v>
      </c>
      <c r="R350" s="2">
        <v>283510</v>
      </c>
      <c r="S350" s="2">
        <v>138</v>
      </c>
      <c r="T350" s="3">
        <v>34.5</v>
      </c>
      <c r="U350" s="2">
        <v>30</v>
      </c>
      <c r="V350" s="2" t="s">
        <v>78</v>
      </c>
      <c r="W350" s="2" t="s">
        <v>458</v>
      </c>
      <c r="X350" s="3">
        <v>34.5</v>
      </c>
      <c r="Y350" s="5">
        <v>0.46</v>
      </c>
      <c r="Z350" s="5">
        <v>99.54</v>
      </c>
      <c r="AA350" s="19">
        <v>1378563.34700001</v>
      </c>
      <c r="AB350" s="5">
        <f t="shared" si="14"/>
        <v>1378.56334700001</v>
      </c>
      <c r="AC350" s="5">
        <v>0.29</v>
      </c>
      <c r="AD350" s="5">
        <v>1.77</v>
      </c>
      <c r="AE350" s="5">
        <v>64.66</v>
      </c>
      <c r="AF350" s="5">
        <v>0.11</v>
      </c>
      <c r="AG350" s="5">
        <v>31.27</v>
      </c>
      <c r="AH350" s="5">
        <v>0.04</v>
      </c>
      <c r="AI350" s="5">
        <v>1.86</v>
      </c>
      <c r="AJ350" s="5">
        <v>2706</v>
      </c>
      <c r="AK350" s="5">
        <v>1208.01</v>
      </c>
      <c r="AL350" s="5">
        <v>1503.73</v>
      </c>
      <c r="AM350" s="5">
        <v>2003.33</v>
      </c>
      <c r="AN350" s="5">
        <v>1208.01</v>
      </c>
      <c r="AO350" s="5">
        <v>1503.73</v>
      </c>
      <c r="AP350" s="5">
        <v>2003.33</v>
      </c>
      <c r="AQ350" s="5">
        <f t="shared" si="15"/>
        <v>2003.33</v>
      </c>
    </row>
    <row r="351" spans="2:43">
      <c r="B351" s="2" t="s">
        <v>454</v>
      </c>
      <c r="C351" s="2">
        <v>785901</v>
      </c>
      <c r="D351" s="2">
        <v>34.5</v>
      </c>
      <c r="E351" s="2">
        <v>1.029</v>
      </c>
      <c r="F351" s="2">
        <v>3575.292</v>
      </c>
      <c r="G351" s="2">
        <v>3157.528</v>
      </c>
      <c r="H351" s="2">
        <v>3629.25</v>
      </c>
      <c r="I351" s="2">
        <v>3307.139</v>
      </c>
      <c r="J351" s="2">
        <v>3158.461</v>
      </c>
      <c r="K351" s="2">
        <v>2530.831</v>
      </c>
      <c r="L351" s="2">
        <v>2802.036</v>
      </c>
      <c r="M351" s="2">
        <v>3537.361</v>
      </c>
      <c r="N351" s="2">
        <v>3753.511</v>
      </c>
      <c r="O351" s="2">
        <v>4362.444</v>
      </c>
      <c r="P351" s="2">
        <v>4027.556</v>
      </c>
      <c r="Q351" s="2">
        <v>3983.532</v>
      </c>
      <c r="R351" s="2">
        <v>283584</v>
      </c>
      <c r="S351" s="2">
        <v>138</v>
      </c>
      <c r="T351" s="3">
        <v>34.5</v>
      </c>
      <c r="U351" s="2">
        <v>25</v>
      </c>
      <c r="V351" s="2" t="s">
        <v>78</v>
      </c>
      <c r="W351" s="2" t="s">
        <v>459</v>
      </c>
      <c r="X351" s="3">
        <v>34.5</v>
      </c>
      <c r="Y351" s="5">
        <v>2.03</v>
      </c>
      <c r="Z351" s="5">
        <v>97.97</v>
      </c>
      <c r="AA351" s="19">
        <v>3025812.054</v>
      </c>
      <c r="AB351" s="5">
        <f t="shared" si="14"/>
        <v>3025.812054</v>
      </c>
      <c r="AC351" s="5">
        <v>0.11</v>
      </c>
      <c r="AD351" s="5">
        <v>3.42</v>
      </c>
      <c r="AE351" s="5">
        <v>35.4</v>
      </c>
      <c r="AF351" s="5">
        <v>0.29</v>
      </c>
      <c r="AG351" s="5">
        <v>55.86</v>
      </c>
      <c r="AH351" s="5">
        <v>0.12</v>
      </c>
      <c r="AI351" s="5">
        <v>4.78</v>
      </c>
      <c r="AJ351" s="5">
        <v>8377</v>
      </c>
      <c r="AK351" s="5">
        <v>3291.9</v>
      </c>
      <c r="AL351" s="5">
        <v>4080.19</v>
      </c>
      <c r="AM351" s="5">
        <v>5370.15</v>
      </c>
      <c r="AN351" s="5">
        <v>3291.9</v>
      </c>
      <c r="AO351" s="5">
        <v>4080.19</v>
      </c>
      <c r="AP351" s="5">
        <v>5370.15</v>
      </c>
      <c r="AQ351" s="5">
        <f t="shared" si="15"/>
        <v>5370.15</v>
      </c>
    </row>
    <row r="352" spans="2:43">
      <c r="B352" s="2" t="s">
        <v>454</v>
      </c>
      <c r="C352" s="2">
        <v>785905</v>
      </c>
      <c r="D352" s="2">
        <v>34.5</v>
      </c>
      <c r="E352" s="2">
        <v>1.029</v>
      </c>
      <c r="F352" s="2">
        <v>2164.514</v>
      </c>
      <c r="G352" s="2">
        <v>1365.931</v>
      </c>
      <c r="H352" s="2">
        <v>1632.847</v>
      </c>
      <c r="I352" s="2">
        <v>2211.778</v>
      </c>
      <c r="J352" s="2">
        <v>2511.883</v>
      </c>
      <c r="K352" s="2">
        <v>2192.978</v>
      </c>
      <c r="L352" s="2">
        <v>2415.375</v>
      </c>
      <c r="M352" s="2">
        <v>2562.16</v>
      </c>
      <c r="N352" s="2">
        <v>2501.522</v>
      </c>
      <c r="O352" s="2">
        <v>2633.722</v>
      </c>
      <c r="P352" s="2">
        <v>917.026</v>
      </c>
      <c r="Q352" s="2">
        <v>916.048</v>
      </c>
      <c r="R352" s="2">
        <v>283584</v>
      </c>
      <c r="S352" s="2">
        <v>138</v>
      </c>
      <c r="T352" s="3">
        <v>34.5</v>
      </c>
      <c r="U352" s="2">
        <v>25</v>
      </c>
      <c r="V352" s="2" t="s">
        <v>78</v>
      </c>
      <c r="W352" s="2" t="s">
        <v>460</v>
      </c>
      <c r="X352" s="3">
        <v>34.5</v>
      </c>
      <c r="Y352" s="5">
        <v>0</v>
      </c>
      <c r="Z352" s="5">
        <v>100</v>
      </c>
      <c r="AA352" s="19">
        <v>16537.697</v>
      </c>
      <c r="AB352" s="5">
        <f t="shared" si="14"/>
        <v>16.537697</v>
      </c>
      <c r="AC352" s="5">
        <v>12.5</v>
      </c>
      <c r="AD352" s="5">
        <v>0</v>
      </c>
      <c r="AE352" s="5">
        <v>87.5</v>
      </c>
      <c r="AF352" s="5">
        <v>0</v>
      </c>
      <c r="AG352" s="5">
        <v>0</v>
      </c>
      <c r="AH352" s="5">
        <v>0</v>
      </c>
      <c r="AI352" s="5">
        <v>0</v>
      </c>
      <c r="AJ352" s="5">
        <v>8</v>
      </c>
      <c r="AK352" s="5">
        <v>698.17</v>
      </c>
      <c r="AL352" s="5">
        <v>897</v>
      </c>
      <c r="AM352" s="5">
        <v>1222.72</v>
      </c>
      <c r="AN352" s="5">
        <v>698.17</v>
      </c>
      <c r="AO352" s="5">
        <v>897</v>
      </c>
      <c r="AP352" s="5">
        <v>1222.72</v>
      </c>
      <c r="AQ352" s="5">
        <f t="shared" si="15"/>
        <v>1222.72</v>
      </c>
    </row>
    <row r="353" spans="2:43">
      <c r="B353" s="2" t="s">
        <v>454</v>
      </c>
      <c r="C353" s="2">
        <v>785909</v>
      </c>
      <c r="D353" s="2">
        <v>34.5</v>
      </c>
      <c r="E353" s="2">
        <v>1.029</v>
      </c>
      <c r="F353" s="2">
        <v>1603.556</v>
      </c>
      <c r="G353" s="2">
        <v>1463.236</v>
      </c>
      <c r="H353" s="2">
        <v>1642.444</v>
      </c>
      <c r="I353" s="2">
        <v>1872.653</v>
      </c>
      <c r="J353" s="2">
        <v>1638.236</v>
      </c>
      <c r="K353" s="2">
        <v>1270.076</v>
      </c>
      <c r="L353" s="2">
        <v>1391.982</v>
      </c>
      <c r="M353" s="2">
        <v>1678.428</v>
      </c>
      <c r="N353" s="2">
        <v>1855.801</v>
      </c>
      <c r="O353" s="2">
        <v>2002.167</v>
      </c>
      <c r="P353" s="2">
        <v>1935.201</v>
      </c>
      <c r="Q353" s="2">
        <v>1862.064</v>
      </c>
      <c r="R353" s="2">
        <v>283584</v>
      </c>
      <c r="S353" s="2">
        <v>138</v>
      </c>
      <c r="T353" s="3">
        <v>34.5</v>
      </c>
      <c r="U353" s="2">
        <v>25</v>
      </c>
      <c r="V353" s="2" t="s">
        <v>78</v>
      </c>
      <c r="W353" s="2" t="s">
        <v>461</v>
      </c>
      <c r="X353" s="3">
        <v>34.5</v>
      </c>
      <c r="Y353" s="5">
        <v>92.22</v>
      </c>
      <c r="Z353" s="5">
        <v>7.78</v>
      </c>
      <c r="AA353" s="19">
        <v>58436.939</v>
      </c>
      <c r="AB353" s="5">
        <f t="shared" si="14"/>
        <v>58.436939</v>
      </c>
      <c r="AC353" s="5">
        <v>0.24</v>
      </c>
      <c r="AD353" s="5">
        <v>4.43</v>
      </c>
      <c r="AE353" s="5">
        <v>1.68</v>
      </c>
      <c r="AF353" s="5">
        <v>0.6</v>
      </c>
      <c r="AG353" s="5">
        <v>92.51</v>
      </c>
      <c r="AH353" s="5">
        <v>0.1</v>
      </c>
      <c r="AI353" s="5">
        <v>0.46</v>
      </c>
      <c r="AJ353" s="5">
        <v>4198</v>
      </c>
      <c r="AK353" s="5">
        <v>1514.64</v>
      </c>
      <c r="AL353" s="5">
        <v>1962.62</v>
      </c>
      <c r="AM353" s="5">
        <v>2580.3</v>
      </c>
      <c r="AN353" s="5">
        <v>1514.64</v>
      </c>
      <c r="AO353" s="5">
        <v>1962.62</v>
      </c>
      <c r="AP353" s="5">
        <v>2580.3</v>
      </c>
      <c r="AQ353" s="5">
        <f t="shared" si="15"/>
        <v>2580.3</v>
      </c>
    </row>
    <row r="354" spans="2:43">
      <c r="B354" s="2" t="s">
        <v>454</v>
      </c>
      <c r="C354" s="2">
        <v>785913</v>
      </c>
      <c r="D354" s="2">
        <v>34.5</v>
      </c>
      <c r="E354" s="2">
        <v>1.029</v>
      </c>
      <c r="F354" s="2">
        <v>1505.278</v>
      </c>
      <c r="G354" s="2">
        <v>1421.139</v>
      </c>
      <c r="H354" s="2">
        <v>1663.569</v>
      </c>
      <c r="I354" s="2">
        <v>1138.292</v>
      </c>
      <c r="J354" s="2">
        <v>1347.186</v>
      </c>
      <c r="K354" s="2">
        <v>1154.5</v>
      </c>
      <c r="L354" s="2">
        <v>1313.939</v>
      </c>
      <c r="M354" s="2">
        <v>1775.321</v>
      </c>
      <c r="N354" s="2">
        <v>2398.099</v>
      </c>
      <c r="O354" s="2">
        <v>2175.25</v>
      </c>
      <c r="P354" s="2">
        <v>1978.303</v>
      </c>
      <c r="Q354" s="2">
        <v>1870.767</v>
      </c>
      <c r="R354" s="2">
        <v>283584</v>
      </c>
      <c r="S354" s="2">
        <v>138</v>
      </c>
      <c r="T354" s="3">
        <v>34.5</v>
      </c>
      <c r="U354" s="2">
        <v>25</v>
      </c>
      <c r="V354" s="2" t="s">
        <v>78</v>
      </c>
      <c r="W354" s="2" t="s">
        <v>462</v>
      </c>
      <c r="X354" s="3">
        <v>34.5</v>
      </c>
      <c r="Y354" s="5">
        <v>87.48</v>
      </c>
      <c r="Z354" s="5">
        <v>12.52</v>
      </c>
      <c r="AA354" s="19">
        <v>61946.1160000001</v>
      </c>
      <c r="AB354" s="5">
        <f t="shared" si="14"/>
        <v>61.9461160000001</v>
      </c>
      <c r="AC354" s="5">
        <v>0.25</v>
      </c>
      <c r="AD354" s="5">
        <v>8.11</v>
      </c>
      <c r="AE354" s="5">
        <v>1</v>
      </c>
      <c r="AF354" s="5">
        <v>0.88</v>
      </c>
      <c r="AG354" s="5">
        <v>88.75</v>
      </c>
      <c r="AH354" s="5">
        <v>0.1</v>
      </c>
      <c r="AI354" s="5">
        <v>0.9</v>
      </c>
      <c r="AJ354" s="5">
        <v>4202</v>
      </c>
      <c r="AK354" s="5">
        <v>1619.59</v>
      </c>
      <c r="AL354" s="5">
        <v>2023.7</v>
      </c>
      <c r="AM354" s="5">
        <v>2637.77</v>
      </c>
      <c r="AN354" s="5">
        <v>1619.59</v>
      </c>
      <c r="AO354" s="5">
        <v>2023.7</v>
      </c>
      <c r="AP354" s="5">
        <v>2637.77</v>
      </c>
      <c r="AQ354" s="5">
        <f t="shared" si="15"/>
        <v>2637.77</v>
      </c>
    </row>
    <row r="355" spans="2:221">
      <c r="B355" s="2" t="s">
        <v>463</v>
      </c>
      <c r="C355" s="2">
        <v>5616685</v>
      </c>
      <c r="D355" s="2">
        <v>34.5</v>
      </c>
      <c r="E355" s="2">
        <v>1.029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288057</v>
      </c>
      <c r="S355" s="2">
        <v>138</v>
      </c>
      <c r="T355" s="3">
        <v>34.5</v>
      </c>
      <c r="U355" s="2">
        <v>25</v>
      </c>
      <c r="V355" s="2" t="s">
        <v>82</v>
      </c>
      <c r="W355" s="2" t="s">
        <v>464</v>
      </c>
      <c r="X355" s="3">
        <v>34.5</v>
      </c>
      <c r="Y355" s="5">
        <v>1.61</v>
      </c>
      <c r="Z355" s="5">
        <v>98.39</v>
      </c>
      <c r="AA355" s="19">
        <v>143423.815</v>
      </c>
      <c r="AB355" s="5">
        <f t="shared" si="14"/>
        <v>143.423815</v>
      </c>
      <c r="AC355" s="5">
        <v>16.13</v>
      </c>
      <c r="AD355" s="5">
        <v>0</v>
      </c>
      <c r="AE355" s="5">
        <v>64.52</v>
      </c>
      <c r="AF355" s="5">
        <v>0</v>
      </c>
      <c r="AG355" s="5">
        <v>16.13</v>
      </c>
      <c r="AH355" s="5">
        <v>0</v>
      </c>
      <c r="AI355" s="5">
        <v>3.23</v>
      </c>
      <c r="AJ355" s="5">
        <v>31</v>
      </c>
      <c r="AK355" s="5">
        <v>40.74</v>
      </c>
      <c r="AL355" s="5">
        <v>50.78</v>
      </c>
      <c r="AM355" s="5">
        <v>66.38</v>
      </c>
      <c r="AN355" s="5">
        <v>40.74</v>
      </c>
      <c r="AO355" s="5">
        <v>50.78</v>
      </c>
      <c r="AP355" s="5">
        <v>66.38</v>
      </c>
      <c r="AQ355" s="5">
        <v>73.09</v>
      </c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  <c r="CU355" s="6"/>
      <c r="CV355" s="6"/>
      <c r="CW355" s="6"/>
      <c r="CX355" s="6"/>
      <c r="CY355" s="6"/>
      <c r="CZ355" s="6"/>
      <c r="DA355" s="6"/>
      <c r="DB355" s="6"/>
      <c r="DC355" s="6"/>
      <c r="DD355" s="6"/>
      <c r="DE355" s="6"/>
      <c r="DF355" s="6"/>
      <c r="DG355" s="6"/>
      <c r="DH355" s="6"/>
      <c r="DI355" s="6"/>
      <c r="DJ355" s="6"/>
      <c r="DK355" s="6"/>
      <c r="DL355" s="6"/>
      <c r="DM355" s="6"/>
      <c r="DN355" s="6"/>
      <c r="DO355" s="6"/>
      <c r="DP355" s="6"/>
      <c r="DQ355" s="6"/>
      <c r="DR355" s="6"/>
      <c r="DS355" s="6"/>
      <c r="DT355" s="6"/>
      <c r="DU355" s="6"/>
      <c r="DV355" s="6"/>
      <c r="DW355" s="6"/>
      <c r="DX355" s="6"/>
      <c r="DY355" s="6"/>
      <c r="DZ355" s="6"/>
      <c r="EA355" s="6"/>
      <c r="EB355" s="6"/>
      <c r="EC355" s="6"/>
      <c r="ED355" s="6"/>
      <c r="EE355" s="6"/>
      <c r="EF355" s="6"/>
      <c r="EG355" s="6"/>
      <c r="EH355" s="6"/>
      <c r="EI355" s="6"/>
      <c r="EJ355" s="6"/>
      <c r="EK355" s="6"/>
      <c r="EL355" s="6"/>
      <c r="EM355" s="6"/>
      <c r="EN355" s="6"/>
      <c r="EO355" s="6"/>
      <c r="EP355" s="6"/>
      <c r="EQ355" s="6"/>
      <c r="ER355" s="6"/>
      <c r="ES355" s="6"/>
      <c r="ET355" s="6"/>
      <c r="EU355" s="6"/>
      <c r="EV355" s="6"/>
      <c r="EW355" s="6"/>
      <c r="EX355" s="6"/>
      <c r="EY355" s="6"/>
      <c r="EZ355" s="6"/>
      <c r="FA355" s="6"/>
      <c r="FB355" s="6"/>
      <c r="FC355" s="6"/>
      <c r="FD355" s="6"/>
      <c r="FE355" s="6"/>
      <c r="FF355" s="6"/>
      <c r="FG355" s="6"/>
      <c r="FH355" s="6"/>
      <c r="FI355" s="6"/>
      <c r="FJ355" s="6"/>
      <c r="FK355" s="6"/>
      <c r="FL355" s="6"/>
      <c r="FM355" s="6"/>
      <c r="FN355" s="6"/>
      <c r="FO355" s="6"/>
      <c r="FP355" s="6"/>
      <c r="FQ355" s="6"/>
      <c r="FR355" s="6"/>
      <c r="FS355" s="6"/>
      <c r="FT355" s="6"/>
      <c r="FU355" s="6"/>
      <c r="FV355" s="6"/>
      <c r="FW355" s="6"/>
      <c r="FX355" s="6"/>
      <c r="FY355" s="6"/>
      <c r="FZ355" s="6"/>
      <c r="GA355" s="6"/>
      <c r="GB355" s="6"/>
      <c r="GC355" s="6"/>
      <c r="GD355" s="6"/>
      <c r="GE355" s="6"/>
      <c r="GF355" s="6"/>
      <c r="GG355" s="6"/>
      <c r="GH355" s="6"/>
      <c r="GI355" s="6"/>
      <c r="GJ355" s="6"/>
      <c r="GK355" s="6"/>
      <c r="GL355" s="6"/>
      <c r="GM355" s="6"/>
      <c r="GN355" s="6"/>
      <c r="GO355" s="6"/>
      <c r="GP355" s="6"/>
      <c r="GQ355" s="6"/>
      <c r="GR355" s="6"/>
      <c r="GS355" s="6"/>
      <c r="GT355" s="6"/>
      <c r="GU355" s="6"/>
      <c r="GV355" s="6"/>
      <c r="GW355" s="6"/>
      <c r="GX355" s="6"/>
      <c r="GY355" s="6"/>
      <c r="GZ355" s="6"/>
      <c r="HA355" s="6"/>
      <c r="HB355" s="6"/>
      <c r="HC355" s="6"/>
      <c r="HD355" s="6"/>
      <c r="HE355" s="6"/>
      <c r="HF355" s="6"/>
      <c r="HG355" s="6"/>
      <c r="HH355" s="6"/>
      <c r="HI355" s="6"/>
      <c r="HJ355" s="6"/>
      <c r="HK355" s="6"/>
      <c r="HL355" s="6"/>
      <c r="HM355" s="6"/>
    </row>
    <row r="356" spans="2:221">
      <c r="B356" s="2" t="s">
        <v>463</v>
      </c>
      <c r="C356" s="2">
        <v>815913</v>
      </c>
      <c r="D356" s="2">
        <v>34.5</v>
      </c>
      <c r="E356" s="2">
        <v>1.029</v>
      </c>
      <c r="F356" s="2">
        <v>4525.833</v>
      </c>
      <c r="G356" s="2">
        <v>4531.375</v>
      </c>
      <c r="H356" s="2">
        <v>4571.069</v>
      </c>
      <c r="I356" s="2">
        <v>1751.556</v>
      </c>
      <c r="J356" s="2">
        <v>2616.617</v>
      </c>
      <c r="K356" s="2">
        <v>1888.385</v>
      </c>
      <c r="L356" s="2">
        <v>1974.338</v>
      </c>
      <c r="M356" s="2">
        <v>3087.873</v>
      </c>
      <c r="N356" s="2">
        <v>3143.809</v>
      </c>
      <c r="O356" s="2">
        <v>3151.458</v>
      </c>
      <c r="P356" s="2">
        <v>3438.412</v>
      </c>
      <c r="Q356" s="2">
        <v>3411.324</v>
      </c>
      <c r="R356" s="2">
        <v>288057</v>
      </c>
      <c r="S356" s="2">
        <v>138</v>
      </c>
      <c r="T356" s="3">
        <v>34.5</v>
      </c>
      <c r="U356" s="2">
        <v>25</v>
      </c>
      <c r="V356" s="2" t="s">
        <v>82</v>
      </c>
      <c r="W356" s="2" t="s">
        <v>465</v>
      </c>
      <c r="X356" s="3">
        <v>34.5</v>
      </c>
      <c r="Y356" s="5">
        <v>0.34</v>
      </c>
      <c r="Z356" s="5">
        <v>99.66</v>
      </c>
      <c r="AA356" s="19">
        <v>281042.185</v>
      </c>
      <c r="AB356" s="5">
        <f t="shared" si="14"/>
        <v>281.042185</v>
      </c>
      <c r="AC356" s="5">
        <v>15.89</v>
      </c>
      <c r="AD356" s="5">
        <v>9.01</v>
      </c>
      <c r="AE356" s="5">
        <v>48.38</v>
      </c>
      <c r="AF356" s="5">
        <v>3.96</v>
      </c>
      <c r="AG356" s="5">
        <v>19.14</v>
      </c>
      <c r="AH356" s="5">
        <v>0</v>
      </c>
      <c r="AI356" s="5">
        <v>3.61</v>
      </c>
      <c r="AJ356" s="5">
        <v>277</v>
      </c>
      <c r="AK356" s="5">
        <v>2704.92</v>
      </c>
      <c r="AL356" s="5">
        <v>3515.2</v>
      </c>
      <c r="AM356" s="5">
        <v>4584.61</v>
      </c>
      <c r="AN356" s="5">
        <v>2704.92</v>
      </c>
      <c r="AO356" s="5">
        <v>3515.2</v>
      </c>
      <c r="AP356" s="5">
        <v>4584.61</v>
      </c>
      <c r="AQ356" s="5">
        <f>AM356</f>
        <v>4584.61</v>
      </c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  <c r="CU356" s="6"/>
      <c r="CV356" s="6"/>
      <c r="CW356" s="6"/>
      <c r="CX356" s="6"/>
      <c r="CY356" s="6"/>
      <c r="CZ356" s="6"/>
      <c r="DA356" s="6"/>
      <c r="DB356" s="6"/>
      <c r="DC356" s="6"/>
      <c r="DD356" s="6"/>
      <c r="DE356" s="6"/>
      <c r="DF356" s="6"/>
      <c r="DG356" s="6"/>
      <c r="DH356" s="6"/>
      <c r="DI356" s="6"/>
      <c r="DJ356" s="6"/>
      <c r="DK356" s="6"/>
      <c r="DL356" s="6"/>
      <c r="DM356" s="6"/>
      <c r="DN356" s="6"/>
      <c r="DO356" s="6"/>
      <c r="DP356" s="6"/>
      <c r="DQ356" s="6"/>
      <c r="DR356" s="6"/>
      <c r="DS356" s="6"/>
      <c r="DT356" s="6"/>
      <c r="DU356" s="6"/>
      <c r="DV356" s="6"/>
      <c r="DW356" s="6"/>
      <c r="DX356" s="6"/>
      <c r="DY356" s="6"/>
      <c r="DZ356" s="6"/>
      <c r="EA356" s="6"/>
      <c r="EB356" s="6"/>
      <c r="EC356" s="6"/>
      <c r="ED356" s="6"/>
      <c r="EE356" s="6"/>
      <c r="EF356" s="6"/>
      <c r="EG356" s="6"/>
      <c r="EH356" s="6"/>
      <c r="EI356" s="6"/>
      <c r="EJ356" s="6"/>
      <c r="EK356" s="6"/>
      <c r="EL356" s="6"/>
      <c r="EM356" s="6"/>
      <c r="EN356" s="6"/>
      <c r="EO356" s="6"/>
      <c r="EP356" s="6"/>
      <c r="EQ356" s="6"/>
      <c r="ER356" s="6"/>
      <c r="ES356" s="6"/>
      <c r="ET356" s="6"/>
      <c r="EU356" s="6"/>
      <c r="EV356" s="6"/>
      <c r="EW356" s="6"/>
      <c r="EX356" s="6"/>
      <c r="EY356" s="6"/>
      <c r="EZ356" s="6"/>
      <c r="FA356" s="6"/>
      <c r="FB356" s="6"/>
      <c r="FC356" s="6"/>
      <c r="FD356" s="6"/>
      <c r="FE356" s="6"/>
      <c r="FF356" s="6"/>
      <c r="FG356" s="6"/>
      <c r="FH356" s="6"/>
      <c r="FI356" s="6"/>
      <c r="FJ356" s="6"/>
      <c r="FK356" s="6"/>
      <c r="FL356" s="6"/>
      <c r="FM356" s="6"/>
      <c r="FN356" s="6"/>
      <c r="FO356" s="6"/>
      <c r="FP356" s="6"/>
      <c r="FQ356" s="6"/>
      <c r="FR356" s="6"/>
      <c r="FS356" s="6"/>
      <c r="FT356" s="6"/>
      <c r="FU356" s="6"/>
      <c r="FV356" s="6"/>
      <c r="FW356" s="6"/>
      <c r="FX356" s="6"/>
      <c r="FY356" s="6"/>
      <c r="FZ356" s="6"/>
      <c r="GA356" s="6"/>
      <c r="GB356" s="6"/>
      <c r="GC356" s="6"/>
      <c r="GD356" s="6"/>
      <c r="GE356" s="6"/>
      <c r="GF356" s="6"/>
      <c r="GG356" s="6"/>
      <c r="GH356" s="6"/>
      <c r="GI356" s="6"/>
      <c r="GJ356" s="6"/>
      <c r="GK356" s="6"/>
      <c r="GL356" s="6"/>
      <c r="GM356" s="6"/>
      <c r="GN356" s="6"/>
      <c r="GO356" s="6"/>
      <c r="GP356" s="6"/>
      <c r="GQ356" s="6"/>
      <c r="GR356" s="6"/>
      <c r="GS356" s="6"/>
      <c r="GT356" s="6"/>
      <c r="GU356" s="6"/>
      <c r="GV356" s="6"/>
      <c r="GW356" s="6"/>
      <c r="GX356" s="6"/>
      <c r="GY356" s="6"/>
      <c r="GZ356" s="6"/>
      <c r="HA356" s="6"/>
      <c r="HB356" s="6"/>
      <c r="HC356" s="6"/>
      <c r="HD356" s="6"/>
      <c r="HE356" s="6"/>
      <c r="HF356" s="6"/>
      <c r="HG356" s="6"/>
      <c r="HH356" s="6"/>
      <c r="HI356" s="6"/>
      <c r="HJ356" s="6"/>
      <c r="HK356" s="6"/>
      <c r="HL356" s="6"/>
      <c r="HM356" s="6"/>
    </row>
    <row r="357" spans="2:221">
      <c r="B357" s="2" t="s">
        <v>463</v>
      </c>
      <c r="C357" s="2">
        <v>82582481</v>
      </c>
      <c r="D357" s="2">
        <v>34.5</v>
      </c>
      <c r="E357" s="2">
        <v>1.029</v>
      </c>
      <c r="F357" s="2">
        <v>0</v>
      </c>
      <c r="G357" s="2">
        <v>0</v>
      </c>
      <c r="H357" s="2">
        <v>0</v>
      </c>
      <c r="I357" s="2">
        <v>0</v>
      </c>
      <c r="J357" s="2">
        <v>417.401</v>
      </c>
      <c r="K357" s="2">
        <v>415.729</v>
      </c>
      <c r="L357" s="2">
        <v>412.997</v>
      </c>
      <c r="M357" s="2">
        <v>423.513</v>
      </c>
      <c r="N357" s="2">
        <v>430.653</v>
      </c>
      <c r="O357" s="2">
        <v>431.693</v>
      </c>
      <c r="P357" s="2">
        <v>498.861</v>
      </c>
      <c r="Q357" s="2">
        <v>493.375</v>
      </c>
      <c r="R357" s="2">
        <v>288057</v>
      </c>
      <c r="S357" s="2">
        <v>138</v>
      </c>
      <c r="T357" s="3">
        <v>34.5</v>
      </c>
      <c r="U357" s="2">
        <v>25</v>
      </c>
      <c r="V357" s="2" t="s">
        <v>82</v>
      </c>
      <c r="W357" s="2" t="s">
        <v>466</v>
      </c>
      <c r="X357" s="3">
        <v>34.5</v>
      </c>
      <c r="Y357" s="5" t="s">
        <v>49</v>
      </c>
      <c r="Z357" s="5" t="s">
        <v>49</v>
      </c>
      <c r="AA357" s="19" t="s">
        <v>49</v>
      </c>
      <c r="AB357" s="5" t="e">
        <f t="shared" si="14"/>
        <v>#VALUE!</v>
      </c>
      <c r="AC357" s="5" t="s">
        <v>49</v>
      </c>
      <c r="AD357" s="5" t="s">
        <v>49</v>
      </c>
      <c r="AE357" s="5" t="s">
        <v>49</v>
      </c>
      <c r="AF357" s="5" t="s">
        <v>49</v>
      </c>
      <c r="AG357" s="5" t="s">
        <v>49</v>
      </c>
      <c r="AH357" s="5" t="s">
        <v>49</v>
      </c>
      <c r="AI357" s="5" t="s">
        <v>49</v>
      </c>
      <c r="AJ357" s="5" t="s">
        <v>49</v>
      </c>
      <c r="AK357" s="5">
        <v>1327.56</v>
      </c>
      <c r="AL357" s="5">
        <v>1762.22</v>
      </c>
      <c r="AM357" s="5">
        <v>2349.66</v>
      </c>
      <c r="AN357" s="5" t="s">
        <v>49</v>
      </c>
      <c r="AO357" s="5" t="s">
        <v>49</v>
      </c>
      <c r="AP357" s="5" t="s">
        <v>49</v>
      </c>
      <c r="AQ357" s="5">
        <f t="shared" ref="AQ357:AQ383" si="16">AM357</f>
        <v>2349.66</v>
      </c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  <c r="CU357" s="6"/>
      <c r="CV357" s="6"/>
      <c r="CW357" s="6"/>
      <c r="CX357" s="6"/>
      <c r="CY357" s="6"/>
      <c r="CZ357" s="6"/>
      <c r="DA357" s="6"/>
      <c r="DB357" s="6"/>
      <c r="DC357" s="6"/>
      <c r="DD357" s="6"/>
      <c r="DE357" s="6"/>
      <c r="DF357" s="6"/>
      <c r="DG357" s="6"/>
      <c r="DH357" s="6"/>
      <c r="DI357" s="6"/>
      <c r="DJ357" s="6"/>
      <c r="DK357" s="6"/>
      <c r="DL357" s="6"/>
      <c r="DM357" s="6"/>
      <c r="DN357" s="6"/>
      <c r="DO357" s="6"/>
      <c r="DP357" s="6"/>
      <c r="DQ357" s="6"/>
      <c r="DR357" s="6"/>
      <c r="DS357" s="6"/>
      <c r="DT357" s="6"/>
      <c r="DU357" s="6"/>
      <c r="DV357" s="6"/>
      <c r="DW357" s="6"/>
      <c r="DX357" s="6"/>
      <c r="DY357" s="6"/>
      <c r="DZ357" s="6"/>
      <c r="EA357" s="6"/>
      <c r="EB357" s="6"/>
      <c r="EC357" s="6"/>
      <c r="ED357" s="6"/>
      <c r="EE357" s="6"/>
      <c r="EF357" s="6"/>
      <c r="EG357" s="6"/>
      <c r="EH357" s="6"/>
      <c r="EI357" s="6"/>
      <c r="EJ357" s="6"/>
      <c r="EK357" s="6"/>
      <c r="EL357" s="6"/>
      <c r="EM357" s="6"/>
      <c r="EN357" s="6"/>
      <c r="EO357" s="6"/>
      <c r="EP357" s="6"/>
      <c r="EQ357" s="6"/>
      <c r="ER357" s="6"/>
      <c r="ES357" s="6"/>
      <c r="ET357" s="6"/>
      <c r="EU357" s="6"/>
      <c r="EV357" s="6"/>
      <c r="EW357" s="6"/>
      <c r="EX357" s="6"/>
      <c r="EY357" s="6"/>
      <c r="EZ357" s="6"/>
      <c r="FA357" s="6"/>
      <c r="FB357" s="6"/>
      <c r="FC357" s="6"/>
      <c r="FD357" s="6"/>
      <c r="FE357" s="6"/>
      <c r="FF357" s="6"/>
      <c r="FG357" s="6"/>
      <c r="FH357" s="6"/>
      <c r="FI357" s="6"/>
      <c r="FJ357" s="6"/>
      <c r="FK357" s="6"/>
      <c r="FL357" s="6"/>
      <c r="FM357" s="6"/>
      <c r="FN357" s="6"/>
      <c r="FO357" s="6"/>
      <c r="FP357" s="6"/>
      <c r="FQ357" s="6"/>
      <c r="FR357" s="6"/>
      <c r="FS357" s="6"/>
      <c r="FT357" s="6"/>
      <c r="FU357" s="6"/>
      <c r="FV357" s="6"/>
      <c r="FW357" s="6"/>
      <c r="FX357" s="6"/>
      <c r="FY357" s="6"/>
      <c r="FZ357" s="6"/>
      <c r="GA357" s="6"/>
      <c r="GB357" s="6"/>
      <c r="GC357" s="6"/>
      <c r="GD357" s="6"/>
      <c r="GE357" s="6"/>
      <c r="GF357" s="6"/>
      <c r="GG357" s="6"/>
      <c r="GH357" s="6"/>
      <c r="GI357" s="6"/>
      <c r="GJ357" s="6"/>
      <c r="GK357" s="6"/>
      <c r="GL357" s="6"/>
      <c r="GM357" s="6"/>
      <c r="GN357" s="6"/>
      <c r="GO357" s="6"/>
      <c r="GP357" s="6"/>
      <c r="GQ357" s="6"/>
      <c r="GR357" s="6"/>
      <c r="GS357" s="6"/>
      <c r="GT357" s="6"/>
      <c r="GU357" s="6"/>
      <c r="GV357" s="6"/>
      <c r="GW357" s="6"/>
      <c r="GX357" s="6"/>
      <c r="GY357" s="6"/>
      <c r="GZ357" s="6"/>
      <c r="HA357" s="6"/>
      <c r="HB357" s="6"/>
      <c r="HC357" s="6"/>
      <c r="HD357" s="6"/>
      <c r="HE357" s="6"/>
      <c r="HF357" s="6"/>
      <c r="HG357" s="6"/>
      <c r="HH357" s="6"/>
      <c r="HI357" s="6"/>
      <c r="HJ357" s="6"/>
      <c r="HK357" s="6"/>
      <c r="HL357" s="6"/>
      <c r="HM357" s="6"/>
    </row>
    <row r="358" spans="2:221">
      <c r="B358" s="2" t="s">
        <v>463</v>
      </c>
      <c r="C358" s="2">
        <v>82582483</v>
      </c>
      <c r="D358" s="2">
        <v>34.5</v>
      </c>
      <c r="E358" s="2">
        <v>1.029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288057</v>
      </c>
      <c r="S358" s="2">
        <v>138</v>
      </c>
      <c r="T358" s="3">
        <v>34.5</v>
      </c>
      <c r="U358" s="2">
        <v>25</v>
      </c>
      <c r="V358" s="2" t="s">
        <v>82</v>
      </c>
      <c r="W358" s="2" t="s">
        <v>467</v>
      </c>
      <c r="X358" s="3">
        <v>34.5</v>
      </c>
      <c r="Y358" s="5">
        <v>100</v>
      </c>
      <c r="Z358" s="5">
        <v>0</v>
      </c>
      <c r="AA358" s="19">
        <v>1072.828</v>
      </c>
      <c r="AB358" s="5">
        <f t="shared" si="14"/>
        <v>1.072828</v>
      </c>
      <c r="AC358" s="5" t="s">
        <v>49</v>
      </c>
      <c r="AD358" s="5" t="s">
        <v>49</v>
      </c>
      <c r="AE358" s="5" t="s">
        <v>49</v>
      </c>
      <c r="AF358" s="5" t="s">
        <v>49</v>
      </c>
      <c r="AG358" s="5" t="s">
        <v>49</v>
      </c>
      <c r="AH358" s="5" t="s">
        <v>49</v>
      </c>
      <c r="AI358" s="5" t="s">
        <v>49</v>
      </c>
      <c r="AJ358" s="5" t="s">
        <v>49</v>
      </c>
      <c r="AK358" s="5">
        <v>0</v>
      </c>
      <c r="AL358" s="5">
        <v>0</v>
      </c>
      <c r="AM358" s="5">
        <v>0</v>
      </c>
      <c r="AN358" s="5" t="s">
        <v>49</v>
      </c>
      <c r="AO358" s="5" t="s">
        <v>49</v>
      </c>
      <c r="AP358" s="5" t="s">
        <v>49</v>
      </c>
      <c r="AQ358" s="5">
        <f t="shared" si="16"/>
        <v>0</v>
      </c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  <c r="CU358" s="6"/>
      <c r="CV358" s="6"/>
      <c r="CW358" s="6"/>
      <c r="CX358" s="6"/>
      <c r="CY358" s="6"/>
      <c r="CZ358" s="6"/>
      <c r="DA358" s="6"/>
      <c r="DB358" s="6"/>
      <c r="DC358" s="6"/>
      <c r="DD358" s="6"/>
      <c r="DE358" s="6"/>
      <c r="DF358" s="6"/>
      <c r="DG358" s="6"/>
      <c r="DH358" s="6"/>
      <c r="DI358" s="6"/>
      <c r="DJ358" s="6"/>
      <c r="DK358" s="6"/>
      <c r="DL358" s="6"/>
      <c r="DM358" s="6"/>
      <c r="DN358" s="6"/>
      <c r="DO358" s="6"/>
      <c r="DP358" s="6"/>
      <c r="DQ358" s="6"/>
      <c r="DR358" s="6"/>
      <c r="DS358" s="6"/>
      <c r="DT358" s="6"/>
      <c r="DU358" s="6"/>
      <c r="DV358" s="6"/>
      <c r="DW358" s="6"/>
      <c r="DX358" s="6"/>
      <c r="DY358" s="6"/>
      <c r="DZ358" s="6"/>
      <c r="EA358" s="6"/>
      <c r="EB358" s="6"/>
      <c r="EC358" s="6"/>
      <c r="ED358" s="6"/>
      <c r="EE358" s="6"/>
      <c r="EF358" s="6"/>
      <c r="EG358" s="6"/>
      <c r="EH358" s="6"/>
      <c r="EI358" s="6"/>
      <c r="EJ358" s="6"/>
      <c r="EK358" s="6"/>
      <c r="EL358" s="6"/>
      <c r="EM358" s="6"/>
      <c r="EN358" s="6"/>
      <c r="EO358" s="6"/>
      <c r="EP358" s="6"/>
      <c r="EQ358" s="6"/>
      <c r="ER358" s="6"/>
      <c r="ES358" s="6"/>
      <c r="ET358" s="6"/>
      <c r="EU358" s="6"/>
      <c r="EV358" s="6"/>
      <c r="EW358" s="6"/>
      <c r="EX358" s="6"/>
      <c r="EY358" s="6"/>
      <c r="EZ358" s="6"/>
      <c r="FA358" s="6"/>
      <c r="FB358" s="6"/>
      <c r="FC358" s="6"/>
      <c r="FD358" s="6"/>
      <c r="FE358" s="6"/>
      <c r="FF358" s="6"/>
      <c r="FG358" s="6"/>
      <c r="FH358" s="6"/>
      <c r="FI358" s="6"/>
      <c r="FJ358" s="6"/>
      <c r="FK358" s="6"/>
      <c r="FL358" s="6"/>
      <c r="FM358" s="6"/>
      <c r="FN358" s="6"/>
      <c r="FO358" s="6"/>
      <c r="FP358" s="6"/>
      <c r="FQ358" s="6"/>
      <c r="FR358" s="6"/>
      <c r="FS358" s="6"/>
      <c r="FT358" s="6"/>
      <c r="FU358" s="6"/>
      <c r="FV358" s="6"/>
      <c r="FW358" s="6"/>
      <c r="FX358" s="6"/>
      <c r="FY358" s="6"/>
      <c r="FZ358" s="6"/>
      <c r="GA358" s="6"/>
      <c r="GB358" s="6"/>
      <c r="GC358" s="6"/>
      <c r="GD358" s="6"/>
      <c r="GE358" s="6"/>
      <c r="GF358" s="6"/>
      <c r="GG358" s="6"/>
      <c r="GH358" s="6"/>
      <c r="GI358" s="6"/>
      <c r="GJ358" s="6"/>
      <c r="GK358" s="6"/>
      <c r="GL358" s="6"/>
      <c r="GM358" s="6"/>
      <c r="GN358" s="6"/>
      <c r="GO358" s="6"/>
      <c r="GP358" s="6"/>
      <c r="GQ358" s="6"/>
      <c r="GR358" s="6"/>
      <c r="GS358" s="6"/>
      <c r="GT358" s="6"/>
      <c r="GU358" s="6"/>
      <c r="GV358" s="6"/>
      <c r="GW358" s="6"/>
      <c r="GX358" s="6"/>
      <c r="GY358" s="6"/>
      <c r="GZ358" s="6"/>
      <c r="HA358" s="6"/>
      <c r="HB358" s="6"/>
      <c r="HC358" s="6"/>
      <c r="HD358" s="6"/>
      <c r="HE358" s="6"/>
      <c r="HF358" s="6"/>
      <c r="HG358" s="6"/>
      <c r="HH358" s="6"/>
      <c r="HI358" s="6"/>
      <c r="HJ358" s="6"/>
      <c r="HK358" s="6"/>
      <c r="HL358" s="6"/>
      <c r="HM358" s="6"/>
    </row>
    <row r="359" spans="2:221">
      <c r="B359" s="2" t="s">
        <v>463</v>
      </c>
      <c r="C359" s="2">
        <v>815905</v>
      </c>
      <c r="D359" s="2">
        <v>34.5</v>
      </c>
      <c r="E359" s="2">
        <v>1.029</v>
      </c>
      <c r="F359" s="2">
        <v>482.069</v>
      </c>
      <c r="G359" s="2">
        <v>1050.875</v>
      </c>
      <c r="H359" s="2">
        <v>524.458</v>
      </c>
      <c r="I359" s="2">
        <v>406.181</v>
      </c>
      <c r="J359" s="2">
        <v>998.915</v>
      </c>
      <c r="K359" s="2">
        <v>2007.457</v>
      </c>
      <c r="L359" s="2">
        <v>2561.254</v>
      </c>
      <c r="M359" s="2">
        <v>2038.876</v>
      </c>
      <c r="N359" s="2">
        <v>2054.119</v>
      </c>
      <c r="O359" s="2">
        <v>1380.672</v>
      </c>
      <c r="P359" s="2">
        <v>1274.754</v>
      </c>
      <c r="Q359" s="2">
        <v>559.985</v>
      </c>
      <c r="R359" s="2">
        <v>288057</v>
      </c>
      <c r="S359" s="2">
        <v>138</v>
      </c>
      <c r="T359" s="3">
        <v>34.5</v>
      </c>
      <c r="U359" s="2">
        <v>25</v>
      </c>
      <c r="V359" s="2" t="s">
        <v>82</v>
      </c>
      <c r="W359" s="2" t="s">
        <v>468</v>
      </c>
      <c r="X359" s="3">
        <v>34.5</v>
      </c>
      <c r="Y359" s="5">
        <v>0.8</v>
      </c>
      <c r="Z359" s="5">
        <v>99.2</v>
      </c>
      <c r="AA359" s="19">
        <v>636684.763999998</v>
      </c>
      <c r="AB359" s="5">
        <f t="shared" si="14"/>
        <v>636.684763999998</v>
      </c>
      <c r="AC359" s="5">
        <v>18.07</v>
      </c>
      <c r="AD359" s="5">
        <v>1.69</v>
      </c>
      <c r="AE359" s="5">
        <v>51.38</v>
      </c>
      <c r="AF359" s="5">
        <v>0</v>
      </c>
      <c r="AG359" s="5">
        <v>28.8</v>
      </c>
      <c r="AH359" s="5">
        <v>0</v>
      </c>
      <c r="AI359" s="5">
        <v>0</v>
      </c>
      <c r="AJ359" s="5">
        <v>177</v>
      </c>
      <c r="AK359" s="5">
        <v>878.74</v>
      </c>
      <c r="AL359" s="5">
        <v>1191.19</v>
      </c>
      <c r="AM359" s="5">
        <v>1699.7</v>
      </c>
      <c r="AN359" s="5">
        <v>878.74</v>
      </c>
      <c r="AO359" s="5">
        <v>1191.19</v>
      </c>
      <c r="AP359" s="5">
        <v>1699.7</v>
      </c>
      <c r="AQ359" s="5">
        <f t="shared" si="16"/>
        <v>1699.7</v>
      </c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  <c r="CU359" s="6"/>
      <c r="CV359" s="6"/>
      <c r="CW359" s="6"/>
      <c r="CX359" s="6"/>
      <c r="CY359" s="6"/>
      <c r="CZ359" s="6"/>
      <c r="DA359" s="6"/>
      <c r="DB359" s="6"/>
      <c r="DC359" s="6"/>
      <c r="DD359" s="6"/>
      <c r="DE359" s="6"/>
      <c r="DF359" s="6"/>
      <c r="DG359" s="6"/>
      <c r="DH359" s="6"/>
      <c r="DI359" s="6"/>
      <c r="DJ359" s="6"/>
      <c r="DK359" s="6"/>
      <c r="DL359" s="6"/>
      <c r="DM359" s="6"/>
      <c r="DN359" s="6"/>
      <c r="DO359" s="6"/>
      <c r="DP359" s="6"/>
      <c r="DQ359" s="6"/>
      <c r="DR359" s="6"/>
      <c r="DS359" s="6"/>
      <c r="DT359" s="6"/>
      <c r="DU359" s="6"/>
      <c r="DV359" s="6"/>
      <c r="DW359" s="6"/>
      <c r="DX359" s="6"/>
      <c r="DY359" s="6"/>
      <c r="DZ359" s="6"/>
      <c r="EA359" s="6"/>
      <c r="EB359" s="6"/>
      <c r="EC359" s="6"/>
      <c r="ED359" s="6"/>
      <c r="EE359" s="6"/>
      <c r="EF359" s="6"/>
      <c r="EG359" s="6"/>
      <c r="EH359" s="6"/>
      <c r="EI359" s="6"/>
      <c r="EJ359" s="6"/>
      <c r="EK359" s="6"/>
      <c r="EL359" s="6"/>
      <c r="EM359" s="6"/>
      <c r="EN359" s="6"/>
      <c r="EO359" s="6"/>
      <c r="EP359" s="6"/>
      <c r="EQ359" s="6"/>
      <c r="ER359" s="6"/>
      <c r="ES359" s="6"/>
      <c r="ET359" s="6"/>
      <c r="EU359" s="6"/>
      <c r="EV359" s="6"/>
      <c r="EW359" s="6"/>
      <c r="EX359" s="6"/>
      <c r="EY359" s="6"/>
      <c r="EZ359" s="6"/>
      <c r="FA359" s="6"/>
      <c r="FB359" s="6"/>
      <c r="FC359" s="6"/>
      <c r="FD359" s="6"/>
      <c r="FE359" s="6"/>
      <c r="FF359" s="6"/>
      <c r="FG359" s="6"/>
      <c r="FH359" s="6"/>
      <c r="FI359" s="6"/>
      <c r="FJ359" s="6"/>
      <c r="FK359" s="6"/>
      <c r="FL359" s="6"/>
      <c r="FM359" s="6"/>
      <c r="FN359" s="6"/>
      <c r="FO359" s="6"/>
      <c r="FP359" s="6"/>
      <c r="FQ359" s="6"/>
      <c r="FR359" s="6"/>
      <c r="FS359" s="6"/>
      <c r="FT359" s="6"/>
      <c r="FU359" s="6"/>
      <c r="FV359" s="6"/>
      <c r="FW359" s="6"/>
      <c r="FX359" s="6"/>
      <c r="FY359" s="6"/>
      <c r="FZ359" s="6"/>
      <c r="GA359" s="6"/>
      <c r="GB359" s="6"/>
      <c r="GC359" s="6"/>
      <c r="GD359" s="6"/>
      <c r="GE359" s="6"/>
      <c r="GF359" s="6"/>
      <c r="GG359" s="6"/>
      <c r="GH359" s="6"/>
      <c r="GI359" s="6"/>
      <c r="GJ359" s="6"/>
      <c r="GK359" s="6"/>
      <c r="GL359" s="6"/>
      <c r="GM359" s="6"/>
      <c r="GN359" s="6"/>
      <c r="GO359" s="6"/>
      <c r="GP359" s="6"/>
      <c r="GQ359" s="6"/>
      <c r="GR359" s="6"/>
      <c r="GS359" s="6"/>
      <c r="GT359" s="6"/>
      <c r="GU359" s="6"/>
      <c r="GV359" s="6"/>
      <c r="GW359" s="6"/>
      <c r="GX359" s="6"/>
      <c r="GY359" s="6"/>
      <c r="GZ359" s="6"/>
      <c r="HA359" s="6"/>
      <c r="HB359" s="6"/>
      <c r="HC359" s="6"/>
      <c r="HD359" s="6"/>
      <c r="HE359" s="6"/>
      <c r="HF359" s="6"/>
      <c r="HG359" s="6"/>
      <c r="HH359" s="6"/>
      <c r="HI359" s="6"/>
      <c r="HJ359" s="6"/>
      <c r="HK359" s="6"/>
      <c r="HL359" s="6"/>
      <c r="HM359" s="6"/>
    </row>
    <row r="360" spans="2:221">
      <c r="B360" s="2" t="s">
        <v>463</v>
      </c>
      <c r="C360" s="2">
        <v>815909</v>
      </c>
      <c r="D360" s="2">
        <v>34.5</v>
      </c>
      <c r="E360" s="2">
        <v>1.029</v>
      </c>
      <c r="F360" s="2">
        <v>1866.014</v>
      </c>
      <c r="G360" s="2">
        <v>3356.556</v>
      </c>
      <c r="H360" s="2">
        <v>2173.569</v>
      </c>
      <c r="I360" s="2">
        <v>1511.972</v>
      </c>
      <c r="J360" s="2">
        <v>2003.329</v>
      </c>
      <c r="K360" s="2">
        <v>2206.789</v>
      </c>
      <c r="L360" s="2">
        <v>3363.943</v>
      </c>
      <c r="M360" s="2">
        <v>4674.122</v>
      </c>
      <c r="N360" s="2">
        <v>4258.811</v>
      </c>
      <c r="O360" s="2">
        <v>4054.111</v>
      </c>
      <c r="P360" s="2">
        <v>3606.115</v>
      </c>
      <c r="Q360" s="2">
        <v>2688.389</v>
      </c>
      <c r="R360" s="2">
        <v>288057</v>
      </c>
      <c r="S360" s="2">
        <v>138</v>
      </c>
      <c r="T360" s="3">
        <v>34.5</v>
      </c>
      <c r="U360" s="2">
        <v>25</v>
      </c>
      <c r="V360" s="2" t="s">
        <v>82</v>
      </c>
      <c r="W360" s="2" t="s">
        <v>469</v>
      </c>
      <c r="X360" s="3">
        <v>34.5</v>
      </c>
      <c r="Y360" s="5">
        <v>0.7</v>
      </c>
      <c r="Z360" s="5">
        <v>99.3</v>
      </c>
      <c r="AA360" s="19">
        <v>890571.322999997</v>
      </c>
      <c r="AB360" s="5">
        <f t="shared" si="14"/>
        <v>890.571322999997</v>
      </c>
      <c r="AC360" s="5">
        <v>4.5</v>
      </c>
      <c r="AD360" s="5">
        <v>4.02</v>
      </c>
      <c r="AE360" s="5">
        <v>21.96</v>
      </c>
      <c r="AF360" s="5">
        <v>1.45</v>
      </c>
      <c r="AG360" s="5">
        <v>63.66</v>
      </c>
      <c r="AH360" s="5">
        <v>0</v>
      </c>
      <c r="AI360" s="5">
        <v>4.42</v>
      </c>
      <c r="AJ360" s="5">
        <v>1043</v>
      </c>
      <c r="AK360" s="5">
        <v>2913.78</v>
      </c>
      <c r="AL360" s="5">
        <v>3689.36</v>
      </c>
      <c r="AM360" s="5">
        <v>4808.22</v>
      </c>
      <c r="AN360" s="5">
        <v>2913.78</v>
      </c>
      <c r="AO360" s="5">
        <v>3689.36</v>
      </c>
      <c r="AP360" s="5">
        <v>4808.22</v>
      </c>
      <c r="AQ360" s="5">
        <f t="shared" si="16"/>
        <v>4808.22</v>
      </c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  <c r="CU360" s="6"/>
      <c r="CV360" s="6"/>
      <c r="CW360" s="6"/>
      <c r="CX360" s="6"/>
      <c r="CY360" s="6"/>
      <c r="CZ360" s="6"/>
      <c r="DA360" s="6"/>
      <c r="DB360" s="6"/>
      <c r="DC360" s="6"/>
      <c r="DD360" s="6"/>
      <c r="DE360" s="6"/>
      <c r="DF360" s="6"/>
      <c r="DG360" s="6"/>
      <c r="DH360" s="6"/>
      <c r="DI360" s="6"/>
      <c r="DJ360" s="6"/>
      <c r="DK360" s="6"/>
      <c r="DL360" s="6"/>
      <c r="DM360" s="6"/>
      <c r="DN360" s="6"/>
      <c r="DO360" s="6"/>
      <c r="DP360" s="6"/>
      <c r="DQ360" s="6"/>
      <c r="DR360" s="6"/>
      <c r="DS360" s="6"/>
      <c r="DT360" s="6"/>
      <c r="DU360" s="6"/>
      <c r="DV360" s="6"/>
      <c r="DW360" s="6"/>
      <c r="DX360" s="6"/>
      <c r="DY360" s="6"/>
      <c r="DZ360" s="6"/>
      <c r="EA360" s="6"/>
      <c r="EB360" s="6"/>
      <c r="EC360" s="6"/>
      <c r="ED360" s="6"/>
      <c r="EE360" s="6"/>
      <c r="EF360" s="6"/>
      <c r="EG360" s="6"/>
      <c r="EH360" s="6"/>
      <c r="EI360" s="6"/>
      <c r="EJ360" s="6"/>
      <c r="EK360" s="6"/>
      <c r="EL360" s="6"/>
      <c r="EM360" s="6"/>
      <c r="EN360" s="6"/>
      <c r="EO360" s="6"/>
      <c r="EP360" s="6"/>
      <c r="EQ360" s="6"/>
      <c r="ER360" s="6"/>
      <c r="ES360" s="6"/>
      <c r="ET360" s="6"/>
      <c r="EU360" s="6"/>
      <c r="EV360" s="6"/>
      <c r="EW360" s="6"/>
      <c r="EX360" s="6"/>
      <c r="EY360" s="6"/>
      <c r="EZ360" s="6"/>
      <c r="FA360" s="6"/>
      <c r="FB360" s="6"/>
      <c r="FC360" s="6"/>
      <c r="FD360" s="6"/>
      <c r="FE360" s="6"/>
      <c r="FF360" s="6"/>
      <c r="FG360" s="6"/>
      <c r="FH360" s="6"/>
      <c r="FI360" s="6"/>
      <c r="FJ360" s="6"/>
      <c r="FK360" s="6"/>
      <c r="FL360" s="6"/>
      <c r="FM360" s="6"/>
      <c r="FN360" s="6"/>
      <c r="FO360" s="6"/>
      <c r="FP360" s="6"/>
      <c r="FQ360" s="6"/>
      <c r="FR360" s="6"/>
      <c r="FS360" s="6"/>
      <c r="FT360" s="6"/>
      <c r="FU360" s="6"/>
      <c r="FV360" s="6"/>
      <c r="FW360" s="6"/>
      <c r="FX360" s="6"/>
      <c r="FY360" s="6"/>
      <c r="FZ360" s="6"/>
      <c r="GA360" s="6"/>
      <c r="GB360" s="6"/>
      <c r="GC360" s="6"/>
      <c r="GD360" s="6"/>
      <c r="GE360" s="6"/>
      <c r="GF360" s="6"/>
      <c r="GG360" s="6"/>
      <c r="GH360" s="6"/>
      <c r="GI360" s="6"/>
      <c r="GJ360" s="6"/>
      <c r="GK360" s="6"/>
      <c r="GL360" s="6"/>
      <c r="GM360" s="6"/>
      <c r="GN360" s="6"/>
      <c r="GO360" s="6"/>
      <c r="GP360" s="6"/>
      <c r="GQ360" s="6"/>
      <c r="GR360" s="6"/>
      <c r="GS360" s="6"/>
      <c r="GT360" s="6"/>
      <c r="GU360" s="6"/>
      <c r="GV360" s="6"/>
      <c r="GW360" s="6"/>
      <c r="GX360" s="6"/>
      <c r="GY360" s="6"/>
      <c r="GZ360" s="6"/>
      <c r="HA360" s="6"/>
      <c r="HB360" s="6"/>
      <c r="HC360" s="6"/>
      <c r="HD360" s="6"/>
      <c r="HE360" s="6"/>
      <c r="HF360" s="6"/>
      <c r="HG360" s="6"/>
      <c r="HH360" s="6"/>
      <c r="HI360" s="6"/>
      <c r="HJ360" s="6"/>
      <c r="HK360" s="6"/>
      <c r="HL360" s="6"/>
      <c r="HM360" s="6"/>
    </row>
    <row r="361" spans="2:221">
      <c r="B361" s="2" t="s">
        <v>470</v>
      </c>
      <c r="C361" s="2">
        <v>773048</v>
      </c>
      <c r="D361" s="2">
        <v>34.5</v>
      </c>
      <c r="E361" s="2">
        <v>1.029</v>
      </c>
      <c r="F361" s="2">
        <v>6454.75</v>
      </c>
      <c r="G361" s="2">
        <v>6599.944</v>
      </c>
      <c r="H361" s="2">
        <v>6986.833</v>
      </c>
      <c r="I361" s="2">
        <v>6389.208</v>
      </c>
      <c r="J361" s="2">
        <v>5600.093</v>
      </c>
      <c r="K361" s="2">
        <v>5290.588</v>
      </c>
      <c r="L361" s="2">
        <v>2560.276</v>
      </c>
      <c r="M361" s="2">
        <v>6133.319</v>
      </c>
      <c r="N361" s="2">
        <v>6637.727</v>
      </c>
      <c r="O361" s="2">
        <v>6877.667</v>
      </c>
      <c r="P361" s="2">
        <v>7713.646</v>
      </c>
      <c r="Q361" s="2">
        <v>2343.647</v>
      </c>
      <c r="R361" s="2">
        <v>296571</v>
      </c>
      <c r="S361" s="2">
        <v>138</v>
      </c>
      <c r="T361" s="3">
        <v>34.5</v>
      </c>
      <c r="U361" s="2">
        <v>25</v>
      </c>
      <c r="V361" s="2" t="s">
        <v>82</v>
      </c>
      <c r="W361" s="2" t="s">
        <v>471</v>
      </c>
      <c r="X361" s="3">
        <v>34.5</v>
      </c>
      <c r="Y361" s="5">
        <v>2.81</v>
      </c>
      <c r="Z361" s="5">
        <v>97.19</v>
      </c>
      <c r="AA361" s="19">
        <v>4222192.09500001</v>
      </c>
      <c r="AB361" s="5">
        <f t="shared" si="14"/>
        <v>4222.19209500001</v>
      </c>
      <c r="AC361" s="5">
        <v>0.7</v>
      </c>
      <c r="AD361" s="5">
        <v>3.96</v>
      </c>
      <c r="AE361" s="5">
        <v>28.75</v>
      </c>
      <c r="AF361" s="5">
        <v>0.44</v>
      </c>
      <c r="AG361" s="5">
        <v>63.5</v>
      </c>
      <c r="AH361" s="5">
        <v>0.27</v>
      </c>
      <c r="AI361" s="5">
        <v>2.46</v>
      </c>
      <c r="AJ361" s="5">
        <v>11844</v>
      </c>
      <c r="AK361" s="5">
        <v>6376.7</v>
      </c>
      <c r="AL361" s="5">
        <v>7849.17</v>
      </c>
      <c r="AM361" s="5">
        <v>10285</v>
      </c>
      <c r="AN361" s="5">
        <v>6376.7</v>
      </c>
      <c r="AO361" s="5">
        <v>7849.17</v>
      </c>
      <c r="AP361" s="5">
        <v>10285</v>
      </c>
      <c r="AQ361" s="5">
        <f t="shared" si="16"/>
        <v>10285</v>
      </c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  <c r="CU361" s="6"/>
      <c r="CV361" s="6"/>
      <c r="CW361" s="6"/>
      <c r="CX361" s="6"/>
      <c r="CY361" s="6"/>
      <c r="CZ361" s="6"/>
      <c r="DA361" s="6"/>
      <c r="DB361" s="6"/>
      <c r="DC361" s="6"/>
      <c r="DD361" s="6"/>
      <c r="DE361" s="6"/>
      <c r="DF361" s="6"/>
      <c r="DG361" s="6"/>
      <c r="DH361" s="6"/>
      <c r="DI361" s="6"/>
      <c r="DJ361" s="6"/>
      <c r="DK361" s="6"/>
      <c r="DL361" s="6"/>
      <c r="DM361" s="6"/>
      <c r="DN361" s="6"/>
      <c r="DO361" s="6"/>
      <c r="DP361" s="6"/>
      <c r="DQ361" s="6"/>
      <c r="DR361" s="6"/>
      <c r="DS361" s="6"/>
      <c r="DT361" s="6"/>
      <c r="DU361" s="6"/>
      <c r="DV361" s="6"/>
      <c r="DW361" s="6"/>
      <c r="DX361" s="6"/>
      <c r="DY361" s="6"/>
      <c r="DZ361" s="6"/>
      <c r="EA361" s="6"/>
      <c r="EB361" s="6"/>
      <c r="EC361" s="6"/>
      <c r="ED361" s="6"/>
      <c r="EE361" s="6"/>
      <c r="EF361" s="6"/>
      <c r="EG361" s="6"/>
      <c r="EH361" s="6"/>
      <c r="EI361" s="6"/>
      <c r="EJ361" s="6"/>
      <c r="EK361" s="6"/>
      <c r="EL361" s="6"/>
      <c r="EM361" s="6"/>
      <c r="EN361" s="6"/>
      <c r="EO361" s="6"/>
      <c r="EP361" s="6"/>
      <c r="EQ361" s="6"/>
      <c r="ER361" s="6"/>
      <c r="ES361" s="6"/>
      <c r="ET361" s="6"/>
      <c r="EU361" s="6"/>
      <c r="EV361" s="6"/>
      <c r="EW361" s="6"/>
      <c r="EX361" s="6"/>
      <c r="EY361" s="6"/>
      <c r="EZ361" s="6"/>
      <c r="FA361" s="6"/>
      <c r="FB361" s="6"/>
      <c r="FC361" s="6"/>
      <c r="FD361" s="6"/>
      <c r="FE361" s="6"/>
      <c r="FF361" s="6"/>
      <c r="FG361" s="6"/>
      <c r="FH361" s="6"/>
      <c r="FI361" s="6"/>
      <c r="FJ361" s="6"/>
      <c r="FK361" s="6"/>
      <c r="FL361" s="6"/>
      <c r="FM361" s="6"/>
      <c r="FN361" s="6"/>
      <c r="FO361" s="6"/>
      <c r="FP361" s="6"/>
      <c r="FQ361" s="6"/>
      <c r="FR361" s="6"/>
      <c r="FS361" s="6"/>
      <c r="FT361" s="6"/>
      <c r="FU361" s="6"/>
      <c r="FV361" s="6"/>
      <c r="FW361" s="6"/>
      <c r="FX361" s="6"/>
      <c r="FY361" s="6"/>
      <c r="FZ361" s="6"/>
      <c r="GA361" s="6"/>
      <c r="GB361" s="6"/>
      <c r="GC361" s="6"/>
      <c r="GD361" s="6"/>
      <c r="GE361" s="6"/>
      <c r="GF361" s="6"/>
      <c r="GG361" s="6"/>
      <c r="GH361" s="6"/>
      <c r="GI361" s="6"/>
      <c r="GJ361" s="6"/>
      <c r="GK361" s="6"/>
      <c r="GL361" s="6"/>
      <c r="GM361" s="6"/>
      <c r="GN361" s="6"/>
      <c r="GO361" s="6"/>
      <c r="GP361" s="6"/>
      <c r="GQ361" s="6"/>
      <c r="GR361" s="6"/>
      <c r="GS361" s="6"/>
      <c r="GT361" s="6"/>
      <c r="GU361" s="6"/>
      <c r="GV361" s="6"/>
      <c r="GW361" s="6"/>
      <c r="GX361" s="6"/>
      <c r="GY361" s="6"/>
      <c r="GZ361" s="6"/>
      <c r="HA361" s="6"/>
      <c r="HB361" s="6"/>
      <c r="HC361" s="6"/>
      <c r="HD361" s="6"/>
      <c r="HE361" s="6"/>
      <c r="HF361" s="6"/>
      <c r="HG361" s="6"/>
      <c r="HH361" s="6"/>
      <c r="HI361" s="6"/>
      <c r="HJ361" s="6"/>
      <c r="HK361" s="6"/>
      <c r="HL361" s="6"/>
      <c r="HM361" s="6"/>
    </row>
    <row r="362" spans="2:221">
      <c r="B362" s="2" t="s">
        <v>470</v>
      </c>
      <c r="C362" s="2">
        <v>773052</v>
      </c>
      <c r="D362" s="2">
        <v>34.5</v>
      </c>
      <c r="E362" s="2">
        <v>1.029</v>
      </c>
      <c r="F362" s="2">
        <v>1797.556</v>
      </c>
      <c r="G362" s="2">
        <v>1585.208</v>
      </c>
      <c r="H362" s="2">
        <v>1780.236</v>
      </c>
      <c r="I362" s="2">
        <v>1750.806</v>
      </c>
      <c r="J362" s="2">
        <v>1774.243</v>
      </c>
      <c r="K362" s="2">
        <v>1763.724</v>
      </c>
      <c r="L362" s="2">
        <v>1828.399</v>
      </c>
      <c r="M362" s="2">
        <v>1366.072</v>
      </c>
      <c r="N362" s="2">
        <v>1303.597</v>
      </c>
      <c r="O362" s="2">
        <v>1298.411</v>
      </c>
      <c r="P362" s="2">
        <v>1425.738</v>
      </c>
      <c r="Q362" s="2">
        <v>1829.632</v>
      </c>
      <c r="R362" s="2">
        <v>296571</v>
      </c>
      <c r="S362" s="2">
        <v>138</v>
      </c>
      <c r="T362" s="3">
        <v>34.5</v>
      </c>
      <c r="U362" s="2">
        <v>25</v>
      </c>
      <c r="V362" s="2" t="s">
        <v>82</v>
      </c>
      <c r="W362" s="2" t="s">
        <v>472</v>
      </c>
      <c r="X362" s="3">
        <v>34.5</v>
      </c>
      <c r="Y362" s="5">
        <v>0.1</v>
      </c>
      <c r="Z362" s="5">
        <v>99.9</v>
      </c>
      <c r="AA362" s="19">
        <v>1169225.716</v>
      </c>
      <c r="AB362" s="5">
        <f t="shared" si="14"/>
        <v>1169.225716</v>
      </c>
      <c r="AC362" s="5">
        <v>3.84</v>
      </c>
      <c r="AD362" s="5">
        <v>2.48</v>
      </c>
      <c r="AE362" s="5">
        <v>59.92</v>
      </c>
      <c r="AF362" s="5">
        <v>0</v>
      </c>
      <c r="AG362" s="5">
        <v>32.67</v>
      </c>
      <c r="AH362" s="5">
        <v>0</v>
      </c>
      <c r="AI362" s="5">
        <v>1.09</v>
      </c>
      <c r="AJ362" s="5">
        <v>1013</v>
      </c>
      <c r="AK362" s="5">
        <v>1096.88</v>
      </c>
      <c r="AL362" s="5">
        <v>1369.32</v>
      </c>
      <c r="AM362" s="5">
        <v>1901.01</v>
      </c>
      <c r="AN362" s="5">
        <v>1096.88</v>
      </c>
      <c r="AO362" s="5">
        <v>1369.32</v>
      </c>
      <c r="AP362" s="5">
        <v>1901.01</v>
      </c>
      <c r="AQ362" s="5">
        <f t="shared" si="16"/>
        <v>1901.01</v>
      </c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  <c r="CU362" s="6"/>
      <c r="CV362" s="6"/>
      <c r="CW362" s="6"/>
      <c r="CX362" s="6"/>
      <c r="CY362" s="6"/>
      <c r="CZ362" s="6"/>
      <c r="DA362" s="6"/>
      <c r="DB362" s="6"/>
      <c r="DC362" s="6"/>
      <c r="DD362" s="6"/>
      <c r="DE362" s="6"/>
      <c r="DF362" s="6"/>
      <c r="DG362" s="6"/>
      <c r="DH362" s="6"/>
      <c r="DI362" s="6"/>
      <c r="DJ362" s="6"/>
      <c r="DK362" s="6"/>
      <c r="DL362" s="6"/>
      <c r="DM362" s="6"/>
      <c r="DN362" s="6"/>
      <c r="DO362" s="6"/>
      <c r="DP362" s="6"/>
      <c r="DQ362" s="6"/>
      <c r="DR362" s="6"/>
      <c r="DS362" s="6"/>
      <c r="DT362" s="6"/>
      <c r="DU362" s="6"/>
      <c r="DV362" s="6"/>
      <c r="DW362" s="6"/>
      <c r="DX362" s="6"/>
      <c r="DY362" s="6"/>
      <c r="DZ362" s="6"/>
      <c r="EA362" s="6"/>
      <c r="EB362" s="6"/>
      <c r="EC362" s="6"/>
      <c r="ED362" s="6"/>
      <c r="EE362" s="6"/>
      <c r="EF362" s="6"/>
      <c r="EG362" s="6"/>
      <c r="EH362" s="6"/>
      <c r="EI362" s="6"/>
      <c r="EJ362" s="6"/>
      <c r="EK362" s="6"/>
      <c r="EL362" s="6"/>
      <c r="EM362" s="6"/>
      <c r="EN362" s="6"/>
      <c r="EO362" s="6"/>
      <c r="EP362" s="6"/>
      <c r="EQ362" s="6"/>
      <c r="ER362" s="6"/>
      <c r="ES362" s="6"/>
      <c r="ET362" s="6"/>
      <c r="EU362" s="6"/>
      <c r="EV362" s="6"/>
      <c r="EW362" s="6"/>
      <c r="EX362" s="6"/>
      <c r="EY362" s="6"/>
      <c r="EZ362" s="6"/>
      <c r="FA362" s="6"/>
      <c r="FB362" s="6"/>
      <c r="FC362" s="6"/>
      <c r="FD362" s="6"/>
      <c r="FE362" s="6"/>
      <c r="FF362" s="6"/>
      <c r="FG362" s="6"/>
      <c r="FH362" s="6"/>
      <c r="FI362" s="6"/>
      <c r="FJ362" s="6"/>
      <c r="FK362" s="6"/>
      <c r="FL362" s="6"/>
      <c r="FM362" s="6"/>
      <c r="FN362" s="6"/>
      <c r="FO362" s="6"/>
      <c r="FP362" s="6"/>
      <c r="FQ362" s="6"/>
      <c r="FR362" s="6"/>
      <c r="FS362" s="6"/>
      <c r="FT362" s="6"/>
      <c r="FU362" s="6"/>
      <c r="FV362" s="6"/>
      <c r="FW362" s="6"/>
      <c r="FX362" s="6"/>
      <c r="FY362" s="6"/>
      <c r="FZ362" s="6"/>
      <c r="GA362" s="6"/>
      <c r="GB362" s="6"/>
      <c r="GC362" s="6"/>
      <c r="GD362" s="6"/>
      <c r="GE362" s="6"/>
      <c r="GF362" s="6"/>
      <c r="GG362" s="6"/>
      <c r="GH362" s="6"/>
      <c r="GI362" s="6"/>
      <c r="GJ362" s="6"/>
      <c r="GK362" s="6"/>
      <c r="GL362" s="6"/>
      <c r="GM362" s="6"/>
      <c r="GN362" s="6"/>
      <c r="GO362" s="6"/>
      <c r="GP362" s="6"/>
      <c r="GQ362" s="6"/>
      <c r="GR362" s="6"/>
      <c r="GS362" s="6"/>
      <c r="GT362" s="6"/>
      <c r="GU362" s="6"/>
      <c r="GV362" s="6"/>
      <c r="GW362" s="6"/>
      <c r="GX362" s="6"/>
      <c r="GY362" s="6"/>
      <c r="GZ362" s="6"/>
      <c r="HA362" s="6"/>
      <c r="HB362" s="6"/>
      <c r="HC362" s="6"/>
      <c r="HD362" s="6"/>
      <c r="HE362" s="6"/>
      <c r="HF362" s="6"/>
      <c r="HG362" s="6"/>
      <c r="HH362" s="6"/>
      <c r="HI362" s="6"/>
      <c r="HJ362" s="6"/>
      <c r="HK362" s="6"/>
      <c r="HL362" s="6"/>
      <c r="HM362" s="6"/>
    </row>
    <row r="363" spans="2:221">
      <c r="B363" s="2" t="s">
        <v>470</v>
      </c>
      <c r="C363" s="2">
        <v>773056</v>
      </c>
      <c r="D363" s="2">
        <v>34.5</v>
      </c>
      <c r="E363" s="2">
        <v>1.029</v>
      </c>
      <c r="F363" s="2">
        <v>792.389</v>
      </c>
      <c r="G363" s="2">
        <v>717.833</v>
      </c>
      <c r="H363" s="2">
        <v>820.875</v>
      </c>
      <c r="I363" s="2">
        <v>1454.333</v>
      </c>
      <c r="J363" s="2">
        <v>1543.11</v>
      </c>
      <c r="K363" s="2">
        <v>1493.453</v>
      </c>
      <c r="L363" s="2">
        <v>1538.121</v>
      </c>
      <c r="M363" s="2">
        <v>1054.882</v>
      </c>
      <c r="N363" s="2">
        <v>972.849</v>
      </c>
      <c r="O363" s="2">
        <v>991.939</v>
      </c>
      <c r="P363" s="2">
        <v>1106.996</v>
      </c>
      <c r="Q363" s="2">
        <v>1539.647</v>
      </c>
      <c r="R363" s="2">
        <v>296571</v>
      </c>
      <c r="S363" s="2">
        <v>138</v>
      </c>
      <c r="T363" s="3">
        <v>34.5</v>
      </c>
      <c r="U363" s="2">
        <v>25</v>
      </c>
      <c r="V363" s="2" t="s">
        <v>82</v>
      </c>
      <c r="W363" s="2" t="s">
        <v>473</v>
      </c>
      <c r="X363" s="3">
        <v>34.5</v>
      </c>
      <c r="Y363" s="5">
        <v>0.18</v>
      </c>
      <c r="Z363" s="5">
        <v>99.82</v>
      </c>
      <c r="AA363" s="19">
        <v>784125.238000001</v>
      </c>
      <c r="AB363" s="5">
        <f t="shared" si="14"/>
        <v>784.125238000001</v>
      </c>
      <c r="AC363" s="5">
        <v>0.33</v>
      </c>
      <c r="AD363" s="5">
        <v>0.66</v>
      </c>
      <c r="AE363" s="5">
        <v>68.6</v>
      </c>
      <c r="AF363" s="5">
        <v>0.22</v>
      </c>
      <c r="AG363" s="5">
        <v>25.6</v>
      </c>
      <c r="AH363" s="5">
        <v>0.11</v>
      </c>
      <c r="AI363" s="5">
        <v>4.48</v>
      </c>
      <c r="AJ363" s="5">
        <v>914</v>
      </c>
      <c r="AK363" s="5">
        <v>894.47</v>
      </c>
      <c r="AL363" s="5">
        <v>1112.56</v>
      </c>
      <c r="AM363" s="5">
        <v>1476.01</v>
      </c>
      <c r="AN363" s="5">
        <v>894.47</v>
      </c>
      <c r="AO363" s="5">
        <v>1112.56</v>
      </c>
      <c r="AP363" s="5">
        <v>1476.01</v>
      </c>
      <c r="AQ363" s="5">
        <f t="shared" si="16"/>
        <v>1476.01</v>
      </c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  <c r="CU363" s="6"/>
      <c r="CV363" s="6"/>
      <c r="CW363" s="6"/>
      <c r="CX363" s="6"/>
      <c r="CY363" s="6"/>
      <c r="CZ363" s="6"/>
      <c r="DA363" s="6"/>
      <c r="DB363" s="6"/>
      <c r="DC363" s="6"/>
      <c r="DD363" s="6"/>
      <c r="DE363" s="6"/>
      <c r="DF363" s="6"/>
      <c r="DG363" s="6"/>
      <c r="DH363" s="6"/>
      <c r="DI363" s="6"/>
      <c r="DJ363" s="6"/>
      <c r="DK363" s="6"/>
      <c r="DL363" s="6"/>
      <c r="DM363" s="6"/>
      <c r="DN363" s="6"/>
      <c r="DO363" s="6"/>
      <c r="DP363" s="6"/>
      <c r="DQ363" s="6"/>
      <c r="DR363" s="6"/>
      <c r="DS363" s="6"/>
      <c r="DT363" s="6"/>
      <c r="DU363" s="6"/>
      <c r="DV363" s="6"/>
      <c r="DW363" s="6"/>
      <c r="DX363" s="6"/>
      <c r="DY363" s="6"/>
      <c r="DZ363" s="6"/>
      <c r="EA363" s="6"/>
      <c r="EB363" s="6"/>
      <c r="EC363" s="6"/>
      <c r="ED363" s="6"/>
      <c r="EE363" s="6"/>
      <c r="EF363" s="6"/>
      <c r="EG363" s="6"/>
      <c r="EH363" s="6"/>
      <c r="EI363" s="6"/>
      <c r="EJ363" s="6"/>
      <c r="EK363" s="6"/>
      <c r="EL363" s="6"/>
      <c r="EM363" s="6"/>
      <c r="EN363" s="6"/>
      <c r="EO363" s="6"/>
      <c r="EP363" s="6"/>
      <c r="EQ363" s="6"/>
      <c r="ER363" s="6"/>
      <c r="ES363" s="6"/>
      <c r="ET363" s="6"/>
      <c r="EU363" s="6"/>
      <c r="EV363" s="6"/>
      <c r="EW363" s="6"/>
      <c r="EX363" s="6"/>
      <c r="EY363" s="6"/>
      <c r="EZ363" s="6"/>
      <c r="FA363" s="6"/>
      <c r="FB363" s="6"/>
      <c r="FC363" s="6"/>
      <c r="FD363" s="6"/>
      <c r="FE363" s="6"/>
      <c r="FF363" s="6"/>
      <c r="FG363" s="6"/>
      <c r="FH363" s="6"/>
      <c r="FI363" s="6"/>
      <c r="FJ363" s="6"/>
      <c r="FK363" s="6"/>
      <c r="FL363" s="6"/>
      <c r="FM363" s="6"/>
      <c r="FN363" s="6"/>
      <c r="FO363" s="6"/>
      <c r="FP363" s="6"/>
      <c r="FQ363" s="6"/>
      <c r="FR363" s="6"/>
      <c r="FS363" s="6"/>
      <c r="FT363" s="6"/>
      <c r="FU363" s="6"/>
      <c r="FV363" s="6"/>
      <c r="FW363" s="6"/>
      <c r="FX363" s="6"/>
      <c r="FY363" s="6"/>
      <c r="FZ363" s="6"/>
      <c r="GA363" s="6"/>
      <c r="GB363" s="6"/>
      <c r="GC363" s="6"/>
      <c r="GD363" s="6"/>
      <c r="GE363" s="6"/>
      <c r="GF363" s="6"/>
      <c r="GG363" s="6"/>
      <c r="GH363" s="6"/>
      <c r="GI363" s="6"/>
      <c r="GJ363" s="6"/>
      <c r="GK363" s="6"/>
      <c r="GL363" s="6"/>
      <c r="GM363" s="6"/>
      <c r="GN363" s="6"/>
      <c r="GO363" s="6"/>
      <c r="GP363" s="6"/>
      <c r="GQ363" s="6"/>
      <c r="GR363" s="6"/>
      <c r="GS363" s="6"/>
      <c r="GT363" s="6"/>
      <c r="GU363" s="6"/>
      <c r="GV363" s="6"/>
      <c r="GW363" s="6"/>
      <c r="GX363" s="6"/>
      <c r="GY363" s="6"/>
      <c r="GZ363" s="6"/>
      <c r="HA363" s="6"/>
      <c r="HB363" s="6"/>
      <c r="HC363" s="6"/>
      <c r="HD363" s="6"/>
      <c r="HE363" s="6"/>
      <c r="HF363" s="6"/>
      <c r="HG363" s="6"/>
      <c r="HH363" s="6"/>
      <c r="HI363" s="6"/>
      <c r="HJ363" s="6"/>
      <c r="HK363" s="6"/>
      <c r="HL363" s="6"/>
      <c r="HM363" s="6"/>
    </row>
    <row r="364" spans="2:221">
      <c r="B364" s="2" t="s">
        <v>470</v>
      </c>
      <c r="C364" s="2">
        <v>773060</v>
      </c>
      <c r="D364" s="2">
        <v>34.5</v>
      </c>
      <c r="E364" s="2">
        <v>1.029</v>
      </c>
      <c r="F364" s="2">
        <v>1960.458</v>
      </c>
      <c r="G364" s="2">
        <v>1791.778</v>
      </c>
      <c r="H364" s="2">
        <v>2137.431</v>
      </c>
      <c r="I364" s="2">
        <v>2438.819</v>
      </c>
      <c r="J364" s="2">
        <v>1962.706</v>
      </c>
      <c r="K364" s="2">
        <v>2002.15</v>
      </c>
      <c r="L364" s="2">
        <v>2178.89</v>
      </c>
      <c r="M364" s="2">
        <v>2260.058</v>
      </c>
      <c r="N364" s="2">
        <v>1994.662</v>
      </c>
      <c r="O364" s="2">
        <v>2032.833</v>
      </c>
      <c r="P364" s="2">
        <v>2357.208</v>
      </c>
      <c r="Q364" s="2">
        <v>1944.074</v>
      </c>
      <c r="R364" s="2">
        <v>296571</v>
      </c>
      <c r="S364" s="2">
        <v>138</v>
      </c>
      <c r="T364" s="3">
        <v>34.5</v>
      </c>
      <c r="U364" s="2">
        <v>25</v>
      </c>
      <c r="V364" s="2" t="s">
        <v>82</v>
      </c>
      <c r="W364" s="2" t="s">
        <v>474</v>
      </c>
      <c r="X364" s="3">
        <v>34.5</v>
      </c>
      <c r="Y364" s="5">
        <v>5.17</v>
      </c>
      <c r="Z364" s="5">
        <v>94.83</v>
      </c>
      <c r="AA364" s="19">
        <v>22810.021</v>
      </c>
      <c r="AB364" s="5">
        <f t="shared" si="14"/>
        <v>22.810021</v>
      </c>
      <c r="AC364" s="5">
        <v>66.66</v>
      </c>
      <c r="AD364" s="5">
        <v>0</v>
      </c>
      <c r="AE364" s="5">
        <v>0</v>
      </c>
      <c r="AF364" s="5">
        <v>0</v>
      </c>
      <c r="AG364" s="5">
        <v>33.33</v>
      </c>
      <c r="AH364" s="5">
        <v>0</v>
      </c>
      <c r="AI364" s="5">
        <v>0</v>
      </c>
      <c r="AJ364" s="5">
        <v>3</v>
      </c>
      <c r="AK364" s="5">
        <v>1247.77</v>
      </c>
      <c r="AL364" s="5">
        <v>2017.86</v>
      </c>
      <c r="AM364" s="5">
        <v>3142.99</v>
      </c>
      <c r="AN364" s="5">
        <v>1247.77</v>
      </c>
      <c r="AO364" s="5">
        <v>2017.86</v>
      </c>
      <c r="AP364" s="5">
        <v>3142.99</v>
      </c>
      <c r="AQ364" s="5">
        <f t="shared" si="16"/>
        <v>3142.99</v>
      </c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  <c r="CU364" s="6"/>
      <c r="CV364" s="6"/>
      <c r="CW364" s="6"/>
      <c r="CX364" s="6"/>
      <c r="CY364" s="6"/>
      <c r="CZ364" s="6"/>
      <c r="DA364" s="6"/>
      <c r="DB364" s="6"/>
      <c r="DC364" s="6"/>
      <c r="DD364" s="6"/>
      <c r="DE364" s="6"/>
      <c r="DF364" s="6"/>
      <c r="DG364" s="6"/>
      <c r="DH364" s="6"/>
      <c r="DI364" s="6"/>
      <c r="DJ364" s="6"/>
      <c r="DK364" s="6"/>
      <c r="DL364" s="6"/>
      <c r="DM364" s="6"/>
      <c r="DN364" s="6"/>
      <c r="DO364" s="6"/>
      <c r="DP364" s="6"/>
      <c r="DQ364" s="6"/>
      <c r="DR364" s="6"/>
      <c r="DS364" s="6"/>
      <c r="DT364" s="6"/>
      <c r="DU364" s="6"/>
      <c r="DV364" s="6"/>
      <c r="DW364" s="6"/>
      <c r="DX364" s="6"/>
      <c r="DY364" s="6"/>
      <c r="DZ364" s="6"/>
      <c r="EA364" s="6"/>
      <c r="EB364" s="6"/>
      <c r="EC364" s="6"/>
      <c r="ED364" s="6"/>
      <c r="EE364" s="6"/>
      <c r="EF364" s="6"/>
      <c r="EG364" s="6"/>
      <c r="EH364" s="6"/>
      <c r="EI364" s="6"/>
      <c r="EJ364" s="6"/>
      <c r="EK364" s="6"/>
      <c r="EL364" s="6"/>
      <c r="EM364" s="6"/>
      <c r="EN364" s="6"/>
      <c r="EO364" s="6"/>
      <c r="EP364" s="6"/>
      <c r="EQ364" s="6"/>
      <c r="ER364" s="6"/>
      <c r="ES364" s="6"/>
      <c r="ET364" s="6"/>
      <c r="EU364" s="6"/>
      <c r="EV364" s="6"/>
      <c r="EW364" s="6"/>
      <c r="EX364" s="6"/>
      <c r="EY364" s="6"/>
      <c r="EZ364" s="6"/>
      <c r="FA364" s="6"/>
      <c r="FB364" s="6"/>
      <c r="FC364" s="6"/>
      <c r="FD364" s="6"/>
      <c r="FE364" s="6"/>
      <c r="FF364" s="6"/>
      <c r="FG364" s="6"/>
      <c r="FH364" s="6"/>
      <c r="FI364" s="6"/>
      <c r="FJ364" s="6"/>
      <c r="FK364" s="6"/>
      <c r="FL364" s="6"/>
      <c r="FM364" s="6"/>
      <c r="FN364" s="6"/>
      <c r="FO364" s="6"/>
      <c r="FP364" s="6"/>
      <c r="FQ364" s="6"/>
      <c r="FR364" s="6"/>
      <c r="FS364" s="6"/>
      <c r="FT364" s="6"/>
      <c r="FU364" s="6"/>
      <c r="FV364" s="6"/>
      <c r="FW364" s="6"/>
      <c r="FX364" s="6"/>
      <c r="FY364" s="6"/>
      <c r="FZ364" s="6"/>
      <c r="GA364" s="6"/>
      <c r="GB364" s="6"/>
      <c r="GC364" s="6"/>
      <c r="GD364" s="6"/>
      <c r="GE364" s="6"/>
      <c r="GF364" s="6"/>
      <c r="GG364" s="6"/>
      <c r="GH364" s="6"/>
      <c r="GI364" s="6"/>
      <c r="GJ364" s="6"/>
      <c r="GK364" s="6"/>
      <c r="GL364" s="6"/>
      <c r="GM364" s="6"/>
      <c r="GN364" s="6"/>
      <c r="GO364" s="6"/>
      <c r="GP364" s="6"/>
      <c r="GQ364" s="6"/>
      <c r="GR364" s="6"/>
      <c r="GS364" s="6"/>
      <c r="GT364" s="6"/>
      <c r="GU364" s="6"/>
      <c r="GV364" s="6"/>
      <c r="GW364" s="6"/>
      <c r="GX364" s="6"/>
      <c r="GY364" s="6"/>
      <c r="GZ364" s="6"/>
      <c r="HA364" s="6"/>
      <c r="HB364" s="6"/>
      <c r="HC364" s="6"/>
      <c r="HD364" s="6"/>
      <c r="HE364" s="6"/>
      <c r="HF364" s="6"/>
      <c r="HG364" s="6"/>
      <c r="HH364" s="6"/>
      <c r="HI364" s="6"/>
      <c r="HJ364" s="6"/>
      <c r="HK364" s="6"/>
      <c r="HL364" s="6"/>
      <c r="HM364" s="6"/>
    </row>
    <row r="365" spans="2:221">
      <c r="B365" s="2" t="s">
        <v>470</v>
      </c>
      <c r="C365" s="2">
        <v>773040</v>
      </c>
      <c r="D365" s="2">
        <v>13.8</v>
      </c>
      <c r="E365" s="2">
        <v>1.029</v>
      </c>
      <c r="F365" s="2">
        <v>1963.347</v>
      </c>
      <c r="G365" s="2">
        <v>2201.861</v>
      </c>
      <c r="H365" s="2">
        <v>2612.306</v>
      </c>
      <c r="I365" s="2">
        <v>2433.903</v>
      </c>
      <c r="J365" s="2">
        <v>2189.74</v>
      </c>
      <c r="K365" s="2">
        <v>1795.765</v>
      </c>
      <c r="L365" s="2">
        <v>1839.697</v>
      </c>
      <c r="M365" s="2">
        <v>2375.943</v>
      </c>
      <c r="N365" s="2">
        <v>2821.321</v>
      </c>
      <c r="O365" s="2">
        <v>2935.778</v>
      </c>
      <c r="P365" s="2">
        <v>2836.732</v>
      </c>
      <c r="Q365" s="2">
        <v>2855.738</v>
      </c>
      <c r="R365" s="2">
        <v>296574</v>
      </c>
      <c r="S365" s="2">
        <v>138</v>
      </c>
      <c r="T365" s="3">
        <v>13.8</v>
      </c>
      <c r="U365" s="2">
        <v>10</v>
      </c>
      <c r="V365" s="2" t="s">
        <v>82</v>
      </c>
      <c r="W365" s="2" t="s">
        <v>475</v>
      </c>
      <c r="X365" s="3">
        <v>13.8</v>
      </c>
      <c r="Y365" s="5">
        <v>39.83</v>
      </c>
      <c r="Z365" s="5">
        <v>60.17</v>
      </c>
      <c r="AA365" s="19">
        <v>222269.8</v>
      </c>
      <c r="AB365" s="5">
        <f t="shared" si="14"/>
        <v>222.2698</v>
      </c>
      <c r="AC365" s="5">
        <v>0.22</v>
      </c>
      <c r="AD365" s="5">
        <v>6.05</v>
      </c>
      <c r="AE365" s="5">
        <v>5.96</v>
      </c>
      <c r="AF365" s="5">
        <v>0.37</v>
      </c>
      <c r="AG365" s="5">
        <v>86.61</v>
      </c>
      <c r="AH365" s="5">
        <v>0.19</v>
      </c>
      <c r="AI365" s="5">
        <v>0.64</v>
      </c>
      <c r="AJ365" s="5">
        <v>6406</v>
      </c>
      <c r="AK365" s="5">
        <v>2276.98</v>
      </c>
      <c r="AL365" s="5">
        <v>2877.51</v>
      </c>
      <c r="AM365" s="5">
        <v>3782.36</v>
      </c>
      <c r="AN365" s="5">
        <v>2276.98</v>
      </c>
      <c r="AO365" s="5">
        <v>2877.51</v>
      </c>
      <c r="AP365" s="5">
        <v>3782.36</v>
      </c>
      <c r="AQ365" s="5">
        <f t="shared" si="16"/>
        <v>3782.36</v>
      </c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  <c r="CU365" s="6"/>
      <c r="CV365" s="6"/>
      <c r="CW365" s="6"/>
      <c r="CX365" s="6"/>
      <c r="CY365" s="6"/>
      <c r="CZ365" s="6"/>
      <c r="DA365" s="6"/>
      <c r="DB365" s="6"/>
      <c r="DC365" s="6"/>
      <c r="DD365" s="6"/>
      <c r="DE365" s="6"/>
      <c r="DF365" s="6"/>
      <c r="DG365" s="6"/>
      <c r="DH365" s="6"/>
      <c r="DI365" s="6"/>
      <c r="DJ365" s="6"/>
      <c r="DK365" s="6"/>
      <c r="DL365" s="6"/>
      <c r="DM365" s="6"/>
      <c r="DN365" s="6"/>
      <c r="DO365" s="6"/>
      <c r="DP365" s="6"/>
      <c r="DQ365" s="6"/>
      <c r="DR365" s="6"/>
      <c r="DS365" s="6"/>
      <c r="DT365" s="6"/>
      <c r="DU365" s="6"/>
      <c r="DV365" s="6"/>
      <c r="DW365" s="6"/>
      <c r="DX365" s="6"/>
      <c r="DY365" s="6"/>
      <c r="DZ365" s="6"/>
      <c r="EA365" s="6"/>
      <c r="EB365" s="6"/>
      <c r="EC365" s="6"/>
      <c r="ED365" s="6"/>
      <c r="EE365" s="6"/>
      <c r="EF365" s="6"/>
      <c r="EG365" s="6"/>
      <c r="EH365" s="6"/>
      <c r="EI365" s="6"/>
      <c r="EJ365" s="6"/>
      <c r="EK365" s="6"/>
      <c r="EL365" s="6"/>
      <c r="EM365" s="6"/>
      <c r="EN365" s="6"/>
      <c r="EO365" s="6"/>
      <c r="EP365" s="6"/>
      <c r="EQ365" s="6"/>
      <c r="ER365" s="6"/>
      <c r="ES365" s="6"/>
      <c r="ET365" s="6"/>
      <c r="EU365" s="6"/>
      <c r="EV365" s="6"/>
      <c r="EW365" s="6"/>
      <c r="EX365" s="6"/>
      <c r="EY365" s="6"/>
      <c r="EZ365" s="6"/>
      <c r="FA365" s="6"/>
      <c r="FB365" s="6"/>
      <c r="FC365" s="6"/>
      <c r="FD365" s="6"/>
      <c r="FE365" s="6"/>
      <c r="FF365" s="6"/>
      <c r="FG365" s="6"/>
      <c r="FH365" s="6"/>
      <c r="FI365" s="6"/>
      <c r="FJ365" s="6"/>
      <c r="FK365" s="6"/>
      <c r="FL365" s="6"/>
      <c r="FM365" s="6"/>
      <c r="FN365" s="6"/>
      <c r="FO365" s="6"/>
      <c r="FP365" s="6"/>
      <c r="FQ365" s="6"/>
      <c r="FR365" s="6"/>
      <c r="FS365" s="6"/>
      <c r="FT365" s="6"/>
      <c r="FU365" s="6"/>
      <c r="FV365" s="6"/>
      <c r="FW365" s="6"/>
      <c r="FX365" s="6"/>
      <c r="FY365" s="6"/>
      <c r="FZ365" s="6"/>
      <c r="GA365" s="6"/>
      <c r="GB365" s="6"/>
      <c r="GC365" s="6"/>
      <c r="GD365" s="6"/>
      <c r="GE365" s="6"/>
      <c r="GF365" s="6"/>
      <c r="GG365" s="6"/>
      <c r="GH365" s="6"/>
      <c r="GI365" s="6"/>
      <c r="GJ365" s="6"/>
      <c r="GK365" s="6"/>
      <c r="GL365" s="6"/>
      <c r="GM365" s="6"/>
      <c r="GN365" s="6"/>
      <c r="GO365" s="6"/>
      <c r="GP365" s="6"/>
      <c r="GQ365" s="6"/>
      <c r="GR365" s="6"/>
      <c r="GS365" s="6"/>
      <c r="GT365" s="6"/>
      <c r="GU365" s="6"/>
      <c r="GV365" s="6"/>
      <c r="GW365" s="6"/>
      <c r="GX365" s="6"/>
      <c r="GY365" s="6"/>
      <c r="GZ365" s="6"/>
      <c r="HA365" s="6"/>
      <c r="HB365" s="6"/>
      <c r="HC365" s="6"/>
      <c r="HD365" s="6"/>
      <c r="HE365" s="6"/>
      <c r="HF365" s="6"/>
      <c r="HG365" s="6"/>
      <c r="HH365" s="6"/>
      <c r="HI365" s="6"/>
      <c r="HJ365" s="6"/>
      <c r="HK365" s="6"/>
      <c r="HL365" s="6"/>
      <c r="HM365" s="6"/>
    </row>
    <row r="366" spans="2:221">
      <c r="B366" s="2" t="s">
        <v>470</v>
      </c>
      <c r="C366" s="2">
        <v>773044</v>
      </c>
      <c r="D366" s="2">
        <v>13.8</v>
      </c>
      <c r="E366" s="2">
        <v>1.029</v>
      </c>
      <c r="F366" s="2">
        <v>1212.028</v>
      </c>
      <c r="G366" s="2">
        <v>999.625</v>
      </c>
      <c r="H366" s="2">
        <v>1197.417</v>
      </c>
      <c r="I366" s="2">
        <v>1159.75</v>
      </c>
      <c r="J366" s="2">
        <v>1109.062</v>
      </c>
      <c r="K366" s="2">
        <v>891.697</v>
      </c>
      <c r="L366" s="2">
        <v>703.411</v>
      </c>
      <c r="M366" s="2">
        <v>868.607</v>
      </c>
      <c r="N366" s="2">
        <v>1170.583</v>
      </c>
      <c r="O366" s="2">
        <v>1120.329</v>
      </c>
      <c r="P366" s="2">
        <v>1332.7</v>
      </c>
      <c r="Q366" s="2">
        <v>1452.607</v>
      </c>
      <c r="R366" s="2">
        <v>296574</v>
      </c>
      <c r="S366" s="2">
        <v>138</v>
      </c>
      <c r="T366" s="3">
        <v>13.8</v>
      </c>
      <c r="U366" s="2">
        <v>10</v>
      </c>
      <c r="V366" s="2" t="s">
        <v>82</v>
      </c>
      <c r="W366" s="2" t="s">
        <v>476</v>
      </c>
      <c r="X366" s="3">
        <v>13.8</v>
      </c>
      <c r="Y366" s="5">
        <v>28.51</v>
      </c>
      <c r="Z366" s="5">
        <v>71.49</v>
      </c>
      <c r="AA366" s="19">
        <v>292509.277</v>
      </c>
      <c r="AB366" s="5">
        <f t="shared" si="14"/>
        <v>292.509277</v>
      </c>
      <c r="AC366" s="5">
        <v>0.46</v>
      </c>
      <c r="AD366" s="5">
        <v>3.31</v>
      </c>
      <c r="AE366" s="5">
        <v>5.12</v>
      </c>
      <c r="AF366" s="5">
        <v>0.17</v>
      </c>
      <c r="AG366" s="5">
        <v>90</v>
      </c>
      <c r="AH366" s="5">
        <v>0.21</v>
      </c>
      <c r="AI366" s="5">
        <v>0.76</v>
      </c>
      <c r="AJ366" s="5">
        <v>5853</v>
      </c>
      <c r="AK366" s="5">
        <v>1087.5</v>
      </c>
      <c r="AL366" s="5">
        <v>1367.63</v>
      </c>
      <c r="AM366" s="5">
        <v>1776.96</v>
      </c>
      <c r="AN366" s="5">
        <v>1087.5</v>
      </c>
      <c r="AO366" s="5">
        <v>1367.63</v>
      </c>
      <c r="AP366" s="5">
        <v>1776.96</v>
      </c>
      <c r="AQ366" s="5">
        <f t="shared" si="16"/>
        <v>1776.96</v>
      </c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  <c r="CU366" s="6"/>
      <c r="CV366" s="6"/>
      <c r="CW366" s="6"/>
      <c r="CX366" s="6"/>
      <c r="CY366" s="6"/>
      <c r="CZ366" s="6"/>
      <c r="DA366" s="6"/>
      <c r="DB366" s="6"/>
      <c r="DC366" s="6"/>
      <c r="DD366" s="6"/>
      <c r="DE366" s="6"/>
      <c r="DF366" s="6"/>
      <c r="DG366" s="6"/>
      <c r="DH366" s="6"/>
      <c r="DI366" s="6"/>
      <c r="DJ366" s="6"/>
      <c r="DK366" s="6"/>
      <c r="DL366" s="6"/>
      <c r="DM366" s="6"/>
      <c r="DN366" s="6"/>
      <c r="DO366" s="6"/>
      <c r="DP366" s="6"/>
      <c r="DQ366" s="6"/>
      <c r="DR366" s="6"/>
      <c r="DS366" s="6"/>
      <c r="DT366" s="6"/>
      <c r="DU366" s="6"/>
      <c r="DV366" s="6"/>
      <c r="DW366" s="6"/>
      <c r="DX366" s="6"/>
      <c r="DY366" s="6"/>
      <c r="DZ366" s="6"/>
      <c r="EA366" s="6"/>
      <c r="EB366" s="6"/>
      <c r="EC366" s="6"/>
      <c r="ED366" s="6"/>
      <c r="EE366" s="6"/>
      <c r="EF366" s="6"/>
      <c r="EG366" s="6"/>
      <c r="EH366" s="6"/>
      <c r="EI366" s="6"/>
      <c r="EJ366" s="6"/>
      <c r="EK366" s="6"/>
      <c r="EL366" s="6"/>
      <c r="EM366" s="6"/>
      <c r="EN366" s="6"/>
      <c r="EO366" s="6"/>
      <c r="EP366" s="6"/>
      <c r="EQ366" s="6"/>
      <c r="ER366" s="6"/>
      <c r="ES366" s="6"/>
      <c r="ET366" s="6"/>
      <c r="EU366" s="6"/>
      <c r="EV366" s="6"/>
      <c r="EW366" s="6"/>
      <c r="EX366" s="6"/>
      <c r="EY366" s="6"/>
      <c r="EZ366" s="6"/>
      <c r="FA366" s="6"/>
      <c r="FB366" s="6"/>
      <c r="FC366" s="6"/>
      <c r="FD366" s="6"/>
      <c r="FE366" s="6"/>
      <c r="FF366" s="6"/>
      <c r="FG366" s="6"/>
      <c r="FH366" s="6"/>
      <c r="FI366" s="6"/>
      <c r="FJ366" s="6"/>
      <c r="FK366" s="6"/>
      <c r="FL366" s="6"/>
      <c r="FM366" s="6"/>
      <c r="FN366" s="6"/>
      <c r="FO366" s="6"/>
      <c r="FP366" s="6"/>
      <c r="FQ366" s="6"/>
      <c r="FR366" s="6"/>
      <c r="FS366" s="6"/>
      <c r="FT366" s="6"/>
      <c r="FU366" s="6"/>
      <c r="FV366" s="6"/>
      <c r="FW366" s="6"/>
      <c r="FX366" s="6"/>
      <c r="FY366" s="6"/>
      <c r="FZ366" s="6"/>
      <c r="GA366" s="6"/>
      <c r="GB366" s="6"/>
      <c r="GC366" s="6"/>
      <c r="GD366" s="6"/>
      <c r="GE366" s="6"/>
      <c r="GF366" s="6"/>
      <c r="GG366" s="6"/>
      <c r="GH366" s="6"/>
      <c r="GI366" s="6"/>
      <c r="GJ366" s="6"/>
      <c r="GK366" s="6"/>
      <c r="GL366" s="6"/>
      <c r="GM366" s="6"/>
      <c r="GN366" s="6"/>
      <c r="GO366" s="6"/>
      <c r="GP366" s="6"/>
      <c r="GQ366" s="6"/>
      <c r="GR366" s="6"/>
      <c r="GS366" s="6"/>
      <c r="GT366" s="6"/>
      <c r="GU366" s="6"/>
      <c r="GV366" s="6"/>
      <c r="GW366" s="6"/>
      <c r="GX366" s="6"/>
      <c r="GY366" s="6"/>
      <c r="GZ366" s="6"/>
      <c r="HA366" s="6"/>
      <c r="HB366" s="6"/>
      <c r="HC366" s="6"/>
      <c r="HD366" s="6"/>
      <c r="HE366" s="6"/>
      <c r="HF366" s="6"/>
      <c r="HG366" s="6"/>
      <c r="HH366" s="6"/>
      <c r="HI366" s="6"/>
      <c r="HJ366" s="6"/>
      <c r="HK366" s="6"/>
      <c r="HL366" s="6"/>
      <c r="HM366" s="6"/>
    </row>
    <row r="367" s="1" customFormat="1" spans="1:221">
      <c r="A367" s="12"/>
      <c r="B367" s="12" t="s">
        <v>477</v>
      </c>
      <c r="C367" s="12">
        <v>785802</v>
      </c>
      <c r="D367" s="12">
        <v>34.5</v>
      </c>
      <c r="E367" s="12">
        <v>1.029</v>
      </c>
      <c r="F367" s="12">
        <v>629.875</v>
      </c>
      <c r="G367" s="12">
        <v>634.056</v>
      </c>
      <c r="H367" s="12">
        <v>795.722</v>
      </c>
      <c r="I367" s="12">
        <v>851.542</v>
      </c>
      <c r="J367" s="12">
        <v>838.649</v>
      </c>
      <c r="K367" s="12">
        <v>795.032</v>
      </c>
      <c r="L367" s="12">
        <v>834.412</v>
      </c>
      <c r="M367" s="12">
        <v>853.172</v>
      </c>
      <c r="N367" s="12">
        <v>906.804</v>
      </c>
      <c r="O367" s="12">
        <v>949.989</v>
      </c>
      <c r="P367" s="12">
        <v>875.751</v>
      </c>
      <c r="Q367" s="12">
        <v>850.889</v>
      </c>
      <c r="R367" s="12">
        <v>301256</v>
      </c>
      <c r="S367" s="12">
        <v>138</v>
      </c>
      <c r="T367" s="12">
        <v>13.8</v>
      </c>
      <c r="U367" s="12">
        <v>25</v>
      </c>
      <c r="V367" s="12" t="s">
        <v>78</v>
      </c>
      <c r="W367" s="12" t="s">
        <v>478</v>
      </c>
      <c r="X367" s="12">
        <v>34.5</v>
      </c>
      <c r="Y367" s="19">
        <v>0.05</v>
      </c>
      <c r="Z367" s="19">
        <v>99.95</v>
      </c>
      <c r="AA367" s="19">
        <v>1156037.17799999</v>
      </c>
      <c r="AB367" s="5">
        <f t="shared" si="14"/>
        <v>1156.03717799999</v>
      </c>
      <c r="AC367" s="19">
        <v>2.2</v>
      </c>
      <c r="AD367" s="19">
        <v>2.5</v>
      </c>
      <c r="AE367" s="19">
        <v>50.82</v>
      </c>
      <c r="AF367" s="19">
        <v>0.3</v>
      </c>
      <c r="AG367" s="19">
        <v>43.02</v>
      </c>
      <c r="AH367" s="19">
        <v>0</v>
      </c>
      <c r="AI367" s="19">
        <v>1.2</v>
      </c>
      <c r="AJ367" s="19">
        <v>1002</v>
      </c>
      <c r="AK367" s="5">
        <v>688.93</v>
      </c>
      <c r="AL367" s="5">
        <v>881.22</v>
      </c>
      <c r="AM367" s="5">
        <v>1167.68</v>
      </c>
      <c r="AN367" s="19">
        <v>688.93</v>
      </c>
      <c r="AO367" s="19">
        <v>881.22</v>
      </c>
      <c r="AP367" s="19">
        <v>1167.68</v>
      </c>
      <c r="AQ367" s="5">
        <f t="shared" si="16"/>
        <v>1167.68</v>
      </c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  <c r="BP367" s="23"/>
      <c r="BQ367" s="23"/>
      <c r="BR367" s="23"/>
      <c r="BS367" s="23"/>
      <c r="BT367" s="23"/>
      <c r="BU367" s="23"/>
      <c r="BV367" s="23"/>
      <c r="BW367" s="23"/>
      <c r="BX367" s="23"/>
      <c r="BY367" s="23"/>
      <c r="BZ367" s="23"/>
      <c r="CA367" s="23"/>
      <c r="CB367" s="23"/>
      <c r="CC367" s="23"/>
      <c r="CD367" s="23"/>
      <c r="CE367" s="23"/>
      <c r="CF367" s="23"/>
      <c r="CG367" s="23"/>
      <c r="CH367" s="23"/>
      <c r="CI367" s="23"/>
      <c r="CJ367" s="23"/>
      <c r="CK367" s="23"/>
      <c r="CL367" s="23"/>
      <c r="CM367" s="23"/>
      <c r="CN367" s="23"/>
      <c r="CO367" s="23"/>
      <c r="CP367" s="23"/>
      <c r="CQ367" s="23"/>
      <c r="CR367" s="23"/>
      <c r="CS367" s="23"/>
      <c r="CT367" s="23"/>
      <c r="CU367" s="23"/>
      <c r="CV367" s="23"/>
      <c r="CW367" s="23"/>
      <c r="CX367" s="23"/>
      <c r="CY367" s="23"/>
      <c r="CZ367" s="23"/>
      <c r="DA367" s="23"/>
      <c r="DB367" s="23"/>
      <c r="DC367" s="23"/>
      <c r="DD367" s="23"/>
      <c r="DE367" s="23"/>
      <c r="DF367" s="23"/>
      <c r="DG367" s="23"/>
      <c r="DH367" s="23"/>
      <c r="DI367" s="23"/>
      <c r="DJ367" s="23"/>
      <c r="DK367" s="23"/>
      <c r="DL367" s="23"/>
      <c r="DM367" s="23"/>
      <c r="DN367" s="23"/>
      <c r="DO367" s="23"/>
      <c r="DP367" s="23"/>
      <c r="DQ367" s="23"/>
      <c r="DR367" s="23"/>
      <c r="DS367" s="23"/>
      <c r="DT367" s="23"/>
      <c r="DU367" s="23"/>
      <c r="DV367" s="23"/>
      <c r="DW367" s="23"/>
      <c r="DX367" s="23"/>
      <c r="DY367" s="23"/>
      <c r="DZ367" s="23"/>
      <c r="EA367" s="23"/>
      <c r="EB367" s="23"/>
      <c r="EC367" s="23"/>
      <c r="ED367" s="23"/>
      <c r="EE367" s="23"/>
      <c r="EF367" s="23"/>
      <c r="EG367" s="23"/>
      <c r="EH367" s="23"/>
      <c r="EI367" s="23"/>
      <c r="EJ367" s="23"/>
      <c r="EK367" s="23"/>
      <c r="EL367" s="23"/>
      <c r="EM367" s="23"/>
      <c r="EN367" s="23"/>
      <c r="EO367" s="23"/>
      <c r="EP367" s="23"/>
      <c r="EQ367" s="23"/>
      <c r="ER367" s="23"/>
      <c r="ES367" s="23"/>
      <c r="ET367" s="23"/>
      <c r="EU367" s="23"/>
      <c r="EV367" s="23"/>
      <c r="EW367" s="23"/>
      <c r="EX367" s="23"/>
      <c r="EY367" s="23"/>
      <c r="EZ367" s="23"/>
      <c r="FA367" s="23"/>
      <c r="FB367" s="23"/>
      <c r="FC367" s="23"/>
      <c r="FD367" s="23"/>
      <c r="FE367" s="23"/>
      <c r="FF367" s="23"/>
      <c r="FG367" s="23"/>
      <c r="FH367" s="23"/>
      <c r="FI367" s="23"/>
      <c r="FJ367" s="23"/>
      <c r="FK367" s="23"/>
      <c r="FL367" s="23"/>
      <c r="FM367" s="23"/>
      <c r="FN367" s="23"/>
      <c r="FO367" s="23"/>
      <c r="FP367" s="23"/>
      <c r="FQ367" s="23"/>
      <c r="FR367" s="23"/>
      <c r="FS367" s="23"/>
      <c r="FT367" s="23"/>
      <c r="FU367" s="23"/>
      <c r="FV367" s="23"/>
      <c r="FW367" s="23"/>
      <c r="FX367" s="23"/>
      <c r="FY367" s="23"/>
      <c r="FZ367" s="23"/>
      <c r="GA367" s="23"/>
      <c r="GB367" s="23"/>
      <c r="GC367" s="23"/>
      <c r="GD367" s="23"/>
      <c r="GE367" s="23"/>
      <c r="GF367" s="23"/>
      <c r="GG367" s="23"/>
      <c r="GH367" s="23"/>
      <c r="GI367" s="23"/>
      <c r="GJ367" s="23"/>
      <c r="GK367" s="23"/>
      <c r="GL367" s="23"/>
      <c r="GM367" s="23"/>
      <c r="GN367" s="23"/>
      <c r="GO367" s="23"/>
      <c r="GP367" s="23"/>
      <c r="GQ367" s="23"/>
      <c r="GR367" s="23"/>
      <c r="GS367" s="23"/>
      <c r="GT367" s="23"/>
      <c r="GU367" s="23"/>
      <c r="GV367" s="23"/>
      <c r="GW367" s="23"/>
      <c r="GX367" s="23"/>
      <c r="GY367" s="23"/>
      <c r="GZ367" s="23"/>
      <c r="HA367" s="23"/>
      <c r="HB367" s="23"/>
      <c r="HC367" s="23"/>
      <c r="HD367" s="23"/>
      <c r="HE367" s="23"/>
      <c r="HF367" s="23"/>
      <c r="HG367" s="23"/>
      <c r="HH367" s="23"/>
      <c r="HI367" s="23"/>
      <c r="HJ367" s="23"/>
      <c r="HK367" s="23"/>
      <c r="HL367" s="23"/>
      <c r="HM367" s="23"/>
    </row>
    <row r="368" s="1" customFormat="1" spans="1:221">
      <c r="A368" s="12"/>
      <c r="B368" s="12" t="s">
        <v>477</v>
      </c>
      <c r="C368" s="12">
        <v>807431</v>
      </c>
      <c r="D368" s="12">
        <v>34.5</v>
      </c>
      <c r="E368" s="12">
        <v>1.029</v>
      </c>
      <c r="F368" s="12">
        <v>1507.319</v>
      </c>
      <c r="G368" s="12">
        <v>1461.583</v>
      </c>
      <c r="H368" s="12">
        <v>1504.069</v>
      </c>
      <c r="I368" s="12">
        <v>1485.389</v>
      </c>
      <c r="J368" s="12">
        <v>1483.769</v>
      </c>
      <c r="K368" s="12">
        <v>1402.271</v>
      </c>
      <c r="L368" s="12">
        <v>1549.719</v>
      </c>
      <c r="M368" s="12">
        <v>1549.89</v>
      </c>
      <c r="N368" s="12">
        <v>1673.692</v>
      </c>
      <c r="O368" s="12">
        <v>1651.889</v>
      </c>
      <c r="P368" s="12">
        <v>1621.112</v>
      </c>
      <c r="Q368" s="12">
        <v>1585.6</v>
      </c>
      <c r="R368" s="12">
        <v>301256</v>
      </c>
      <c r="S368" s="12">
        <v>138</v>
      </c>
      <c r="T368" s="12">
        <v>13.8</v>
      </c>
      <c r="U368" s="12">
        <v>25</v>
      </c>
      <c r="V368" s="12" t="s">
        <v>78</v>
      </c>
      <c r="W368" s="12" t="s">
        <v>479</v>
      </c>
      <c r="X368" s="12">
        <v>34.5</v>
      </c>
      <c r="Y368" s="19">
        <v>1.4</v>
      </c>
      <c r="Z368" s="19">
        <v>98.6</v>
      </c>
      <c r="AA368" s="19">
        <v>1905188.988</v>
      </c>
      <c r="AB368" s="5">
        <f t="shared" si="14"/>
        <v>1905.188988</v>
      </c>
      <c r="AC368" s="19">
        <v>0.6</v>
      </c>
      <c r="AD368" s="19">
        <v>2.75</v>
      </c>
      <c r="AE368" s="19">
        <v>34.11</v>
      </c>
      <c r="AF368" s="19">
        <v>0.24</v>
      </c>
      <c r="AG368" s="19">
        <v>60.11</v>
      </c>
      <c r="AH368" s="19">
        <v>0</v>
      </c>
      <c r="AI368" s="19">
        <v>2.16</v>
      </c>
      <c r="AJ368" s="19">
        <v>3272</v>
      </c>
      <c r="AK368" s="5">
        <v>1400.66</v>
      </c>
      <c r="AL368" s="5">
        <v>1664.55</v>
      </c>
      <c r="AM368" s="5">
        <v>2161.51</v>
      </c>
      <c r="AN368" s="19">
        <v>1400.66</v>
      </c>
      <c r="AO368" s="19">
        <v>1664.55</v>
      </c>
      <c r="AP368" s="19">
        <v>2161.51</v>
      </c>
      <c r="AQ368" s="5">
        <f t="shared" si="16"/>
        <v>2161.51</v>
      </c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  <c r="BP368" s="23"/>
      <c r="BQ368" s="23"/>
      <c r="BR368" s="23"/>
      <c r="BS368" s="23"/>
      <c r="BT368" s="23"/>
      <c r="BU368" s="23"/>
      <c r="BV368" s="23"/>
      <c r="BW368" s="23"/>
      <c r="BX368" s="23"/>
      <c r="BY368" s="23"/>
      <c r="BZ368" s="23"/>
      <c r="CA368" s="23"/>
      <c r="CB368" s="23"/>
      <c r="CC368" s="23"/>
      <c r="CD368" s="23"/>
      <c r="CE368" s="23"/>
      <c r="CF368" s="23"/>
      <c r="CG368" s="23"/>
      <c r="CH368" s="23"/>
      <c r="CI368" s="23"/>
      <c r="CJ368" s="23"/>
      <c r="CK368" s="23"/>
      <c r="CL368" s="23"/>
      <c r="CM368" s="23"/>
      <c r="CN368" s="23"/>
      <c r="CO368" s="23"/>
      <c r="CP368" s="23"/>
      <c r="CQ368" s="23"/>
      <c r="CR368" s="23"/>
      <c r="CS368" s="23"/>
      <c r="CT368" s="23"/>
      <c r="CU368" s="23"/>
      <c r="CV368" s="23"/>
      <c r="CW368" s="23"/>
      <c r="CX368" s="23"/>
      <c r="CY368" s="23"/>
      <c r="CZ368" s="23"/>
      <c r="DA368" s="23"/>
      <c r="DB368" s="23"/>
      <c r="DC368" s="23"/>
      <c r="DD368" s="23"/>
      <c r="DE368" s="23"/>
      <c r="DF368" s="23"/>
      <c r="DG368" s="23"/>
      <c r="DH368" s="23"/>
      <c r="DI368" s="23"/>
      <c r="DJ368" s="23"/>
      <c r="DK368" s="23"/>
      <c r="DL368" s="23"/>
      <c r="DM368" s="23"/>
      <c r="DN368" s="23"/>
      <c r="DO368" s="23"/>
      <c r="DP368" s="23"/>
      <c r="DQ368" s="23"/>
      <c r="DR368" s="23"/>
      <c r="DS368" s="23"/>
      <c r="DT368" s="23"/>
      <c r="DU368" s="23"/>
      <c r="DV368" s="23"/>
      <c r="DW368" s="23"/>
      <c r="DX368" s="23"/>
      <c r="DY368" s="23"/>
      <c r="DZ368" s="23"/>
      <c r="EA368" s="23"/>
      <c r="EB368" s="23"/>
      <c r="EC368" s="23"/>
      <c r="ED368" s="23"/>
      <c r="EE368" s="23"/>
      <c r="EF368" s="23"/>
      <c r="EG368" s="23"/>
      <c r="EH368" s="23"/>
      <c r="EI368" s="23"/>
      <c r="EJ368" s="23"/>
      <c r="EK368" s="23"/>
      <c r="EL368" s="23"/>
      <c r="EM368" s="23"/>
      <c r="EN368" s="23"/>
      <c r="EO368" s="23"/>
      <c r="EP368" s="23"/>
      <c r="EQ368" s="23"/>
      <c r="ER368" s="23"/>
      <c r="ES368" s="23"/>
      <c r="ET368" s="23"/>
      <c r="EU368" s="23"/>
      <c r="EV368" s="23"/>
      <c r="EW368" s="23"/>
      <c r="EX368" s="23"/>
      <c r="EY368" s="23"/>
      <c r="EZ368" s="23"/>
      <c r="FA368" s="23"/>
      <c r="FB368" s="23"/>
      <c r="FC368" s="23"/>
      <c r="FD368" s="23"/>
      <c r="FE368" s="23"/>
      <c r="FF368" s="23"/>
      <c r="FG368" s="23"/>
      <c r="FH368" s="23"/>
      <c r="FI368" s="23"/>
      <c r="FJ368" s="23"/>
      <c r="FK368" s="23"/>
      <c r="FL368" s="23"/>
      <c r="FM368" s="23"/>
      <c r="FN368" s="23"/>
      <c r="FO368" s="23"/>
      <c r="FP368" s="23"/>
      <c r="FQ368" s="23"/>
      <c r="FR368" s="23"/>
      <c r="FS368" s="23"/>
      <c r="FT368" s="23"/>
      <c r="FU368" s="23"/>
      <c r="FV368" s="23"/>
      <c r="FW368" s="23"/>
      <c r="FX368" s="23"/>
      <c r="FY368" s="23"/>
      <c r="FZ368" s="23"/>
      <c r="GA368" s="23"/>
      <c r="GB368" s="23"/>
      <c r="GC368" s="23"/>
      <c r="GD368" s="23"/>
      <c r="GE368" s="23"/>
      <c r="GF368" s="23"/>
      <c r="GG368" s="23"/>
      <c r="GH368" s="23"/>
      <c r="GI368" s="23"/>
      <c r="GJ368" s="23"/>
      <c r="GK368" s="23"/>
      <c r="GL368" s="23"/>
      <c r="GM368" s="23"/>
      <c r="GN368" s="23"/>
      <c r="GO368" s="23"/>
      <c r="GP368" s="23"/>
      <c r="GQ368" s="23"/>
      <c r="GR368" s="23"/>
      <c r="GS368" s="23"/>
      <c r="GT368" s="23"/>
      <c r="GU368" s="23"/>
      <c r="GV368" s="23"/>
      <c r="GW368" s="23"/>
      <c r="GX368" s="23"/>
      <c r="GY368" s="23"/>
      <c r="GZ368" s="23"/>
      <c r="HA368" s="23"/>
      <c r="HB368" s="23"/>
      <c r="HC368" s="23"/>
      <c r="HD368" s="23"/>
      <c r="HE368" s="23"/>
      <c r="HF368" s="23"/>
      <c r="HG368" s="23"/>
      <c r="HH368" s="23"/>
      <c r="HI368" s="23"/>
      <c r="HJ368" s="23"/>
      <c r="HK368" s="23"/>
      <c r="HL368" s="23"/>
      <c r="HM368" s="23"/>
    </row>
    <row r="369" s="1" customFormat="1" spans="1:221">
      <c r="A369" s="12"/>
      <c r="B369" s="12" t="s">
        <v>477</v>
      </c>
      <c r="C369" s="12">
        <v>807435</v>
      </c>
      <c r="D369" s="12">
        <v>34.5</v>
      </c>
      <c r="E369" s="12">
        <v>1.029</v>
      </c>
      <c r="F369" s="12">
        <v>855.819</v>
      </c>
      <c r="G369" s="12">
        <v>933.639</v>
      </c>
      <c r="H369" s="12">
        <v>979.958</v>
      </c>
      <c r="I369" s="12">
        <v>1094.306</v>
      </c>
      <c r="J369" s="12">
        <v>1060.868</v>
      </c>
      <c r="K369" s="12">
        <v>886.089</v>
      </c>
      <c r="L369" s="12">
        <v>1033.061</v>
      </c>
      <c r="M369" s="12">
        <v>1042.854</v>
      </c>
      <c r="N369" s="12">
        <v>1208.979</v>
      </c>
      <c r="O369" s="12">
        <v>1346.017</v>
      </c>
      <c r="P369" s="12">
        <v>1380.252</v>
      </c>
      <c r="Q369" s="12">
        <v>1482.533</v>
      </c>
      <c r="R369" s="12">
        <v>301256</v>
      </c>
      <c r="S369" s="12">
        <v>138</v>
      </c>
      <c r="T369" s="12">
        <v>13.8</v>
      </c>
      <c r="U369" s="12">
        <v>25</v>
      </c>
      <c r="V369" s="12" t="s">
        <v>78</v>
      </c>
      <c r="W369" s="12" t="s">
        <v>480</v>
      </c>
      <c r="X369" s="12">
        <v>34.5</v>
      </c>
      <c r="Y369" s="19">
        <v>5.28</v>
      </c>
      <c r="Z369" s="19">
        <v>94.72</v>
      </c>
      <c r="AA369" s="19">
        <v>731276.283000003</v>
      </c>
      <c r="AB369" s="5">
        <f t="shared" si="14"/>
        <v>731.276283000003</v>
      </c>
      <c r="AC369" s="19">
        <v>0.48</v>
      </c>
      <c r="AD369" s="19">
        <v>2.99</v>
      </c>
      <c r="AE369" s="19">
        <v>29.28</v>
      </c>
      <c r="AF369" s="19">
        <v>0.28</v>
      </c>
      <c r="AG369" s="19">
        <v>65.56</v>
      </c>
      <c r="AH369" s="19">
        <v>0.16</v>
      </c>
      <c r="AI369" s="19">
        <v>1.28</v>
      </c>
      <c r="AJ369" s="19">
        <v>2514</v>
      </c>
      <c r="AK369" s="5">
        <v>1159.43</v>
      </c>
      <c r="AL369" s="5">
        <v>1409.28</v>
      </c>
      <c r="AM369" s="5">
        <v>1840.36</v>
      </c>
      <c r="AN369" s="19">
        <v>1159.43</v>
      </c>
      <c r="AO369" s="19">
        <v>1409.28</v>
      </c>
      <c r="AP369" s="19">
        <v>1840.36</v>
      </c>
      <c r="AQ369" s="5">
        <f t="shared" si="16"/>
        <v>1840.36</v>
      </c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  <c r="BP369" s="23"/>
      <c r="BQ369" s="23"/>
      <c r="BR369" s="23"/>
      <c r="BS369" s="23"/>
      <c r="BT369" s="23"/>
      <c r="BU369" s="23"/>
      <c r="BV369" s="23"/>
      <c r="BW369" s="23"/>
      <c r="BX369" s="23"/>
      <c r="BY369" s="23"/>
      <c r="BZ369" s="23"/>
      <c r="CA369" s="23"/>
      <c r="CB369" s="23"/>
      <c r="CC369" s="23"/>
      <c r="CD369" s="23"/>
      <c r="CE369" s="23"/>
      <c r="CF369" s="23"/>
      <c r="CG369" s="23"/>
      <c r="CH369" s="23"/>
      <c r="CI369" s="23"/>
      <c r="CJ369" s="23"/>
      <c r="CK369" s="23"/>
      <c r="CL369" s="23"/>
      <c r="CM369" s="23"/>
      <c r="CN369" s="23"/>
      <c r="CO369" s="23"/>
      <c r="CP369" s="23"/>
      <c r="CQ369" s="23"/>
      <c r="CR369" s="23"/>
      <c r="CS369" s="23"/>
      <c r="CT369" s="23"/>
      <c r="CU369" s="23"/>
      <c r="CV369" s="23"/>
      <c r="CW369" s="23"/>
      <c r="CX369" s="23"/>
      <c r="CY369" s="23"/>
      <c r="CZ369" s="23"/>
      <c r="DA369" s="23"/>
      <c r="DB369" s="23"/>
      <c r="DC369" s="23"/>
      <c r="DD369" s="23"/>
      <c r="DE369" s="23"/>
      <c r="DF369" s="23"/>
      <c r="DG369" s="23"/>
      <c r="DH369" s="23"/>
      <c r="DI369" s="23"/>
      <c r="DJ369" s="23"/>
      <c r="DK369" s="23"/>
      <c r="DL369" s="23"/>
      <c r="DM369" s="23"/>
      <c r="DN369" s="23"/>
      <c r="DO369" s="23"/>
      <c r="DP369" s="23"/>
      <c r="DQ369" s="23"/>
      <c r="DR369" s="23"/>
      <c r="DS369" s="23"/>
      <c r="DT369" s="23"/>
      <c r="DU369" s="23"/>
      <c r="DV369" s="23"/>
      <c r="DW369" s="23"/>
      <c r="DX369" s="23"/>
      <c r="DY369" s="23"/>
      <c r="DZ369" s="23"/>
      <c r="EA369" s="23"/>
      <c r="EB369" s="23"/>
      <c r="EC369" s="23"/>
      <c r="ED369" s="23"/>
      <c r="EE369" s="23"/>
      <c r="EF369" s="23"/>
      <c r="EG369" s="23"/>
      <c r="EH369" s="23"/>
      <c r="EI369" s="23"/>
      <c r="EJ369" s="23"/>
      <c r="EK369" s="23"/>
      <c r="EL369" s="23"/>
      <c r="EM369" s="23"/>
      <c r="EN369" s="23"/>
      <c r="EO369" s="23"/>
      <c r="EP369" s="23"/>
      <c r="EQ369" s="23"/>
      <c r="ER369" s="23"/>
      <c r="ES369" s="23"/>
      <c r="ET369" s="23"/>
      <c r="EU369" s="23"/>
      <c r="EV369" s="23"/>
      <c r="EW369" s="23"/>
      <c r="EX369" s="23"/>
      <c r="EY369" s="23"/>
      <c r="EZ369" s="23"/>
      <c r="FA369" s="23"/>
      <c r="FB369" s="23"/>
      <c r="FC369" s="23"/>
      <c r="FD369" s="23"/>
      <c r="FE369" s="23"/>
      <c r="FF369" s="23"/>
      <c r="FG369" s="23"/>
      <c r="FH369" s="23"/>
      <c r="FI369" s="23"/>
      <c r="FJ369" s="23"/>
      <c r="FK369" s="23"/>
      <c r="FL369" s="23"/>
      <c r="FM369" s="23"/>
      <c r="FN369" s="23"/>
      <c r="FO369" s="23"/>
      <c r="FP369" s="23"/>
      <c r="FQ369" s="23"/>
      <c r="FR369" s="23"/>
      <c r="FS369" s="23"/>
      <c r="FT369" s="23"/>
      <c r="FU369" s="23"/>
      <c r="FV369" s="23"/>
      <c r="FW369" s="23"/>
      <c r="FX369" s="23"/>
      <c r="FY369" s="23"/>
      <c r="FZ369" s="23"/>
      <c r="GA369" s="23"/>
      <c r="GB369" s="23"/>
      <c r="GC369" s="23"/>
      <c r="GD369" s="23"/>
      <c r="GE369" s="23"/>
      <c r="GF369" s="23"/>
      <c r="GG369" s="23"/>
      <c r="GH369" s="23"/>
      <c r="GI369" s="23"/>
      <c r="GJ369" s="23"/>
      <c r="GK369" s="23"/>
      <c r="GL369" s="23"/>
      <c r="GM369" s="23"/>
      <c r="GN369" s="23"/>
      <c r="GO369" s="23"/>
      <c r="GP369" s="23"/>
      <c r="GQ369" s="23"/>
      <c r="GR369" s="23"/>
      <c r="GS369" s="23"/>
      <c r="GT369" s="23"/>
      <c r="GU369" s="23"/>
      <c r="GV369" s="23"/>
      <c r="GW369" s="23"/>
      <c r="GX369" s="23"/>
      <c r="GY369" s="23"/>
      <c r="GZ369" s="23"/>
      <c r="HA369" s="23"/>
      <c r="HB369" s="23"/>
      <c r="HC369" s="23"/>
      <c r="HD369" s="23"/>
      <c r="HE369" s="23"/>
      <c r="HF369" s="23"/>
      <c r="HG369" s="23"/>
      <c r="HH369" s="23"/>
      <c r="HI369" s="23"/>
      <c r="HJ369" s="23"/>
      <c r="HK369" s="23"/>
      <c r="HL369" s="23"/>
      <c r="HM369" s="23"/>
    </row>
    <row r="370" spans="2:221">
      <c r="B370" s="2" t="s">
        <v>477</v>
      </c>
      <c r="C370" s="2">
        <v>785806</v>
      </c>
      <c r="D370" s="2">
        <v>13.8</v>
      </c>
      <c r="E370" s="2">
        <v>1.029</v>
      </c>
      <c r="F370" s="2">
        <v>2565.903</v>
      </c>
      <c r="G370" s="2">
        <v>2685</v>
      </c>
      <c r="H370" s="2">
        <v>2943.375</v>
      </c>
      <c r="I370" s="2">
        <v>2785.014</v>
      </c>
      <c r="J370" s="2">
        <v>2570.972</v>
      </c>
      <c r="K370" s="2">
        <v>2060.969</v>
      </c>
      <c r="L370" s="2">
        <v>2248.433</v>
      </c>
      <c r="M370" s="2">
        <v>2981.736</v>
      </c>
      <c r="N370" s="2">
        <v>3704.497</v>
      </c>
      <c r="O370" s="2">
        <v>3971.736</v>
      </c>
      <c r="P370" s="2">
        <v>3593.785</v>
      </c>
      <c r="Q370" s="2">
        <v>3577.854</v>
      </c>
      <c r="R370" s="2">
        <v>301256</v>
      </c>
      <c r="S370" s="2">
        <v>138</v>
      </c>
      <c r="T370" s="3">
        <v>13.8</v>
      </c>
      <c r="U370" s="2">
        <v>25</v>
      </c>
      <c r="V370" s="2" t="s">
        <v>78</v>
      </c>
      <c r="W370" s="2" t="s">
        <v>481</v>
      </c>
      <c r="X370" s="3">
        <v>13.8</v>
      </c>
      <c r="Y370" s="5">
        <v>50.88</v>
      </c>
      <c r="Z370" s="5">
        <v>49.12</v>
      </c>
      <c r="AA370" s="19">
        <v>212202.827</v>
      </c>
      <c r="AB370" s="5">
        <f t="shared" si="14"/>
        <v>212.202827</v>
      </c>
      <c r="AC370" s="5">
        <v>0.13</v>
      </c>
      <c r="AD370" s="5">
        <v>5.21</v>
      </c>
      <c r="AE370" s="5">
        <v>4.92</v>
      </c>
      <c r="AF370" s="5">
        <v>1.68</v>
      </c>
      <c r="AG370" s="5">
        <v>87.24</v>
      </c>
      <c r="AH370" s="5">
        <v>0.05</v>
      </c>
      <c r="AI370" s="5">
        <v>0.76</v>
      </c>
      <c r="AJ370" s="5">
        <v>8247</v>
      </c>
      <c r="AK370" s="5">
        <v>2908.61</v>
      </c>
      <c r="AL370" s="5">
        <v>3659.27</v>
      </c>
      <c r="AM370" s="5">
        <v>4791.78</v>
      </c>
      <c r="AN370" s="5">
        <v>2908.61</v>
      </c>
      <c r="AO370" s="5">
        <v>3659.27</v>
      </c>
      <c r="AP370" s="5">
        <v>4791.78</v>
      </c>
      <c r="AQ370" s="5">
        <f t="shared" si="16"/>
        <v>4791.78</v>
      </c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  <c r="CU370" s="6"/>
      <c r="CV370" s="6"/>
      <c r="CW370" s="6"/>
      <c r="CX370" s="6"/>
      <c r="CY370" s="6"/>
      <c r="CZ370" s="6"/>
      <c r="DA370" s="6"/>
      <c r="DB370" s="6"/>
      <c r="DC370" s="6"/>
      <c r="DD370" s="6"/>
      <c r="DE370" s="6"/>
      <c r="DF370" s="6"/>
      <c r="DG370" s="6"/>
      <c r="DH370" s="6"/>
      <c r="DI370" s="6"/>
      <c r="DJ370" s="6"/>
      <c r="DK370" s="6"/>
      <c r="DL370" s="6"/>
      <c r="DM370" s="6"/>
      <c r="DN370" s="6"/>
      <c r="DO370" s="6"/>
      <c r="DP370" s="6"/>
      <c r="DQ370" s="6"/>
      <c r="DR370" s="6"/>
      <c r="DS370" s="6"/>
      <c r="DT370" s="6"/>
      <c r="DU370" s="6"/>
      <c r="DV370" s="6"/>
      <c r="DW370" s="6"/>
      <c r="DX370" s="6"/>
      <c r="DY370" s="6"/>
      <c r="DZ370" s="6"/>
      <c r="EA370" s="6"/>
      <c r="EB370" s="6"/>
      <c r="EC370" s="6"/>
      <c r="ED370" s="6"/>
      <c r="EE370" s="6"/>
      <c r="EF370" s="6"/>
      <c r="EG370" s="6"/>
      <c r="EH370" s="6"/>
      <c r="EI370" s="6"/>
      <c r="EJ370" s="6"/>
      <c r="EK370" s="6"/>
      <c r="EL370" s="6"/>
      <c r="EM370" s="6"/>
      <c r="EN370" s="6"/>
      <c r="EO370" s="6"/>
      <c r="EP370" s="6"/>
      <c r="EQ370" s="6"/>
      <c r="ER370" s="6"/>
      <c r="ES370" s="6"/>
      <c r="ET370" s="6"/>
      <c r="EU370" s="6"/>
      <c r="EV370" s="6"/>
      <c r="EW370" s="6"/>
      <c r="EX370" s="6"/>
      <c r="EY370" s="6"/>
      <c r="EZ370" s="6"/>
      <c r="FA370" s="6"/>
      <c r="FB370" s="6"/>
      <c r="FC370" s="6"/>
      <c r="FD370" s="6"/>
      <c r="FE370" s="6"/>
      <c r="FF370" s="6"/>
      <c r="FG370" s="6"/>
      <c r="FH370" s="6"/>
      <c r="FI370" s="6"/>
      <c r="FJ370" s="6"/>
      <c r="FK370" s="6"/>
      <c r="FL370" s="6"/>
      <c r="FM370" s="6"/>
      <c r="FN370" s="6"/>
      <c r="FO370" s="6"/>
      <c r="FP370" s="6"/>
      <c r="FQ370" s="6"/>
      <c r="FR370" s="6"/>
      <c r="FS370" s="6"/>
      <c r="FT370" s="6"/>
      <c r="FU370" s="6"/>
      <c r="FV370" s="6"/>
      <c r="FW370" s="6"/>
      <c r="FX370" s="6"/>
      <c r="FY370" s="6"/>
      <c r="FZ370" s="6"/>
      <c r="GA370" s="6"/>
      <c r="GB370" s="6"/>
      <c r="GC370" s="6"/>
      <c r="GD370" s="6"/>
      <c r="GE370" s="6"/>
      <c r="GF370" s="6"/>
      <c r="GG370" s="6"/>
      <c r="GH370" s="6"/>
      <c r="GI370" s="6"/>
      <c r="GJ370" s="6"/>
      <c r="GK370" s="6"/>
      <c r="GL370" s="6"/>
      <c r="GM370" s="6"/>
      <c r="GN370" s="6"/>
      <c r="GO370" s="6"/>
      <c r="GP370" s="6"/>
      <c r="GQ370" s="6"/>
      <c r="GR370" s="6"/>
      <c r="GS370" s="6"/>
      <c r="GT370" s="6"/>
      <c r="GU370" s="6"/>
      <c r="GV370" s="6"/>
      <c r="GW370" s="6"/>
      <c r="GX370" s="6"/>
      <c r="GY370" s="6"/>
      <c r="GZ370" s="6"/>
      <c r="HA370" s="6"/>
      <c r="HB370" s="6"/>
      <c r="HC370" s="6"/>
      <c r="HD370" s="6"/>
      <c r="HE370" s="6"/>
      <c r="HF370" s="6"/>
      <c r="HG370" s="6"/>
      <c r="HH370" s="6"/>
      <c r="HI370" s="6"/>
      <c r="HJ370" s="6"/>
      <c r="HK370" s="6"/>
      <c r="HL370" s="6"/>
      <c r="HM370" s="6"/>
    </row>
    <row r="371" spans="2:221">
      <c r="B371" s="2" t="s">
        <v>477</v>
      </c>
      <c r="C371" s="2">
        <v>785810</v>
      </c>
      <c r="D371" s="2">
        <v>13.8</v>
      </c>
      <c r="E371" s="2">
        <v>1.029</v>
      </c>
      <c r="F371" s="2">
        <v>1683.069</v>
      </c>
      <c r="G371" s="2">
        <v>1917.167</v>
      </c>
      <c r="H371" s="2">
        <v>2154.306</v>
      </c>
      <c r="I371" s="2">
        <v>2034.083</v>
      </c>
      <c r="J371" s="2">
        <v>1873.462</v>
      </c>
      <c r="K371" s="2">
        <v>1444.679</v>
      </c>
      <c r="L371" s="2">
        <v>1494.7</v>
      </c>
      <c r="M371" s="2">
        <v>2252.799</v>
      </c>
      <c r="N371" s="2">
        <v>3128.539</v>
      </c>
      <c r="O371" s="2">
        <v>2940.722</v>
      </c>
      <c r="P371" s="2">
        <v>3168.078</v>
      </c>
      <c r="Q371" s="2">
        <v>2932.1</v>
      </c>
      <c r="R371" s="2">
        <v>301256</v>
      </c>
      <c r="S371" s="2">
        <v>138</v>
      </c>
      <c r="T371" s="3">
        <v>13.8</v>
      </c>
      <c r="U371" s="2">
        <v>25</v>
      </c>
      <c r="V371" s="2" t="s">
        <v>78</v>
      </c>
      <c r="W371" s="2" t="s">
        <v>482</v>
      </c>
      <c r="X371" s="3">
        <v>13.8</v>
      </c>
      <c r="Y371" s="5">
        <v>99.92</v>
      </c>
      <c r="Z371" s="5">
        <v>0.08</v>
      </c>
      <c r="AA371" s="19">
        <v>53817.4479999999</v>
      </c>
      <c r="AB371" s="5">
        <f t="shared" si="14"/>
        <v>53.8174479999999</v>
      </c>
      <c r="AC371" s="5">
        <v>0.45</v>
      </c>
      <c r="AD371" s="5">
        <v>7.7</v>
      </c>
      <c r="AE371" s="5">
        <v>0.02</v>
      </c>
      <c r="AF371" s="5">
        <v>0.93</v>
      </c>
      <c r="AG371" s="5">
        <v>90.23</v>
      </c>
      <c r="AH371" s="5">
        <v>0</v>
      </c>
      <c r="AI371" s="5">
        <v>0.66</v>
      </c>
      <c r="AJ371" s="5">
        <v>4526</v>
      </c>
      <c r="AK371" s="5">
        <v>2640.1</v>
      </c>
      <c r="AL371" s="5">
        <v>3300.04</v>
      </c>
      <c r="AM371" s="5">
        <v>4224.16</v>
      </c>
      <c r="AN371" s="5">
        <v>2640.1</v>
      </c>
      <c r="AO371" s="5">
        <v>3300.04</v>
      </c>
      <c r="AP371" s="5">
        <v>4224.16</v>
      </c>
      <c r="AQ371" s="5">
        <f t="shared" si="16"/>
        <v>4224.16</v>
      </c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  <c r="CU371" s="6"/>
      <c r="CV371" s="6"/>
      <c r="CW371" s="6"/>
      <c r="CX371" s="6"/>
      <c r="CY371" s="6"/>
      <c r="CZ371" s="6"/>
      <c r="DA371" s="6"/>
      <c r="DB371" s="6"/>
      <c r="DC371" s="6"/>
      <c r="DD371" s="6"/>
      <c r="DE371" s="6"/>
      <c r="DF371" s="6"/>
      <c r="DG371" s="6"/>
      <c r="DH371" s="6"/>
      <c r="DI371" s="6"/>
      <c r="DJ371" s="6"/>
      <c r="DK371" s="6"/>
      <c r="DL371" s="6"/>
      <c r="DM371" s="6"/>
      <c r="DN371" s="6"/>
      <c r="DO371" s="6"/>
      <c r="DP371" s="6"/>
      <c r="DQ371" s="6"/>
      <c r="DR371" s="6"/>
      <c r="DS371" s="6"/>
      <c r="DT371" s="6"/>
      <c r="DU371" s="6"/>
      <c r="DV371" s="6"/>
      <c r="DW371" s="6"/>
      <c r="DX371" s="6"/>
      <c r="DY371" s="6"/>
      <c r="DZ371" s="6"/>
      <c r="EA371" s="6"/>
      <c r="EB371" s="6"/>
      <c r="EC371" s="6"/>
      <c r="ED371" s="6"/>
      <c r="EE371" s="6"/>
      <c r="EF371" s="6"/>
      <c r="EG371" s="6"/>
      <c r="EH371" s="6"/>
      <c r="EI371" s="6"/>
      <c r="EJ371" s="6"/>
      <c r="EK371" s="6"/>
      <c r="EL371" s="6"/>
      <c r="EM371" s="6"/>
      <c r="EN371" s="6"/>
      <c r="EO371" s="6"/>
      <c r="EP371" s="6"/>
      <c r="EQ371" s="6"/>
      <c r="ER371" s="6"/>
      <c r="ES371" s="6"/>
      <c r="ET371" s="6"/>
      <c r="EU371" s="6"/>
      <c r="EV371" s="6"/>
      <c r="EW371" s="6"/>
      <c r="EX371" s="6"/>
      <c r="EY371" s="6"/>
      <c r="EZ371" s="6"/>
      <c r="FA371" s="6"/>
      <c r="FB371" s="6"/>
      <c r="FC371" s="6"/>
      <c r="FD371" s="6"/>
      <c r="FE371" s="6"/>
      <c r="FF371" s="6"/>
      <c r="FG371" s="6"/>
      <c r="FH371" s="6"/>
      <c r="FI371" s="6"/>
      <c r="FJ371" s="6"/>
      <c r="FK371" s="6"/>
      <c r="FL371" s="6"/>
      <c r="FM371" s="6"/>
      <c r="FN371" s="6"/>
      <c r="FO371" s="6"/>
      <c r="FP371" s="6"/>
      <c r="FQ371" s="6"/>
      <c r="FR371" s="6"/>
      <c r="FS371" s="6"/>
      <c r="FT371" s="6"/>
      <c r="FU371" s="6"/>
      <c r="FV371" s="6"/>
      <c r="FW371" s="6"/>
      <c r="FX371" s="6"/>
      <c r="FY371" s="6"/>
      <c r="FZ371" s="6"/>
      <c r="GA371" s="6"/>
      <c r="GB371" s="6"/>
      <c r="GC371" s="6"/>
      <c r="GD371" s="6"/>
      <c r="GE371" s="6"/>
      <c r="GF371" s="6"/>
      <c r="GG371" s="6"/>
      <c r="GH371" s="6"/>
      <c r="GI371" s="6"/>
      <c r="GJ371" s="6"/>
      <c r="GK371" s="6"/>
      <c r="GL371" s="6"/>
      <c r="GM371" s="6"/>
      <c r="GN371" s="6"/>
      <c r="GO371" s="6"/>
      <c r="GP371" s="6"/>
      <c r="GQ371" s="6"/>
      <c r="GR371" s="6"/>
      <c r="GS371" s="6"/>
      <c r="GT371" s="6"/>
      <c r="GU371" s="6"/>
      <c r="GV371" s="6"/>
      <c r="GW371" s="6"/>
      <c r="GX371" s="6"/>
      <c r="GY371" s="6"/>
      <c r="GZ371" s="6"/>
      <c r="HA371" s="6"/>
      <c r="HB371" s="6"/>
      <c r="HC371" s="6"/>
      <c r="HD371" s="6"/>
      <c r="HE371" s="6"/>
      <c r="HF371" s="6"/>
      <c r="HG371" s="6"/>
      <c r="HH371" s="6"/>
      <c r="HI371" s="6"/>
      <c r="HJ371" s="6"/>
      <c r="HK371" s="6"/>
      <c r="HL371" s="6"/>
      <c r="HM371" s="6"/>
    </row>
    <row r="372" spans="2:221">
      <c r="B372" s="2" t="s">
        <v>477</v>
      </c>
      <c r="C372" s="2">
        <v>785814</v>
      </c>
      <c r="D372" s="2">
        <v>13.8</v>
      </c>
      <c r="E372" s="2">
        <v>1.029</v>
      </c>
      <c r="F372" s="2">
        <v>2208.25</v>
      </c>
      <c r="G372" s="2">
        <v>2289.236</v>
      </c>
      <c r="H372" s="2">
        <v>2500.778</v>
      </c>
      <c r="I372" s="2">
        <v>2492.861</v>
      </c>
      <c r="J372" s="2">
        <v>2262.779</v>
      </c>
      <c r="K372" s="2">
        <v>1921.957</v>
      </c>
      <c r="L372" s="2">
        <v>2078.071</v>
      </c>
      <c r="M372" s="2">
        <v>2460.417</v>
      </c>
      <c r="N372" s="2">
        <v>2526.697</v>
      </c>
      <c r="O372" s="2">
        <v>2805.653</v>
      </c>
      <c r="P372" s="2">
        <v>2125.037</v>
      </c>
      <c r="Q372" s="2">
        <v>1498.492</v>
      </c>
      <c r="R372" s="2">
        <v>301256</v>
      </c>
      <c r="S372" s="2">
        <v>138</v>
      </c>
      <c r="T372" s="3">
        <v>13.8</v>
      </c>
      <c r="U372" s="2">
        <v>25</v>
      </c>
      <c r="V372" s="2" t="s">
        <v>78</v>
      </c>
      <c r="W372" s="2" t="s">
        <v>483</v>
      </c>
      <c r="X372" s="3">
        <v>13.8</v>
      </c>
      <c r="Y372" s="5">
        <v>84.07</v>
      </c>
      <c r="Z372" s="5">
        <v>15.93</v>
      </c>
      <c r="AA372" s="19">
        <v>139535.7</v>
      </c>
      <c r="AB372" s="5">
        <f t="shared" si="14"/>
        <v>139.5357</v>
      </c>
      <c r="AC372" s="5">
        <v>0.1</v>
      </c>
      <c r="AD372" s="5">
        <v>1.96</v>
      </c>
      <c r="AE372" s="5">
        <v>1.03</v>
      </c>
      <c r="AF372" s="5">
        <v>3.14</v>
      </c>
      <c r="AG372" s="5">
        <v>93.55</v>
      </c>
      <c r="AH372" s="5">
        <v>0.03</v>
      </c>
      <c r="AI372" s="5">
        <v>0.23</v>
      </c>
      <c r="AJ372" s="5">
        <v>6482</v>
      </c>
      <c r="AK372" s="5">
        <v>1629.22</v>
      </c>
      <c r="AL372" s="5">
        <v>2126.19</v>
      </c>
      <c r="AM372" s="5">
        <v>2833.42</v>
      </c>
      <c r="AN372" s="5">
        <v>1629.22</v>
      </c>
      <c r="AO372" s="5">
        <v>2126.19</v>
      </c>
      <c r="AP372" s="5">
        <v>2833.42</v>
      </c>
      <c r="AQ372" s="5">
        <f t="shared" si="16"/>
        <v>2833.42</v>
      </c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  <c r="CU372" s="6"/>
      <c r="CV372" s="6"/>
      <c r="CW372" s="6"/>
      <c r="CX372" s="6"/>
      <c r="CY372" s="6"/>
      <c r="CZ372" s="6"/>
      <c r="DA372" s="6"/>
      <c r="DB372" s="6"/>
      <c r="DC372" s="6"/>
      <c r="DD372" s="6"/>
      <c r="DE372" s="6"/>
      <c r="DF372" s="6"/>
      <c r="DG372" s="6"/>
      <c r="DH372" s="6"/>
      <c r="DI372" s="6"/>
      <c r="DJ372" s="6"/>
      <c r="DK372" s="6"/>
      <c r="DL372" s="6"/>
      <c r="DM372" s="6"/>
      <c r="DN372" s="6"/>
      <c r="DO372" s="6"/>
      <c r="DP372" s="6"/>
      <c r="DQ372" s="6"/>
      <c r="DR372" s="6"/>
      <c r="DS372" s="6"/>
      <c r="DT372" s="6"/>
      <c r="DU372" s="6"/>
      <c r="DV372" s="6"/>
      <c r="DW372" s="6"/>
      <c r="DX372" s="6"/>
      <c r="DY372" s="6"/>
      <c r="DZ372" s="6"/>
      <c r="EA372" s="6"/>
      <c r="EB372" s="6"/>
      <c r="EC372" s="6"/>
      <c r="ED372" s="6"/>
      <c r="EE372" s="6"/>
      <c r="EF372" s="6"/>
      <c r="EG372" s="6"/>
      <c r="EH372" s="6"/>
      <c r="EI372" s="6"/>
      <c r="EJ372" s="6"/>
      <c r="EK372" s="6"/>
      <c r="EL372" s="6"/>
      <c r="EM372" s="6"/>
      <c r="EN372" s="6"/>
      <c r="EO372" s="6"/>
      <c r="EP372" s="6"/>
      <c r="EQ372" s="6"/>
      <c r="ER372" s="6"/>
      <c r="ES372" s="6"/>
      <c r="ET372" s="6"/>
      <c r="EU372" s="6"/>
      <c r="EV372" s="6"/>
      <c r="EW372" s="6"/>
      <c r="EX372" s="6"/>
      <c r="EY372" s="6"/>
      <c r="EZ372" s="6"/>
      <c r="FA372" s="6"/>
      <c r="FB372" s="6"/>
      <c r="FC372" s="6"/>
      <c r="FD372" s="6"/>
      <c r="FE372" s="6"/>
      <c r="FF372" s="6"/>
      <c r="FG372" s="6"/>
      <c r="FH372" s="6"/>
      <c r="FI372" s="6"/>
      <c r="FJ372" s="6"/>
      <c r="FK372" s="6"/>
      <c r="FL372" s="6"/>
      <c r="FM372" s="6"/>
      <c r="FN372" s="6"/>
      <c r="FO372" s="6"/>
      <c r="FP372" s="6"/>
      <c r="FQ372" s="6"/>
      <c r="FR372" s="6"/>
      <c r="FS372" s="6"/>
      <c r="FT372" s="6"/>
      <c r="FU372" s="6"/>
      <c r="FV372" s="6"/>
      <c r="FW372" s="6"/>
      <c r="FX372" s="6"/>
      <c r="FY372" s="6"/>
      <c r="FZ372" s="6"/>
      <c r="GA372" s="6"/>
      <c r="GB372" s="6"/>
      <c r="GC372" s="6"/>
      <c r="GD372" s="6"/>
      <c r="GE372" s="6"/>
      <c r="GF372" s="6"/>
      <c r="GG372" s="6"/>
      <c r="GH372" s="6"/>
      <c r="GI372" s="6"/>
      <c r="GJ372" s="6"/>
      <c r="GK372" s="6"/>
      <c r="GL372" s="6"/>
      <c r="GM372" s="6"/>
      <c r="GN372" s="6"/>
      <c r="GO372" s="6"/>
      <c r="GP372" s="6"/>
      <c r="GQ372" s="6"/>
      <c r="GR372" s="6"/>
      <c r="GS372" s="6"/>
      <c r="GT372" s="6"/>
      <c r="GU372" s="6"/>
      <c r="GV372" s="6"/>
      <c r="GW372" s="6"/>
      <c r="GX372" s="6"/>
      <c r="GY372" s="6"/>
      <c r="GZ372" s="6"/>
      <c r="HA372" s="6"/>
      <c r="HB372" s="6"/>
      <c r="HC372" s="6"/>
      <c r="HD372" s="6"/>
      <c r="HE372" s="6"/>
      <c r="HF372" s="6"/>
      <c r="HG372" s="6"/>
      <c r="HH372" s="6"/>
      <c r="HI372" s="6"/>
      <c r="HJ372" s="6"/>
      <c r="HK372" s="6"/>
      <c r="HL372" s="6"/>
      <c r="HM372" s="6"/>
    </row>
    <row r="373" spans="2:221">
      <c r="B373" s="2" t="s">
        <v>477</v>
      </c>
      <c r="C373" s="2">
        <v>807411</v>
      </c>
      <c r="D373" s="2">
        <v>13.8</v>
      </c>
      <c r="E373" s="2">
        <v>1.029</v>
      </c>
      <c r="F373" s="2">
        <v>3210.625</v>
      </c>
      <c r="G373" s="2">
        <v>3298.083</v>
      </c>
      <c r="H373" s="2">
        <v>3643.333</v>
      </c>
      <c r="I373" s="2">
        <v>3511.125</v>
      </c>
      <c r="J373" s="2">
        <v>3156.97</v>
      </c>
      <c r="K373" s="2">
        <v>2705.55</v>
      </c>
      <c r="L373" s="2">
        <v>3059.547</v>
      </c>
      <c r="M373" s="2">
        <v>4017.119</v>
      </c>
      <c r="N373" s="2">
        <v>4585.751</v>
      </c>
      <c r="O373" s="2">
        <v>4507.694</v>
      </c>
      <c r="P373" s="2">
        <v>3945.56</v>
      </c>
      <c r="Q373" s="2">
        <v>2570.311</v>
      </c>
      <c r="R373" s="2">
        <v>301430</v>
      </c>
      <c r="S373" s="2">
        <v>138</v>
      </c>
      <c r="T373" s="3">
        <v>13.8</v>
      </c>
      <c r="U373" s="2">
        <v>30</v>
      </c>
      <c r="V373" s="2" t="s">
        <v>82</v>
      </c>
      <c r="W373" s="2" t="s">
        <v>484</v>
      </c>
      <c r="X373" s="3">
        <v>13.8</v>
      </c>
      <c r="Y373" s="5">
        <v>97.12</v>
      </c>
      <c r="Z373" s="5">
        <v>2.88</v>
      </c>
      <c r="AA373" s="19">
        <v>103208.915</v>
      </c>
      <c r="AB373" s="5">
        <f t="shared" si="14"/>
        <v>103.208915</v>
      </c>
      <c r="AC373" s="5">
        <v>0.35</v>
      </c>
      <c r="AD373" s="5">
        <v>5.01</v>
      </c>
      <c r="AE373" s="5">
        <v>0.38</v>
      </c>
      <c r="AF373" s="5">
        <v>1.03</v>
      </c>
      <c r="AG373" s="5">
        <v>92.86</v>
      </c>
      <c r="AH373" s="5">
        <v>0.06</v>
      </c>
      <c r="AI373" s="5">
        <v>0.35</v>
      </c>
      <c r="AJ373" s="5">
        <v>11184</v>
      </c>
      <c r="AK373" s="5">
        <v>3135.45</v>
      </c>
      <c r="AL373" s="5">
        <v>4019.05</v>
      </c>
      <c r="AM373" s="5">
        <v>5260.82</v>
      </c>
      <c r="AN373" s="5">
        <v>3135.45</v>
      </c>
      <c r="AO373" s="5">
        <v>4019.05</v>
      </c>
      <c r="AP373" s="5">
        <v>5260.82</v>
      </c>
      <c r="AQ373" s="5">
        <f t="shared" si="16"/>
        <v>5260.82</v>
      </c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  <c r="CU373" s="6"/>
      <c r="CV373" s="6"/>
      <c r="CW373" s="6"/>
      <c r="CX373" s="6"/>
      <c r="CY373" s="6"/>
      <c r="CZ373" s="6"/>
      <c r="DA373" s="6"/>
      <c r="DB373" s="6"/>
      <c r="DC373" s="6"/>
      <c r="DD373" s="6"/>
      <c r="DE373" s="6"/>
      <c r="DF373" s="6"/>
      <c r="DG373" s="6"/>
      <c r="DH373" s="6"/>
      <c r="DI373" s="6"/>
      <c r="DJ373" s="6"/>
      <c r="DK373" s="6"/>
      <c r="DL373" s="6"/>
      <c r="DM373" s="6"/>
      <c r="DN373" s="6"/>
      <c r="DO373" s="6"/>
      <c r="DP373" s="6"/>
      <c r="DQ373" s="6"/>
      <c r="DR373" s="6"/>
      <c r="DS373" s="6"/>
      <c r="DT373" s="6"/>
      <c r="DU373" s="6"/>
      <c r="DV373" s="6"/>
      <c r="DW373" s="6"/>
      <c r="DX373" s="6"/>
      <c r="DY373" s="6"/>
      <c r="DZ373" s="6"/>
      <c r="EA373" s="6"/>
      <c r="EB373" s="6"/>
      <c r="EC373" s="6"/>
      <c r="ED373" s="6"/>
      <c r="EE373" s="6"/>
      <c r="EF373" s="6"/>
      <c r="EG373" s="6"/>
      <c r="EH373" s="6"/>
      <c r="EI373" s="6"/>
      <c r="EJ373" s="6"/>
      <c r="EK373" s="6"/>
      <c r="EL373" s="6"/>
      <c r="EM373" s="6"/>
      <c r="EN373" s="6"/>
      <c r="EO373" s="6"/>
      <c r="EP373" s="6"/>
      <c r="EQ373" s="6"/>
      <c r="ER373" s="6"/>
      <c r="ES373" s="6"/>
      <c r="ET373" s="6"/>
      <c r="EU373" s="6"/>
      <c r="EV373" s="6"/>
      <c r="EW373" s="6"/>
      <c r="EX373" s="6"/>
      <c r="EY373" s="6"/>
      <c r="EZ373" s="6"/>
      <c r="FA373" s="6"/>
      <c r="FB373" s="6"/>
      <c r="FC373" s="6"/>
      <c r="FD373" s="6"/>
      <c r="FE373" s="6"/>
      <c r="FF373" s="6"/>
      <c r="FG373" s="6"/>
      <c r="FH373" s="6"/>
      <c r="FI373" s="6"/>
      <c r="FJ373" s="6"/>
      <c r="FK373" s="6"/>
      <c r="FL373" s="6"/>
      <c r="FM373" s="6"/>
      <c r="FN373" s="6"/>
      <c r="FO373" s="6"/>
      <c r="FP373" s="6"/>
      <c r="FQ373" s="6"/>
      <c r="FR373" s="6"/>
      <c r="FS373" s="6"/>
      <c r="FT373" s="6"/>
      <c r="FU373" s="6"/>
      <c r="FV373" s="6"/>
      <c r="FW373" s="6"/>
      <c r="FX373" s="6"/>
      <c r="FY373" s="6"/>
      <c r="FZ373" s="6"/>
      <c r="GA373" s="6"/>
      <c r="GB373" s="6"/>
      <c r="GC373" s="6"/>
      <c r="GD373" s="6"/>
      <c r="GE373" s="6"/>
      <c r="GF373" s="6"/>
      <c r="GG373" s="6"/>
      <c r="GH373" s="6"/>
      <c r="GI373" s="6"/>
      <c r="GJ373" s="6"/>
      <c r="GK373" s="6"/>
      <c r="GL373" s="6"/>
      <c r="GM373" s="6"/>
      <c r="GN373" s="6"/>
      <c r="GO373" s="6"/>
      <c r="GP373" s="6"/>
      <c r="GQ373" s="6"/>
      <c r="GR373" s="6"/>
      <c r="GS373" s="6"/>
      <c r="GT373" s="6"/>
      <c r="GU373" s="6"/>
      <c r="GV373" s="6"/>
      <c r="GW373" s="6"/>
      <c r="GX373" s="6"/>
      <c r="GY373" s="6"/>
      <c r="GZ373" s="6"/>
      <c r="HA373" s="6"/>
      <c r="HB373" s="6"/>
      <c r="HC373" s="6"/>
      <c r="HD373" s="6"/>
      <c r="HE373" s="6"/>
      <c r="HF373" s="6"/>
      <c r="HG373" s="6"/>
      <c r="HH373" s="6"/>
      <c r="HI373" s="6"/>
      <c r="HJ373" s="6"/>
      <c r="HK373" s="6"/>
      <c r="HL373" s="6"/>
      <c r="HM373" s="6"/>
    </row>
    <row r="374" spans="2:221">
      <c r="B374" s="2" t="s">
        <v>477</v>
      </c>
      <c r="C374" s="2">
        <v>807415</v>
      </c>
      <c r="D374" s="2">
        <v>13.8</v>
      </c>
      <c r="E374" s="2">
        <v>1.029</v>
      </c>
      <c r="F374" s="2">
        <v>2858.708</v>
      </c>
      <c r="G374" s="2">
        <v>3007.486</v>
      </c>
      <c r="H374" s="2">
        <v>3222.694</v>
      </c>
      <c r="I374" s="2">
        <v>3150.264</v>
      </c>
      <c r="J374" s="2">
        <v>2757.712</v>
      </c>
      <c r="K374" s="2">
        <v>2229.274</v>
      </c>
      <c r="L374" s="2">
        <v>2555.707</v>
      </c>
      <c r="M374" s="2">
        <v>3290.851</v>
      </c>
      <c r="N374" s="2">
        <v>3998.807</v>
      </c>
      <c r="O374" s="2">
        <v>4634.125</v>
      </c>
      <c r="P374" s="2">
        <v>3862.018</v>
      </c>
      <c r="Q374" s="2">
        <v>2950.831</v>
      </c>
      <c r="R374" s="2">
        <v>301430</v>
      </c>
      <c r="S374" s="2">
        <v>138</v>
      </c>
      <c r="T374" s="3">
        <v>13.8</v>
      </c>
      <c r="U374" s="2">
        <v>30</v>
      </c>
      <c r="V374" s="2" t="s">
        <v>82</v>
      </c>
      <c r="W374" s="2" t="s">
        <v>485</v>
      </c>
      <c r="X374" s="3">
        <v>13.8</v>
      </c>
      <c r="Y374" s="5">
        <v>37.89</v>
      </c>
      <c r="Z374" s="5">
        <v>62.11</v>
      </c>
      <c r="AA374" s="19">
        <v>255911.476</v>
      </c>
      <c r="AB374" s="5">
        <f t="shared" si="14"/>
        <v>255.911476</v>
      </c>
      <c r="AC374" s="5">
        <v>0.29</v>
      </c>
      <c r="AD374" s="5">
        <v>14.59</v>
      </c>
      <c r="AE374" s="5">
        <v>3.25</v>
      </c>
      <c r="AF374" s="5">
        <v>1.62</v>
      </c>
      <c r="AG374" s="5">
        <v>79.01</v>
      </c>
      <c r="AH374" s="5">
        <v>0.2</v>
      </c>
      <c r="AI374" s="5">
        <v>1.04</v>
      </c>
      <c r="AJ374" s="5">
        <v>5863</v>
      </c>
      <c r="AK374" s="5">
        <v>3233.84</v>
      </c>
      <c r="AL374" s="5">
        <v>4045.73</v>
      </c>
      <c r="AM374" s="5">
        <v>5149.43</v>
      </c>
      <c r="AN374" s="5">
        <v>3233.84</v>
      </c>
      <c r="AO374" s="5">
        <v>4045.73</v>
      </c>
      <c r="AP374" s="5">
        <v>5149.43</v>
      </c>
      <c r="AQ374" s="5">
        <f t="shared" si="16"/>
        <v>5149.43</v>
      </c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  <c r="CU374" s="6"/>
      <c r="CV374" s="6"/>
      <c r="CW374" s="6"/>
      <c r="CX374" s="6"/>
      <c r="CY374" s="6"/>
      <c r="CZ374" s="6"/>
      <c r="DA374" s="6"/>
      <c r="DB374" s="6"/>
      <c r="DC374" s="6"/>
      <c r="DD374" s="6"/>
      <c r="DE374" s="6"/>
      <c r="DF374" s="6"/>
      <c r="DG374" s="6"/>
      <c r="DH374" s="6"/>
      <c r="DI374" s="6"/>
      <c r="DJ374" s="6"/>
      <c r="DK374" s="6"/>
      <c r="DL374" s="6"/>
      <c r="DM374" s="6"/>
      <c r="DN374" s="6"/>
      <c r="DO374" s="6"/>
      <c r="DP374" s="6"/>
      <c r="DQ374" s="6"/>
      <c r="DR374" s="6"/>
      <c r="DS374" s="6"/>
      <c r="DT374" s="6"/>
      <c r="DU374" s="6"/>
      <c r="DV374" s="6"/>
      <c r="DW374" s="6"/>
      <c r="DX374" s="6"/>
      <c r="DY374" s="6"/>
      <c r="DZ374" s="6"/>
      <c r="EA374" s="6"/>
      <c r="EB374" s="6"/>
      <c r="EC374" s="6"/>
      <c r="ED374" s="6"/>
      <c r="EE374" s="6"/>
      <c r="EF374" s="6"/>
      <c r="EG374" s="6"/>
      <c r="EH374" s="6"/>
      <c r="EI374" s="6"/>
      <c r="EJ374" s="6"/>
      <c r="EK374" s="6"/>
      <c r="EL374" s="6"/>
      <c r="EM374" s="6"/>
      <c r="EN374" s="6"/>
      <c r="EO374" s="6"/>
      <c r="EP374" s="6"/>
      <c r="EQ374" s="6"/>
      <c r="ER374" s="6"/>
      <c r="ES374" s="6"/>
      <c r="ET374" s="6"/>
      <c r="EU374" s="6"/>
      <c r="EV374" s="6"/>
      <c r="EW374" s="6"/>
      <c r="EX374" s="6"/>
      <c r="EY374" s="6"/>
      <c r="EZ374" s="6"/>
      <c r="FA374" s="6"/>
      <c r="FB374" s="6"/>
      <c r="FC374" s="6"/>
      <c r="FD374" s="6"/>
      <c r="FE374" s="6"/>
      <c r="FF374" s="6"/>
      <c r="FG374" s="6"/>
      <c r="FH374" s="6"/>
      <c r="FI374" s="6"/>
      <c r="FJ374" s="6"/>
      <c r="FK374" s="6"/>
      <c r="FL374" s="6"/>
      <c r="FM374" s="6"/>
      <c r="FN374" s="6"/>
      <c r="FO374" s="6"/>
      <c r="FP374" s="6"/>
      <c r="FQ374" s="6"/>
      <c r="FR374" s="6"/>
      <c r="FS374" s="6"/>
      <c r="FT374" s="6"/>
      <c r="FU374" s="6"/>
      <c r="FV374" s="6"/>
      <c r="FW374" s="6"/>
      <c r="FX374" s="6"/>
      <c r="FY374" s="6"/>
      <c r="FZ374" s="6"/>
      <c r="GA374" s="6"/>
      <c r="GB374" s="6"/>
      <c r="GC374" s="6"/>
      <c r="GD374" s="6"/>
      <c r="GE374" s="6"/>
      <c r="GF374" s="6"/>
      <c r="GG374" s="6"/>
      <c r="GH374" s="6"/>
      <c r="GI374" s="6"/>
      <c r="GJ374" s="6"/>
      <c r="GK374" s="6"/>
      <c r="GL374" s="6"/>
      <c r="GM374" s="6"/>
      <c r="GN374" s="6"/>
      <c r="GO374" s="6"/>
      <c r="GP374" s="6"/>
      <c r="GQ374" s="6"/>
      <c r="GR374" s="6"/>
      <c r="GS374" s="6"/>
      <c r="GT374" s="6"/>
      <c r="GU374" s="6"/>
      <c r="GV374" s="6"/>
      <c r="GW374" s="6"/>
      <c r="GX374" s="6"/>
      <c r="GY374" s="6"/>
      <c r="GZ374" s="6"/>
      <c r="HA374" s="6"/>
      <c r="HB374" s="6"/>
      <c r="HC374" s="6"/>
      <c r="HD374" s="6"/>
      <c r="HE374" s="6"/>
      <c r="HF374" s="6"/>
      <c r="HG374" s="6"/>
      <c r="HH374" s="6"/>
      <c r="HI374" s="6"/>
      <c r="HJ374" s="6"/>
      <c r="HK374" s="6"/>
      <c r="HL374" s="6"/>
      <c r="HM374" s="6"/>
    </row>
    <row r="375" spans="2:221">
      <c r="B375" s="2" t="s">
        <v>477</v>
      </c>
      <c r="C375" s="2">
        <v>807419</v>
      </c>
      <c r="D375" s="2">
        <v>13.8</v>
      </c>
      <c r="E375" s="2">
        <v>1.029</v>
      </c>
      <c r="F375" s="2">
        <v>1394.208</v>
      </c>
      <c r="G375" s="2">
        <v>1466.778</v>
      </c>
      <c r="H375" s="2">
        <v>1567.139</v>
      </c>
      <c r="I375" s="2">
        <v>1625.375</v>
      </c>
      <c r="J375" s="2">
        <v>1383.047</v>
      </c>
      <c r="K375" s="2">
        <v>1095.519</v>
      </c>
      <c r="L375" s="2">
        <v>1214.938</v>
      </c>
      <c r="M375" s="2">
        <v>1625.765</v>
      </c>
      <c r="N375" s="2">
        <v>1938.517</v>
      </c>
      <c r="O375" s="2">
        <v>2006.319</v>
      </c>
      <c r="P375" s="2">
        <v>1732.27</v>
      </c>
      <c r="Q375" s="2">
        <v>1410.364</v>
      </c>
      <c r="R375" s="2">
        <v>301430</v>
      </c>
      <c r="S375" s="2">
        <v>138</v>
      </c>
      <c r="T375" s="3">
        <v>13.8</v>
      </c>
      <c r="U375" s="2">
        <v>30</v>
      </c>
      <c r="V375" s="2" t="s">
        <v>82</v>
      </c>
      <c r="W375" s="2" t="s">
        <v>486</v>
      </c>
      <c r="X375" s="3">
        <v>13.8</v>
      </c>
      <c r="Y375" s="5">
        <v>71.52</v>
      </c>
      <c r="Z375" s="5">
        <v>28.48</v>
      </c>
      <c r="AA375" s="19">
        <v>73403.196</v>
      </c>
      <c r="AB375" s="5">
        <f t="shared" si="14"/>
        <v>73.403196</v>
      </c>
      <c r="AC375" s="5">
        <v>0.19</v>
      </c>
      <c r="AD375" s="5">
        <v>3.23</v>
      </c>
      <c r="AE375" s="5">
        <v>0.98</v>
      </c>
      <c r="AF375" s="5">
        <v>0.75</v>
      </c>
      <c r="AG375" s="5">
        <v>94.09</v>
      </c>
      <c r="AH375" s="5">
        <v>0.15</v>
      </c>
      <c r="AI375" s="5">
        <v>0.6</v>
      </c>
      <c r="AJ375" s="5">
        <v>4673</v>
      </c>
      <c r="AK375" s="5">
        <v>1371.98</v>
      </c>
      <c r="AL375" s="5">
        <v>1753.8</v>
      </c>
      <c r="AM375" s="5">
        <v>2309.73</v>
      </c>
      <c r="AN375" s="5">
        <v>1371.98</v>
      </c>
      <c r="AO375" s="5">
        <v>1753.8</v>
      </c>
      <c r="AP375" s="5">
        <v>2309.73</v>
      </c>
      <c r="AQ375" s="5">
        <f t="shared" si="16"/>
        <v>2309.73</v>
      </c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  <c r="CU375" s="6"/>
      <c r="CV375" s="6"/>
      <c r="CW375" s="6"/>
      <c r="CX375" s="6"/>
      <c r="CY375" s="6"/>
      <c r="CZ375" s="6"/>
      <c r="DA375" s="6"/>
      <c r="DB375" s="6"/>
      <c r="DC375" s="6"/>
      <c r="DD375" s="6"/>
      <c r="DE375" s="6"/>
      <c r="DF375" s="6"/>
      <c r="DG375" s="6"/>
      <c r="DH375" s="6"/>
      <c r="DI375" s="6"/>
      <c r="DJ375" s="6"/>
      <c r="DK375" s="6"/>
      <c r="DL375" s="6"/>
      <c r="DM375" s="6"/>
      <c r="DN375" s="6"/>
      <c r="DO375" s="6"/>
      <c r="DP375" s="6"/>
      <c r="DQ375" s="6"/>
      <c r="DR375" s="6"/>
      <c r="DS375" s="6"/>
      <c r="DT375" s="6"/>
      <c r="DU375" s="6"/>
      <c r="DV375" s="6"/>
      <c r="DW375" s="6"/>
      <c r="DX375" s="6"/>
      <c r="DY375" s="6"/>
      <c r="DZ375" s="6"/>
      <c r="EA375" s="6"/>
      <c r="EB375" s="6"/>
      <c r="EC375" s="6"/>
      <c r="ED375" s="6"/>
      <c r="EE375" s="6"/>
      <c r="EF375" s="6"/>
      <c r="EG375" s="6"/>
      <c r="EH375" s="6"/>
      <c r="EI375" s="6"/>
      <c r="EJ375" s="6"/>
      <c r="EK375" s="6"/>
      <c r="EL375" s="6"/>
      <c r="EM375" s="6"/>
      <c r="EN375" s="6"/>
      <c r="EO375" s="6"/>
      <c r="EP375" s="6"/>
      <c r="EQ375" s="6"/>
      <c r="ER375" s="6"/>
      <c r="ES375" s="6"/>
      <c r="ET375" s="6"/>
      <c r="EU375" s="6"/>
      <c r="EV375" s="6"/>
      <c r="EW375" s="6"/>
      <c r="EX375" s="6"/>
      <c r="EY375" s="6"/>
      <c r="EZ375" s="6"/>
      <c r="FA375" s="6"/>
      <c r="FB375" s="6"/>
      <c r="FC375" s="6"/>
      <c r="FD375" s="6"/>
      <c r="FE375" s="6"/>
      <c r="FF375" s="6"/>
      <c r="FG375" s="6"/>
      <c r="FH375" s="6"/>
      <c r="FI375" s="6"/>
      <c r="FJ375" s="6"/>
      <c r="FK375" s="6"/>
      <c r="FL375" s="6"/>
      <c r="FM375" s="6"/>
      <c r="FN375" s="6"/>
      <c r="FO375" s="6"/>
      <c r="FP375" s="6"/>
      <c r="FQ375" s="6"/>
      <c r="FR375" s="6"/>
      <c r="FS375" s="6"/>
      <c r="FT375" s="6"/>
      <c r="FU375" s="6"/>
      <c r="FV375" s="6"/>
      <c r="FW375" s="6"/>
      <c r="FX375" s="6"/>
      <c r="FY375" s="6"/>
      <c r="FZ375" s="6"/>
      <c r="GA375" s="6"/>
      <c r="GB375" s="6"/>
      <c r="GC375" s="6"/>
      <c r="GD375" s="6"/>
      <c r="GE375" s="6"/>
      <c r="GF375" s="6"/>
      <c r="GG375" s="6"/>
      <c r="GH375" s="6"/>
      <c r="GI375" s="6"/>
      <c r="GJ375" s="6"/>
      <c r="GK375" s="6"/>
      <c r="GL375" s="6"/>
      <c r="GM375" s="6"/>
      <c r="GN375" s="6"/>
      <c r="GO375" s="6"/>
      <c r="GP375" s="6"/>
      <c r="GQ375" s="6"/>
      <c r="GR375" s="6"/>
      <c r="GS375" s="6"/>
      <c r="GT375" s="6"/>
      <c r="GU375" s="6"/>
      <c r="GV375" s="6"/>
      <c r="GW375" s="6"/>
      <c r="GX375" s="6"/>
      <c r="GY375" s="6"/>
      <c r="GZ375" s="6"/>
      <c r="HA375" s="6"/>
      <c r="HB375" s="6"/>
      <c r="HC375" s="6"/>
      <c r="HD375" s="6"/>
      <c r="HE375" s="6"/>
      <c r="HF375" s="6"/>
      <c r="HG375" s="6"/>
      <c r="HH375" s="6"/>
      <c r="HI375" s="6"/>
      <c r="HJ375" s="6"/>
      <c r="HK375" s="6"/>
      <c r="HL375" s="6"/>
      <c r="HM375" s="6"/>
    </row>
    <row r="376" spans="2:221">
      <c r="B376" s="2" t="s">
        <v>477</v>
      </c>
      <c r="C376" s="2">
        <v>807423</v>
      </c>
      <c r="D376" s="2">
        <v>13.8</v>
      </c>
      <c r="E376" s="2">
        <v>1.029</v>
      </c>
      <c r="F376" s="2">
        <v>1366.403</v>
      </c>
      <c r="G376" s="2">
        <v>1423.556</v>
      </c>
      <c r="H376" s="2">
        <v>1545.444</v>
      </c>
      <c r="I376" s="2">
        <v>1503.139</v>
      </c>
      <c r="J376" s="2">
        <v>1390.847</v>
      </c>
      <c r="K376" s="2">
        <v>1103.076</v>
      </c>
      <c r="L376" s="2">
        <v>1281.286</v>
      </c>
      <c r="M376" s="2">
        <v>1733.899</v>
      </c>
      <c r="N376" s="2">
        <v>2086.576</v>
      </c>
      <c r="O376" s="2">
        <v>2382.028</v>
      </c>
      <c r="P376" s="2">
        <v>1931.849</v>
      </c>
      <c r="Q376" s="2">
        <v>1385.042</v>
      </c>
      <c r="R376" s="2">
        <v>301430</v>
      </c>
      <c r="S376" s="2">
        <v>138</v>
      </c>
      <c r="T376" s="3">
        <v>13.8</v>
      </c>
      <c r="U376" s="2">
        <v>30</v>
      </c>
      <c r="V376" s="2" t="s">
        <v>82</v>
      </c>
      <c r="W376" s="2" t="s">
        <v>487</v>
      </c>
      <c r="X376" s="3">
        <v>13.8</v>
      </c>
      <c r="Y376" s="5">
        <v>89.75</v>
      </c>
      <c r="Z376" s="5">
        <v>10.25</v>
      </c>
      <c r="AA376" s="19">
        <v>92433.082</v>
      </c>
      <c r="AB376" s="5">
        <f t="shared" si="14"/>
        <v>92.433082</v>
      </c>
      <c r="AC376" s="5">
        <v>0.24</v>
      </c>
      <c r="AD376" s="5">
        <v>4.17</v>
      </c>
      <c r="AE376" s="5">
        <v>0.2</v>
      </c>
      <c r="AF376" s="5">
        <v>1.7</v>
      </c>
      <c r="AG376" s="5">
        <v>93.34</v>
      </c>
      <c r="AH376" s="5">
        <v>0</v>
      </c>
      <c r="AI376" s="5">
        <v>0.32</v>
      </c>
      <c r="AJ376" s="5">
        <v>4967</v>
      </c>
      <c r="AK376" s="5">
        <v>1578.99</v>
      </c>
      <c r="AL376" s="5">
        <v>2008.56</v>
      </c>
      <c r="AM376" s="5">
        <v>2575.83</v>
      </c>
      <c r="AN376" s="5">
        <v>1578.99</v>
      </c>
      <c r="AO376" s="5">
        <v>2008.56</v>
      </c>
      <c r="AP376" s="5">
        <v>2575.83</v>
      </c>
      <c r="AQ376" s="5">
        <f t="shared" si="16"/>
        <v>2575.83</v>
      </c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  <c r="CU376" s="6"/>
      <c r="CV376" s="6"/>
      <c r="CW376" s="6"/>
      <c r="CX376" s="6"/>
      <c r="CY376" s="6"/>
      <c r="CZ376" s="6"/>
      <c r="DA376" s="6"/>
      <c r="DB376" s="6"/>
      <c r="DC376" s="6"/>
      <c r="DD376" s="6"/>
      <c r="DE376" s="6"/>
      <c r="DF376" s="6"/>
      <c r="DG376" s="6"/>
      <c r="DH376" s="6"/>
      <c r="DI376" s="6"/>
      <c r="DJ376" s="6"/>
      <c r="DK376" s="6"/>
      <c r="DL376" s="6"/>
      <c r="DM376" s="6"/>
      <c r="DN376" s="6"/>
      <c r="DO376" s="6"/>
      <c r="DP376" s="6"/>
      <c r="DQ376" s="6"/>
      <c r="DR376" s="6"/>
      <c r="DS376" s="6"/>
      <c r="DT376" s="6"/>
      <c r="DU376" s="6"/>
      <c r="DV376" s="6"/>
      <c r="DW376" s="6"/>
      <c r="DX376" s="6"/>
      <c r="DY376" s="6"/>
      <c r="DZ376" s="6"/>
      <c r="EA376" s="6"/>
      <c r="EB376" s="6"/>
      <c r="EC376" s="6"/>
      <c r="ED376" s="6"/>
      <c r="EE376" s="6"/>
      <c r="EF376" s="6"/>
      <c r="EG376" s="6"/>
      <c r="EH376" s="6"/>
      <c r="EI376" s="6"/>
      <c r="EJ376" s="6"/>
      <c r="EK376" s="6"/>
      <c r="EL376" s="6"/>
      <c r="EM376" s="6"/>
      <c r="EN376" s="6"/>
      <c r="EO376" s="6"/>
      <c r="EP376" s="6"/>
      <c r="EQ376" s="6"/>
      <c r="ER376" s="6"/>
      <c r="ES376" s="6"/>
      <c r="ET376" s="6"/>
      <c r="EU376" s="6"/>
      <c r="EV376" s="6"/>
      <c r="EW376" s="6"/>
      <c r="EX376" s="6"/>
      <c r="EY376" s="6"/>
      <c r="EZ376" s="6"/>
      <c r="FA376" s="6"/>
      <c r="FB376" s="6"/>
      <c r="FC376" s="6"/>
      <c r="FD376" s="6"/>
      <c r="FE376" s="6"/>
      <c r="FF376" s="6"/>
      <c r="FG376" s="6"/>
      <c r="FH376" s="6"/>
      <c r="FI376" s="6"/>
      <c r="FJ376" s="6"/>
      <c r="FK376" s="6"/>
      <c r="FL376" s="6"/>
      <c r="FM376" s="6"/>
      <c r="FN376" s="6"/>
      <c r="FO376" s="6"/>
      <c r="FP376" s="6"/>
      <c r="FQ376" s="6"/>
      <c r="FR376" s="6"/>
      <c r="FS376" s="6"/>
      <c r="FT376" s="6"/>
      <c r="FU376" s="6"/>
      <c r="FV376" s="6"/>
      <c r="FW376" s="6"/>
      <c r="FX376" s="6"/>
      <c r="FY376" s="6"/>
      <c r="FZ376" s="6"/>
      <c r="GA376" s="6"/>
      <c r="GB376" s="6"/>
      <c r="GC376" s="6"/>
      <c r="GD376" s="6"/>
      <c r="GE376" s="6"/>
      <c r="GF376" s="6"/>
      <c r="GG376" s="6"/>
      <c r="GH376" s="6"/>
      <c r="GI376" s="6"/>
      <c r="GJ376" s="6"/>
      <c r="GK376" s="6"/>
      <c r="GL376" s="6"/>
      <c r="GM376" s="6"/>
      <c r="GN376" s="6"/>
      <c r="GO376" s="6"/>
      <c r="GP376" s="6"/>
      <c r="GQ376" s="6"/>
      <c r="GR376" s="6"/>
      <c r="GS376" s="6"/>
      <c r="GT376" s="6"/>
      <c r="GU376" s="6"/>
      <c r="GV376" s="6"/>
      <c r="GW376" s="6"/>
      <c r="GX376" s="6"/>
      <c r="GY376" s="6"/>
      <c r="GZ376" s="6"/>
      <c r="HA376" s="6"/>
      <c r="HB376" s="6"/>
      <c r="HC376" s="6"/>
      <c r="HD376" s="6"/>
      <c r="HE376" s="6"/>
      <c r="HF376" s="6"/>
      <c r="HG376" s="6"/>
      <c r="HH376" s="6"/>
      <c r="HI376" s="6"/>
      <c r="HJ376" s="6"/>
      <c r="HK376" s="6"/>
      <c r="HL376" s="6"/>
      <c r="HM376" s="6"/>
    </row>
    <row r="377" spans="2:221">
      <c r="B377" s="2" t="s">
        <v>477</v>
      </c>
      <c r="C377" s="2">
        <v>807427</v>
      </c>
      <c r="D377" s="2">
        <v>13.8</v>
      </c>
      <c r="E377" s="2">
        <v>1.029</v>
      </c>
      <c r="F377" s="2">
        <v>4557.292</v>
      </c>
      <c r="G377" s="2">
        <v>4096.139</v>
      </c>
      <c r="H377" s="2">
        <v>4540.944</v>
      </c>
      <c r="I377" s="2">
        <v>4515.778</v>
      </c>
      <c r="J377" s="2">
        <v>4707.51</v>
      </c>
      <c r="K377" s="2">
        <v>4598.224</v>
      </c>
      <c r="L377" s="2">
        <v>4833.89</v>
      </c>
      <c r="M377" s="2">
        <v>4816.503</v>
      </c>
      <c r="N377" s="2">
        <v>5133.757</v>
      </c>
      <c r="O377" s="2">
        <v>3979.542</v>
      </c>
      <c r="P377" s="2">
        <v>5240.961</v>
      </c>
      <c r="Q377" s="2">
        <v>3352.233</v>
      </c>
      <c r="R377" s="2">
        <v>301430</v>
      </c>
      <c r="S377" s="2">
        <v>138</v>
      </c>
      <c r="T377" s="3">
        <v>13.8</v>
      </c>
      <c r="U377" s="2">
        <v>30</v>
      </c>
      <c r="V377" s="2" t="s">
        <v>82</v>
      </c>
      <c r="W377" s="2" t="s">
        <v>488</v>
      </c>
      <c r="X377" s="3">
        <v>13.8</v>
      </c>
      <c r="Y377" s="5">
        <v>100</v>
      </c>
      <c r="Z377" s="5">
        <v>0</v>
      </c>
      <c r="AA377" s="19">
        <v>11152.803</v>
      </c>
      <c r="AB377" s="5">
        <f t="shared" si="14"/>
        <v>11.152803</v>
      </c>
      <c r="AC377" s="5">
        <v>66.67</v>
      </c>
      <c r="AD377" s="5">
        <v>33.33</v>
      </c>
      <c r="AE377" s="5">
        <v>0</v>
      </c>
      <c r="AF377" s="5">
        <v>0</v>
      </c>
      <c r="AG377" s="5">
        <v>0</v>
      </c>
      <c r="AH377" s="5">
        <v>0</v>
      </c>
      <c r="AI377" s="5">
        <v>0</v>
      </c>
      <c r="AJ377" s="5">
        <v>3</v>
      </c>
      <c r="AK377" s="5">
        <v>2816.18</v>
      </c>
      <c r="AL377" s="5">
        <v>4740.66</v>
      </c>
      <c r="AM377" s="5">
        <v>6988.04</v>
      </c>
      <c r="AN377" s="5">
        <v>2816.18</v>
      </c>
      <c r="AO377" s="5">
        <v>4740.66</v>
      </c>
      <c r="AP377" s="5">
        <v>6988.04</v>
      </c>
      <c r="AQ377" s="5">
        <f t="shared" si="16"/>
        <v>6988.04</v>
      </c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  <c r="CU377" s="6"/>
      <c r="CV377" s="6"/>
      <c r="CW377" s="6"/>
      <c r="CX377" s="6"/>
      <c r="CY377" s="6"/>
      <c r="CZ377" s="6"/>
      <c r="DA377" s="6"/>
      <c r="DB377" s="6"/>
      <c r="DC377" s="6"/>
      <c r="DD377" s="6"/>
      <c r="DE377" s="6"/>
      <c r="DF377" s="6"/>
      <c r="DG377" s="6"/>
      <c r="DH377" s="6"/>
      <c r="DI377" s="6"/>
      <c r="DJ377" s="6"/>
      <c r="DK377" s="6"/>
      <c r="DL377" s="6"/>
      <c r="DM377" s="6"/>
      <c r="DN377" s="6"/>
      <c r="DO377" s="6"/>
      <c r="DP377" s="6"/>
      <c r="DQ377" s="6"/>
      <c r="DR377" s="6"/>
      <c r="DS377" s="6"/>
      <c r="DT377" s="6"/>
      <c r="DU377" s="6"/>
      <c r="DV377" s="6"/>
      <c r="DW377" s="6"/>
      <c r="DX377" s="6"/>
      <c r="DY377" s="6"/>
      <c r="DZ377" s="6"/>
      <c r="EA377" s="6"/>
      <c r="EB377" s="6"/>
      <c r="EC377" s="6"/>
      <c r="ED377" s="6"/>
      <c r="EE377" s="6"/>
      <c r="EF377" s="6"/>
      <c r="EG377" s="6"/>
      <c r="EH377" s="6"/>
      <c r="EI377" s="6"/>
      <c r="EJ377" s="6"/>
      <c r="EK377" s="6"/>
      <c r="EL377" s="6"/>
      <c r="EM377" s="6"/>
      <c r="EN377" s="6"/>
      <c r="EO377" s="6"/>
      <c r="EP377" s="6"/>
      <c r="EQ377" s="6"/>
      <c r="ER377" s="6"/>
      <c r="ES377" s="6"/>
      <c r="ET377" s="6"/>
      <c r="EU377" s="6"/>
      <c r="EV377" s="6"/>
      <c r="EW377" s="6"/>
      <c r="EX377" s="6"/>
      <c r="EY377" s="6"/>
      <c r="EZ377" s="6"/>
      <c r="FA377" s="6"/>
      <c r="FB377" s="6"/>
      <c r="FC377" s="6"/>
      <c r="FD377" s="6"/>
      <c r="FE377" s="6"/>
      <c r="FF377" s="6"/>
      <c r="FG377" s="6"/>
      <c r="FH377" s="6"/>
      <c r="FI377" s="6"/>
      <c r="FJ377" s="6"/>
      <c r="FK377" s="6"/>
      <c r="FL377" s="6"/>
      <c r="FM377" s="6"/>
      <c r="FN377" s="6"/>
      <c r="FO377" s="6"/>
      <c r="FP377" s="6"/>
      <c r="FQ377" s="6"/>
      <c r="FR377" s="6"/>
      <c r="FS377" s="6"/>
      <c r="FT377" s="6"/>
      <c r="FU377" s="6"/>
      <c r="FV377" s="6"/>
      <c r="FW377" s="6"/>
      <c r="FX377" s="6"/>
      <c r="FY377" s="6"/>
      <c r="FZ377" s="6"/>
      <c r="GA377" s="6"/>
      <c r="GB377" s="6"/>
      <c r="GC377" s="6"/>
      <c r="GD377" s="6"/>
      <c r="GE377" s="6"/>
      <c r="GF377" s="6"/>
      <c r="GG377" s="6"/>
      <c r="GH377" s="6"/>
      <c r="GI377" s="6"/>
      <c r="GJ377" s="6"/>
      <c r="GK377" s="6"/>
      <c r="GL377" s="6"/>
      <c r="GM377" s="6"/>
      <c r="GN377" s="6"/>
      <c r="GO377" s="6"/>
      <c r="GP377" s="6"/>
      <c r="GQ377" s="6"/>
      <c r="GR377" s="6"/>
      <c r="GS377" s="6"/>
      <c r="GT377" s="6"/>
      <c r="GU377" s="6"/>
      <c r="GV377" s="6"/>
      <c r="GW377" s="6"/>
      <c r="GX377" s="6"/>
      <c r="GY377" s="6"/>
      <c r="GZ377" s="6"/>
      <c r="HA377" s="6"/>
      <c r="HB377" s="6"/>
      <c r="HC377" s="6"/>
      <c r="HD377" s="6"/>
      <c r="HE377" s="6"/>
      <c r="HF377" s="6"/>
      <c r="HG377" s="6"/>
      <c r="HH377" s="6"/>
      <c r="HI377" s="6"/>
      <c r="HJ377" s="6"/>
      <c r="HK377" s="6"/>
      <c r="HL377" s="6"/>
      <c r="HM377" s="6"/>
    </row>
    <row r="378" spans="2:221">
      <c r="B378" s="2" t="s">
        <v>317</v>
      </c>
      <c r="C378" s="2">
        <v>5221504</v>
      </c>
      <c r="D378" s="2">
        <v>34.5</v>
      </c>
      <c r="E378" s="2">
        <v>1.029</v>
      </c>
      <c r="F378" s="2">
        <v>3609.181</v>
      </c>
      <c r="G378" s="2">
        <v>1579.597</v>
      </c>
      <c r="H378" s="2">
        <v>1190.472</v>
      </c>
      <c r="I378" s="2">
        <v>2488.542</v>
      </c>
      <c r="J378" s="2">
        <v>5196.246</v>
      </c>
      <c r="K378" s="2">
        <v>3121.381</v>
      </c>
      <c r="L378" s="2">
        <v>2569.185</v>
      </c>
      <c r="M378" s="2">
        <v>1715.601</v>
      </c>
      <c r="N378" s="2">
        <v>1589.736</v>
      </c>
      <c r="O378" s="2">
        <v>2595.125</v>
      </c>
      <c r="P378" s="2">
        <v>1741.708</v>
      </c>
      <c r="Q378" s="2">
        <v>2039.936</v>
      </c>
      <c r="R378" s="2">
        <v>305201</v>
      </c>
      <c r="S378" s="2">
        <v>138</v>
      </c>
      <c r="T378" s="3">
        <v>34.5</v>
      </c>
      <c r="U378" s="2">
        <v>25</v>
      </c>
      <c r="V378" s="2" t="s">
        <v>82</v>
      </c>
      <c r="W378" s="2" t="s">
        <v>489</v>
      </c>
      <c r="X378" s="3">
        <v>34.5</v>
      </c>
      <c r="Y378" s="5">
        <v>51.57</v>
      </c>
      <c r="Z378" s="5">
        <v>48.43</v>
      </c>
      <c r="AA378" s="19">
        <v>8424.242</v>
      </c>
      <c r="AB378" s="5">
        <f t="shared" si="14"/>
        <v>8.424242</v>
      </c>
      <c r="AC378" s="5">
        <v>33.33</v>
      </c>
      <c r="AD378" s="5">
        <v>33.33</v>
      </c>
      <c r="AE378" s="5">
        <v>0</v>
      </c>
      <c r="AF378" s="5">
        <v>0</v>
      </c>
      <c r="AG378" s="5">
        <v>33.33</v>
      </c>
      <c r="AH378" s="5">
        <v>0</v>
      </c>
      <c r="AI378" s="5">
        <v>0</v>
      </c>
      <c r="AJ378" s="5">
        <v>3</v>
      </c>
      <c r="AK378" s="5">
        <v>942.86</v>
      </c>
      <c r="AL378" s="5">
        <v>1591.05</v>
      </c>
      <c r="AM378" s="5">
        <v>2322.31</v>
      </c>
      <c r="AN378" s="5">
        <v>942.86</v>
      </c>
      <c r="AO378" s="5">
        <v>1591.05</v>
      </c>
      <c r="AP378" s="5">
        <v>2322.31</v>
      </c>
      <c r="AQ378" s="5">
        <f t="shared" si="16"/>
        <v>2322.31</v>
      </c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  <c r="CU378" s="6"/>
      <c r="CV378" s="6"/>
      <c r="CW378" s="6"/>
      <c r="CX378" s="6"/>
      <c r="CY378" s="6"/>
      <c r="CZ378" s="6"/>
      <c r="DA378" s="6"/>
      <c r="DB378" s="6"/>
      <c r="DC378" s="6"/>
      <c r="DD378" s="6"/>
      <c r="DE378" s="6"/>
      <c r="DF378" s="6"/>
      <c r="DG378" s="6"/>
      <c r="DH378" s="6"/>
      <c r="DI378" s="6"/>
      <c r="DJ378" s="6"/>
      <c r="DK378" s="6"/>
      <c r="DL378" s="6"/>
      <c r="DM378" s="6"/>
      <c r="DN378" s="6"/>
      <c r="DO378" s="6"/>
      <c r="DP378" s="6"/>
      <c r="DQ378" s="6"/>
      <c r="DR378" s="6"/>
      <c r="DS378" s="6"/>
      <c r="DT378" s="6"/>
      <c r="DU378" s="6"/>
      <c r="DV378" s="6"/>
      <c r="DW378" s="6"/>
      <c r="DX378" s="6"/>
      <c r="DY378" s="6"/>
      <c r="DZ378" s="6"/>
      <c r="EA378" s="6"/>
      <c r="EB378" s="6"/>
      <c r="EC378" s="6"/>
      <c r="ED378" s="6"/>
      <c r="EE378" s="6"/>
      <c r="EF378" s="6"/>
      <c r="EG378" s="6"/>
      <c r="EH378" s="6"/>
      <c r="EI378" s="6"/>
      <c r="EJ378" s="6"/>
      <c r="EK378" s="6"/>
      <c r="EL378" s="6"/>
      <c r="EM378" s="6"/>
      <c r="EN378" s="6"/>
      <c r="EO378" s="6"/>
      <c r="EP378" s="6"/>
      <c r="EQ378" s="6"/>
      <c r="ER378" s="6"/>
      <c r="ES378" s="6"/>
      <c r="ET378" s="6"/>
      <c r="EU378" s="6"/>
      <c r="EV378" s="6"/>
      <c r="EW378" s="6"/>
      <c r="EX378" s="6"/>
      <c r="EY378" s="6"/>
      <c r="EZ378" s="6"/>
      <c r="FA378" s="6"/>
      <c r="FB378" s="6"/>
      <c r="FC378" s="6"/>
      <c r="FD378" s="6"/>
      <c r="FE378" s="6"/>
      <c r="FF378" s="6"/>
      <c r="FG378" s="6"/>
      <c r="FH378" s="6"/>
      <c r="FI378" s="6"/>
      <c r="FJ378" s="6"/>
      <c r="FK378" s="6"/>
      <c r="FL378" s="6"/>
      <c r="FM378" s="6"/>
      <c r="FN378" s="6"/>
      <c r="FO378" s="6"/>
      <c r="FP378" s="6"/>
      <c r="FQ378" s="6"/>
      <c r="FR378" s="6"/>
      <c r="FS378" s="6"/>
      <c r="FT378" s="6"/>
      <c r="FU378" s="6"/>
      <c r="FV378" s="6"/>
      <c r="FW378" s="6"/>
      <c r="FX378" s="6"/>
      <c r="FY378" s="6"/>
      <c r="FZ378" s="6"/>
      <c r="GA378" s="6"/>
      <c r="GB378" s="6"/>
      <c r="GC378" s="6"/>
      <c r="GD378" s="6"/>
      <c r="GE378" s="6"/>
      <c r="GF378" s="6"/>
      <c r="GG378" s="6"/>
      <c r="GH378" s="6"/>
      <c r="GI378" s="6"/>
      <c r="GJ378" s="6"/>
      <c r="GK378" s="6"/>
      <c r="GL378" s="6"/>
      <c r="GM378" s="6"/>
      <c r="GN378" s="6"/>
      <c r="GO378" s="6"/>
      <c r="GP378" s="6"/>
      <c r="GQ378" s="6"/>
      <c r="GR378" s="6"/>
      <c r="GS378" s="6"/>
      <c r="GT378" s="6"/>
      <c r="GU378" s="6"/>
      <c r="GV378" s="6"/>
      <c r="GW378" s="6"/>
      <c r="GX378" s="6"/>
      <c r="GY378" s="6"/>
      <c r="GZ378" s="6"/>
      <c r="HA378" s="6"/>
      <c r="HB378" s="6"/>
      <c r="HC378" s="6"/>
      <c r="HD378" s="6"/>
      <c r="HE378" s="6"/>
      <c r="HF378" s="6"/>
      <c r="HG378" s="6"/>
      <c r="HH378" s="6"/>
      <c r="HI378" s="6"/>
      <c r="HJ378" s="6"/>
      <c r="HK378" s="6"/>
      <c r="HL378" s="6"/>
      <c r="HM378" s="6"/>
    </row>
    <row r="379" spans="2:221">
      <c r="B379" s="2" t="s">
        <v>317</v>
      </c>
      <c r="C379" s="2">
        <v>764468</v>
      </c>
      <c r="D379" s="2">
        <v>34.5</v>
      </c>
      <c r="E379" s="2">
        <v>1.029</v>
      </c>
      <c r="F379" s="2">
        <v>569.486</v>
      </c>
      <c r="G379" s="2">
        <v>648.389</v>
      </c>
      <c r="H379" s="2">
        <v>804.486</v>
      </c>
      <c r="I379" s="2">
        <v>634.944</v>
      </c>
      <c r="J379" s="2">
        <v>801.144</v>
      </c>
      <c r="K379" s="2">
        <v>794.3</v>
      </c>
      <c r="L379" s="2">
        <v>876.767</v>
      </c>
      <c r="M379" s="2">
        <v>866.547</v>
      </c>
      <c r="N379" s="2">
        <v>850.301</v>
      </c>
      <c r="O379" s="2">
        <v>1040.284</v>
      </c>
      <c r="P379" s="2">
        <v>564.361</v>
      </c>
      <c r="Q379" s="2">
        <v>610.834</v>
      </c>
      <c r="R379" s="2">
        <v>305201</v>
      </c>
      <c r="S379" s="2">
        <v>138</v>
      </c>
      <c r="T379" s="3">
        <v>34.5</v>
      </c>
      <c r="U379" s="2">
        <v>25</v>
      </c>
      <c r="V379" s="2" t="s">
        <v>82</v>
      </c>
      <c r="W379" s="2" t="s">
        <v>490</v>
      </c>
      <c r="X379" s="3">
        <v>34.5</v>
      </c>
      <c r="Y379" s="5">
        <v>13.63</v>
      </c>
      <c r="Z379" s="5">
        <v>86.37</v>
      </c>
      <c r="AA379" s="19">
        <v>35569.553</v>
      </c>
      <c r="AB379" s="5">
        <f t="shared" si="14"/>
        <v>35.569553</v>
      </c>
      <c r="AC379" s="5">
        <v>9.23</v>
      </c>
      <c r="AD379" s="5">
        <v>4.62</v>
      </c>
      <c r="AE379" s="5">
        <v>53.85</v>
      </c>
      <c r="AF379" s="5">
        <v>1.54</v>
      </c>
      <c r="AG379" s="5">
        <v>30.78</v>
      </c>
      <c r="AH379" s="5">
        <v>0</v>
      </c>
      <c r="AI379" s="5">
        <v>0</v>
      </c>
      <c r="AJ379" s="5">
        <v>65</v>
      </c>
      <c r="AK379" s="5">
        <v>375.49</v>
      </c>
      <c r="AL379" s="5">
        <v>505.1</v>
      </c>
      <c r="AM379" s="5">
        <v>752.49</v>
      </c>
      <c r="AN379" s="5">
        <v>375.49</v>
      </c>
      <c r="AO379" s="5">
        <v>505.1</v>
      </c>
      <c r="AP379" s="5">
        <v>752.49</v>
      </c>
      <c r="AQ379" s="5">
        <f t="shared" si="16"/>
        <v>752.49</v>
      </c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  <c r="CU379" s="6"/>
      <c r="CV379" s="6"/>
      <c r="CW379" s="6"/>
      <c r="CX379" s="6"/>
      <c r="CY379" s="6"/>
      <c r="CZ379" s="6"/>
      <c r="DA379" s="6"/>
      <c r="DB379" s="6"/>
      <c r="DC379" s="6"/>
      <c r="DD379" s="6"/>
      <c r="DE379" s="6"/>
      <c r="DF379" s="6"/>
      <c r="DG379" s="6"/>
      <c r="DH379" s="6"/>
      <c r="DI379" s="6"/>
      <c r="DJ379" s="6"/>
      <c r="DK379" s="6"/>
      <c r="DL379" s="6"/>
      <c r="DM379" s="6"/>
      <c r="DN379" s="6"/>
      <c r="DO379" s="6"/>
      <c r="DP379" s="6"/>
      <c r="DQ379" s="6"/>
      <c r="DR379" s="6"/>
      <c r="DS379" s="6"/>
      <c r="DT379" s="6"/>
      <c r="DU379" s="6"/>
      <c r="DV379" s="6"/>
      <c r="DW379" s="6"/>
      <c r="DX379" s="6"/>
      <c r="DY379" s="6"/>
      <c r="DZ379" s="6"/>
      <c r="EA379" s="6"/>
      <c r="EB379" s="6"/>
      <c r="EC379" s="6"/>
      <c r="ED379" s="6"/>
      <c r="EE379" s="6"/>
      <c r="EF379" s="6"/>
      <c r="EG379" s="6"/>
      <c r="EH379" s="6"/>
      <c r="EI379" s="6"/>
      <c r="EJ379" s="6"/>
      <c r="EK379" s="6"/>
      <c r="EL379" s="6"/>
      <c r="EM379" s="6"/>
      <c r="EN379" s="6"/>
      <c r="EO379" s="6"/>
      <c r="EP379" s="6"/>
      <c r="EQ379" s="6"/>
      <c r="ER379" s="6"/>
      <c r="ES379" s="6"/>
      <c r="ET379" s="6"/>
      <c r="EU379" s="6"/>
      <c r="EV379" s="6"/>
      <c r="EW379" s="6"/>
      <c r="EX379" s="6"/>
      <c r="EY379" s="6"/>
      <c r="EZ379" s="6"/>
      <c r="FA379" s="6"/>
      <c r="FB379" s="6"/>
      <c r="FC379" s="6"/>
      <c r="FD379" s="6"/>
      <c r="FE379" s="6"/>
      <c r="FF379" s="6"/>
      <c r="FG379" s="6"/>
      <c r="FH379" s="6"/>
      <c r="FI379" s="6"/>
      <c r="FJ379" s="6"/>
      <c r="FK379" s="6"/>
      <c r="FL379" s="6"/>
      <c r="FM379" s="6"/>
      <c r="FN379" s="6"/>
      <c r="FO379" s="6"/>
      <c r="FP379" s="6"/>
      <c r="FQ379" s="6"/>
      <c r="FR379" s="6"/>
      <c r="FS379" s="6"/>
      <c r="FT379" s="6"/>
      <c r="FU379" s="6"/>
      <c r="FV379" s="6"/>
      <c r="FW379" s="6"/>
      <c r="FX379" s="6"/>
      <c r="FY379" s="6"/>
      <c r="FZ379" s="6"/>
      <c r="GA379" s="6"/>
      <c r="GB379" s="6"/>
      <c r="GC379" s="6"/>
      <c r="GD379" s="6"/>
      <c r="GE379" s="6"/>
      <c r="GF379" s="6"/>
      <c r="GG379" s="6"/>
      <c r="GH379" s="6"/>
      <c r="GI379" s="6"/>
      <c r="GJ379" s="6"/>
      <c r="GK379" s="6"/>
      <c r="GL379" s="6"/>
      <c r="GM379" s="6"/>
      <c r="GN379" s="6"/>
      <c r="GO379" s="6"/>
      <c r="GP379" s="6"/>
      <c r="GQ379" s="6"/>
      <c r="GR379" s="6"/>
      <c r="GS379" s="6"/>
      <c r="GT379" s="6"/>
      <c r="GU379" s="6"/>
      <c r="GV379" s="6"/>
      <c r="GW379" s="6"/>
      <c r="GX379" s="6"/>
      <c r="GY379" s="6"/>
      <c r="GZ379" s="6"/>
      <c r="HA379" s="6"/>
      <c r="HB379" s="6"/>
      <c r="HC379" s="6"/>
      <c r="HD379" s="6"/>
      <c r="HE379" s="6"/>
      <c r="HF379" s="6"/>
      <c r="HG379" s="6"/>
      <c r="HH379" s="6"/>
      <c r="HI379" s="6"/>
      <c r="HJ379" s="6"/>
      <c r="HK379" s="6"/>
      <c r="HL379" s="6"/>
      <c r="HM379" s="6"/>
    </row>
    <row r="380" spans="2:221">
      <c r="B380" s="2" t="s">
        <v>317</v>
      </c>
      <c r="C380" s="2">
        <v>764472</v>
      </c>
      <c r="D380" s="2">
        <v>34.5</v>
      </c>
      <c r="E380" s="2">
        <v>1.029</v>
      </c>
      <c r="F380" s="2">
        <v>2583.722</v>
      </c>
      <c r="G380" s="2">
        <v>2979.681</v>
      </c>
      <c r="H380" s="2">
        <v>2887.861</v>
      </c>
      <c r="I380" s="2">
        <v>2555.417</v>
      </c>
      <c r="J380" s="2">
        <v>2701.933</v>
      </c>
      <c r="K380" s="2">
        <v>3047.929</v>
      </c>
      <c r="L380" s="2">
        <v>5561.961</v>
      </c>
      <c r="M380" s="2">
        <v>6829.381</v>
      </c>
      <c r="N380" s="2">
        <v>6152.521</v>
      </c>
      <c r="O380" s="2">
        <v>6657.236</v>
      </c>
      <c r="P380" s="2">
        <v>4739.509</v>
      </c>
      <c r="Q380" s="2">
        <v>1851.479</v>
      </c>
      <c r="R380" s="2">
        <v>305201</v>
      </c>
      <c r="S380" s="2">
        <v>138</v>
      </c>
      <c r="T380" s="3">
        <v>34.5</v>
      </c>
      <c r="U380" s="2">
        <v>25</v>
      </c>
      <c r="V380" s="2" t="s">
        <v>82</v>
      </c>
      <c r="W380" s="2" t="s">
        <v>491</v>
      </c>
      <c r="X380" s="3">
        <v>34.5</v>
      </c>
      <c r="Y380" s="5">
        <v>4.87</v>
      </c>
      <c r="Z380" s="5">
        <v>95.13</v>
      </c>
      <c r="AA380" s="19">
        <v>36579.892</v>
      </c>
      <c r="AB380" s="5">
        <f t="shared" si="14"/>
        <v>36.579892</v>
      </c>
      <c r="AC380" s="5">
        <v>61.13</v>
      </c>
      <c r="AD380" s="5">
        <v>11.12</v>
      </c>
      <c r="AE380" s="5">
        <v>16.67</v>
      </c>
      <c r="AF380" s="5">
        <v>5.56</v>
      </c>
      <c r="AG380" s="5">
        <v>5.56</v>
      </c>
      <c r="AH380" s="5">
        <v>0</v>
      </c>
      <c r="AI380" s="5">
        <v>0</v>
      </c>
      <c r="AJ380" s="5">
        <v>18</v>
      </c>
      <c r="AK380" s="5">
        <v>3804.3</v>
      </c>
      <c r="AL380" s="5">
        <v>5086.09</v>
      </c>
      <c r="AM380" s="5">
        <v>6319.43</v>
      </c>
      <c r="AN380" s="5">
        <v>3804.3</v>
      </c>
      <c r="AO380" s="5">
        <v>5086.09</v>
      </c>
      <c r="AP380" s="5">
        <v>6319.43</v>
      </c>
      <c r="AQ380" s="5">
        <f t="shared" si="16"/>
        <v>6319.43</v>
      </c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  <c r="CU380" s="6"/>
      <c r="CV380" s="6"/>
      <c r="CW380" s="6"/>
      <c r="CX380" s="6"/>
      <c r="CY380" s="6"/>
      <c r="CZ380" s="6"/>
      <c r="DA380" s="6"/>
      <c r="DB380" s="6"/>
      <c r="DC380" s="6"/>
      <c r="DD380" s="6"/>
      <c r="DE380" s="6"/>
      <c r="DF380" s="6"/>
      <c r="DG380" s="6"/>
      <c r="DH380" s="6"/>
      <c r="DI380" s="6"/>
      <c r="DJ380" s="6"/>
      <c r="DK380" s="6"/>
      <c r="DL380" s="6"/>
      <c r="DM380" s="6"/>
      <c r="DN380" s="6"/>
      <c r="DO380" s="6"/>
      <c r="DP380" s="6"/>
      <c r="DQ380" s="6"/>
      <c r="DR380" s="6"/>
      <c r="DS380" s="6"/>
      <c r="DT380" s="6"/>
      <c r="DU380" s="6"/>
      <c r="DV380" s="6"/>
      <c r="DW380" s="6"/>
      <c r="DX380" s="6"/>
      <c r="DY380" s="6"/>
      <c r="DZ380" s="6"/>
      <c r="EA380" s="6"/>
      <c r="EB380" s="6"/>
      <c r="EC380" s="6"/>
      <c r="ED380" s="6"/>
      <c r="EE380" s="6"/>
      <c r="EF380" s="6"/>
      <c r="EG380" s="6"/>
      <c r="EH380" s="6"/>
      <c r="EI380" s="6"/>
      <c r="EJ380" s="6"/>
      <c r="EK380" s="6"/>
      <c r="EL380" s="6"/>
      <c r="EM380" s="6"/>
      <c r="EN380" s="6"/>
      <c r="EO380" s="6"/>
      <c r="EP380" s="6"/>
      <c r="EQ380" s="6"/>
      <c r="ER380" s="6"/>
      <c r="ES380" s="6"/>
      <c r="ET380" s="6"/>
      <c r="EU380" s="6"/>
      <c r="EV380" s="6"/>
      <c r="EW380" s="6"/>
      <c r="EX380" s="6"/>
      <c r="EY380" s="6"/>
      <c r="EZ380" s="6"/>
      <c r="FA380" s="6"/>
      <c r="FB380" s="6"/>
      <c r="FC380" s="6"/>
      <c r="FD380" s="6"/>
      <c r="FE380" s="6"/>
      <c r="FF380" s="6"/>
      <c r="FG380" s="6"/>
      <c r="FH380" s="6"/>
      <c r="FI380" s="6"/>
      <c r="FJ380" s="6"/>
      <c r="FK380" s="6"/>
      <c r="FL380" s="6"/>
      <c r="FM380" s="6"/>
      <c r="FN380" s="6"/>
      <c r="FO380" s="6"/>
      <c r="FP380" s="6"/>
      <c r="FQ380" s="6"/>
      <c r="FR380" s="6"/>
      <c r="FS380" s="6"/>
      <c r="FT380" s="6"/>
      <c r="FU380" s="6"/>
      <c r="FV380" s="6"/>
      <c r="FW380" s="6"/>
      <c r="FX380" s="6"/>
      <c r="FY380" s="6"/>
      <c r="FZ380" s="6"/>
      <c r="GA380" s="6"/>
      <c r="GB380" s="6"/>
      <c r="GC380" s="6"/>
      <c r="GD380" s="6"/>
      <c r="GE380" s="6"/>
      <c r="GF380" s="6"/>
      <c r="GG380" s="6"/>
      <c r="GH380" s="6"/>
      <c r="GI380" s="6"/>
      <c r="GJ380" s="6"/>
      <c r="GK380" s="6"/>
      <c r="GL380" s="6"/>
      <c r="GM380" s="6"/>
      <c r="GN380" s="6"/>
      <c r="GO380" s="6"/>
      <c r="GP380" s="6"/>
      <c r="GQ380" s="6"/>
      <c r="GR380" s="6"/>
      <c r="GS380" s="6"/>
      <c r="GT380" s="6"/>
      <c r="GU380" s="6"/>
      <c r="GV380" s="6"/>
      <c r="GW380" s="6"/>
      <c r="GX380" s="6"/>
      <c r="GY380" s="6"/>
      <c r="GZ380" s="6"/>
      <c r="HA380" s="6"/>
      <c r="HB380" s="6"/>
      <c r="HC380" s="6"/>
      <c r="HD380" s="6"/>
      <c r="HE380" s="6"/>
      <c r="HF380" s="6"/>
      <c r="HG380" s="6"/>
      <c r="HH380" s="6"/>
      <c r="HI380" s="6"/>
      <c r="HJ380" s="6"/>
      <c r="HK380" s="6"/>
      <c r="HL380" s="6"/>
      <c r="HM380" s="6"/>
    </row>
    <row r="381" spans="2:221">
      <c r="B381" s="2" t="s">
        <v>317</v>
      </c>
      <c r="C381" s="2">
        <v>764476</v>
      </c>
      <c r="D381" s="2">
        <v>34.5</v>
      </c>
      <c r="E381" s="2">
        <v>1.029</v>
      </c>
      <c r="F381" s="2">
        <v>2109.125</v>
      </c>
      <c r="G381" s="2">
        <v>2768</v>
      </c>
      <c r="H381" s="2">
        <v>2486.667</v>
      </c>
      <c r="I381" s="2">
        <v>1838.736</v>
      </c>
      <c r="J381" s="2">
        <v>1901.017</v>
      </c>
      <c r="K381" s="2">
        <v>1973.683</v>
      </c>
      <c r="L381" s="2">
        <v>3849.794</v>
      </c>
      <c r="M381" s="2">
        <v>5646.562</v>
      </c>
      <c r="N381" s="2">
        <v>4506.817</v>
      </c>
      <c r="O381" s="2">
        <v>5277.111</v>
      </c>
      <c r="P381" s="2">
        <v>5509.82</v>
      </c>
      <c r="Q381" s="2">
        <v>601.488</v>
      </c>
      <c r="R381" s="2">
        <v>305201</v>
      </c>
      <c r="S381" s="2">
        <v>138</v>
      </c>
      <c r="T381" s="3">
        <v>34.5</v>
      </c>
      <c r="U381" s="2">
        <v>25</v>
      </c>
      <c r="V381" s="2" t="s">
        <v>82</v>
      </c>
      <c r="W381" s="2" t="s">
        <v>492</v>
      </c>
      <c r="X381" s="3">
        <v>34.5</v>
      </c>
      <c r="Y381" s="5">
        <v>3.61</v>
      </c>
      <c r="Z381" s="5">
        <v>96.39</v>
      </c>
      <c r="AA381" s="19">
        <v>106568.84</v>
      </c>
      <c r="AB381" s="5">
        <f t="shared" si="14"/>
        <v>106.56884</v>
      </c>
      <c r="AC381" s="5">
        <v>36.12</v>
      </c>
      <c r="AD381" s="5">
        <v>8.33</v>
      </c>
      <c r="AE381" s="5">
        <v>47.23</v>
      </c>
      <c r="AF381" s="5">
        <v>0</v>
      </c>
      <c r="AG381" s="5">
        <v>8.34</v>
      </c>
      <c r="AH381" s="5">
        <v>0</v>
      </c>
      <c r="AI381" s="5">
        <v>0</v>
      </c>
      <c r="AJ381" s="5">
        <v>36</v>
      </c>
      <c r="AK381" s="5">
        <v>4136.1</v>
      </c>
      <c r="AL381" s="5">
        <v>5331.28</v>
      </c>
      <c r="AM381" s="5">
        <v>7346.53</v>
      </c>
      <c r="AN381" s="5">
        <v>4136.1</v>
      </c>
      <c r="AO381" s="5">
        <v>5331.28</v>
      </c>
      <c r="AP381" s="5">
        <v>7346.53</v>
      </c>
      <c r="AQ381" s="5">
        <f t="shared" si="16"/>
        <v>7346.53</v>
      </c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  <c r="CU381" s="6"/>
      <c r="CV381" s="6"/>
      <c r="CW381" s="6"/>
      <c r="CX381" s="6"/>
      <c r="CY381" s="6"/>
      <c r="CZ381" s="6"/>
      <c r="DA381" s="6"/>
      <c r="DB381" s="6"/>
      <c r="DC381" s="6"/>
      <c r="DD381" s="6"/>
      <c r="DE381" s="6"/>
      <c r="DF381" s="6"/>
      <c r="DG381" s="6"/>
      <c r="DH381" s="6"/>
      <c r="DI381" s="6"/>
      <c r="DJ381" s="6"/>
      <c r="DK381" s="6"/>
      <c r="DL381" s="6"/>
      <c r="DM381" s="6"/>
      <c r="DN381" s="6"/>
      <c r="DO381" s="6"/>
      <c r="DP381" s="6"/>
      <c r="DQ381" s="6"/>
      <c r="DR381" s="6"/>
      <c r="DS381" s="6"/>
      <c r="DT381" s="6"/>
      <c r="DU381" s="6"/>
      <c r="DV381" s="6"/>
      <c r="DW381" s="6"/>
      <c r="DX381" s="6"/>
      <c r="DY381" s="6"/>
      <c r="DZ381" s="6"/>
      <c r="EA381" s="6"/>
      <c r="EB381" s="6"/>
      <c r="EC381" s="6"/>
      <c r="ED381" s="6"/>
      <c r="EE381" s="6"/>
      <c r="EF381" s="6"/>
      <c r="EG381" s="6"/>
      <c r="EH381" s="6"/>
      <c r="EI381" s="6"/>
      <c r="EJ381" s="6"/>
      <c r="EK381" s="6"/>
      <c r="EL381" s="6"/>
      <c r="EM381" s="6"/>
      <c r="EN381" s="6"/>
      <c r="EO381" s="6"/>
      <c r="EP381" s="6"/>
      <c r="EQ381" s="6"/>
      <c r="ER381" s="6"/>
      <c r="ES381" s="6"/>
      <c r="ET381" s="6"/>
      <c r="EU381" s="6"/>
      <c r="EV381" s="6"/>
      <c r="EW381" s="6"/>
      <c r="EX381" s="6"/>
      <c r="EY381" s="6"/>
      <c r="EZ381" s="6"/>
      <c r="FA381" s="6"/>
      <c r="FB381" s="6"/>
      <c r="FC381" s="6"/>
      <c r="FD381" s="6"/>
      <c r="FE381" s="6"/>
      <c r="FF381" s="6"/>
      <c r="FG381" s="6"/>
      <c r="FH381" s="6"/>
      <c r="FI381" s="6"/>
      <c r="FJ381" s="6"/>
      <c r="FK381" s="6"/>
      <c r="FL381" s="6"/>
      <c r="FM381" s="6"/>
      <c r="FN381" s="6"/>
      <c r="FO381" s="6"/>
      <c r="FP381" s="6"/>
      <c r="FQ381" s="6"/>
      <c r="FR381" s="6"/>
      <c r="FS381" s="6"/>
      <c r="FT381" s="6"/>
      <c r="FU381" s="6"/>
      <c r="FV381" s="6"/>
      <c r="FW381" s="6"/>
      <c r="FX381" s="6"/>
      <c r="FY381" s="6"/>
      <c r="FZ381" s="6"/>
      <c r="GA381" s="6"/>
      <c r="GB381" s="6"/>
      <c r="GC381" s="6"/>
      <c r="GD381" s="6"/>
      <c r="GE381" s="6"/>
      <c r="GF381" s="6"/>
      <c r="GG381" s="6"/>
      <c r="GH381" s="6"/>
      <c r="GI381" s="6"/>
      <c r="GJ381" s="6"/>
      <c r="GK381" s="6"/>
      <c r="GL381" s="6"/>
      <c r="GM381" s="6"/>
      <c r="GN381" s="6"/>
      <c r="GO381" s="6"/>
      <c r="GP381" s="6"/>
      <c r="GQ381" s="6"/>
      <c r="GR381" s="6"/>
      <c r="GS381" s="6"/>
      <c r="GT381" s="6"/>
      <c r="GU381" s="6"/>
      <c r="GV381" s="6"/>
      <c r="GW381" s="6"/>
      <c r="GX381" s="6"/>
      <c r="GY381" s="6"/>
      <c r="GZ381" s="6"/>
      <c r="HA381" s="6"/>
      <c r="HB381" s="6"/>
      <c r="HC381" s="6"/>
      <c r="HD381" s="6"/>
      <c r="HE381" s="6"/>
      <c r="HF381" s="6"/>
      <c r="HG381" s="6"/>
      <c r="HH381" s="6"/>
      <c r="HI381" s="6"/>
      <c r="HJ381" s="6"/>
      <c r="HK381" s="6"/>
      <c r="HL381" s="6"/>
      <c r="HM381" s="6"/>
    </row>
    <row r="382" spans="2:221">
      <c r="B382" s="2" t="s">
        <v>317</v>
      </c>
      <c r="C382" s="2">
        <v>764480</v>
      </c>
      <c r="D382" s="2">
        <v>34.5</v>
      </c>
      <c r="E382" s="2">
        <v>1.029</v>
      </c>
      <c r="F382" s="2">
        <v>2962.917</v>
      </c>
      <c r="G382" s="2">
        <v>2766.847</v>
      </c>
      <c r="H382" s="2">
        <v>2809.861</v>
      </c>
      <c r="I382" s="2">
        <v>2413.944</v>
      </c>
      <c r="J382" s="2">
        <v>3062.286</v>
      </c>
      <c r="K382" s="2">
        <v>3023.278</v>
      </c>
      <c r="L382" s="2">
        <v>3147.779</v>
      </c>
      <c r="M382" s="2">
        <v>3102.449</v>
      </c>
      <c r="N382" s="2">
        <v>2975.566</v>
      </c>
      <c r="O382" s="2">
        <v>3226.222</v>
      </c>
      <c r="P382" s="2">
        <v>2985.129</v>
      </c>
      <c r="Q382" s="2">
        <v>2012.072</v>
      </c>
      <c r="R382" s="2">
        <v>305201</v>
      </c>
      <c r="S382" s="2">
        <v>138</v>
      </c>
      <c r="T382" s="3">
        <v>34.5</v>
      </c>
      <c r="U382" s="2">
        <v>25</v>
      </c>
      <c r="V382" s="2" t="s">
        <v>82</v>
      </c>
      <c r="W382" s="2" t="s">
        <v>493</v>
      </c>
      <c r="X382" s="3">
        <v>34.5</v>
      </c>
      <c r="Y382" s="5">
        <v>22.22</v>
      </c>
      <c r="Z382" s="5">
        <v>77.78</v>
      </c>
      <c r="AA382" s="19">
        <v>7992.681</v>
      </c>
      <c r="AB382" s="5">
        <f t="shared" si="14"/>
        <v>7.992681</v>
      </c>
      <c r="AC382" s="5">
        <v>50</v>
      </c>
      <c r="AD382" s="5">
        <v>0</v>
      </c>
      <c r="AE382" s="5">
        <v>50</v>
      </c>
      <c r="AF382" s="5">
        <v>0</v>
      </c>
      <c r="AG382" s="5">
        <v>0</v>
      </c>
      <c r="AH382" s="5">
        <v>0</v>
      </c>
      <c r="AI382" s="5">
        <v>0</v>
      </c>
      <c r="AJ382" s="5">
        <v>2</v>
      </c>
      <c r="AK382" s="5">
        <v>819.93</v>
      </c>
      <c r="AL382" s="5">
        <v>1863.45</v>
      </c>
      <c r="AM382" s="5">
        <v>3980.23</v>
      </c>
      <c r="AN382" s="5">
        <v>819.93</v>
      </c>
      <c r="AO382" s="5">
        <v>1863.45</v>
      </c>
      <c r="AP382" s="5">
        <v>3980.23</v>
      </c>
      <c r="AQ382" s="5">
        <f t="shared" si="16"/>
        <v>3980.23</v>
      </c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  <c r="CU382" s="6"/>
      <c r="CV382" s="6"/>
      <c r="CW382" s="6"/>
      <c r="CX382" s="6"/>
      <c r="CY382" s="6"/>
      <c r="CZ382" s="6"/>
      <c r="DA382" s="6"/>
      <c r="DB382" s="6"/>
      <c r="DC382" s="6"/>
      <c r="DD382" s="6"/>
      <c r="DE382" s="6"/>
      <c r="DF382" s="6"/>
      <c r="DG382" s="6"/>
      <c r="DH382" s="6"/>
      <c r="DI382" s="6"/>
      <c r="DJ382" s="6"/>
      <c r="DK382" s="6"/>
      <c r="DL382" s="6"/>
      <c r="DM382" s="6"/>
      <c r="DN382" s="6"/>
      <c r="DO382" s="6"/>
      <c r="DP382" s="6"/>
      <c r="DQ382" s="6"/>
      <c r="DR382" s="6"/>
      <c r="DS382" s="6"/>
      <c r="DT382" s="6"/>
      <c r="DU382" s="6"/>
      <c r="DV382" s="6"/>
      <c r="DW382" s="6"/>
      <c r="DX382" s="6"/>
      <c r="DY382" s="6"/>
      <c r="DZ382" s="6"/>
      <c r="EA382" s="6"/>
      <c r="EB382" s="6"/>
      <c r="EC382" s="6"/>
      <c r="ED382" s="6"/>
      <c r="EE382" s="6"/>
      <c r="EF382" s="6"/>
      <c r="EG382" s="6"/>
      <c r="EH382" s="6"/>
      <c r="EI382" s="6"/>
      <c r="EJ382" s="6"/>
      <c r="EK382" s="6"/>
      <c r="EL382" s="6"/>
      <c r="EM382" s="6"/>
      <c r="EN382" s="6"/>
      <c r="EO382" s="6"/>
      <c r="EP382" s="6"/>
      <c r="EQ382" s="6"/>
      <c r="ER382" s="6"/>
      <c r="ES382" s="6"/>
      <c r="ET382" s="6"/>
      <c r="EU382" s="6"/>
      <c r="EV382" s="6"/>
      <c r="EW382" s="6"/>
      <c r="EX382" s="6"/>
      <c r="EY382" s="6"/>
      <c r="EZ382" s="6"/>
      <c r="FA382" s="6"/>
      <c r="FB382" s="6"/>
      <c r="FC382" s="6"/>
      <c r="FD382" s="6"/>
      <c r="FE382" s="6"/>
      <c r="FF382" s="6"/>
      <c r="FG382" s="6"/>
      <c r="FH382" s="6"/>
      <c r="FI382" s="6"/>
      <c r="FJ382" s="6"/>
      <c r="FK382" s="6"/>
      <c r="FL382" s="6"/>
      <c r="FM382" s="6"/>
      <c r="FN382" s="6"/>
      <c r="FO382" s="6"/>
      <c r="FP382" s="6"/>
      <c r="FQ382" s="6"/>
      <c r="FR382" s="6"/>
      <c r="FS382" s="6"/>
      <c r="FT382" s="6"/>
      <c r="FU382" s="6"/>
      <c r="FV382" s="6"/>
      <c r="FW382" s="6"/>
      <c r="FX382" s="6"/>
      <c r="FY382" s="6"/>
      <c r="FZ382" s="6"/>
      <c r="GA382" s="6"/>
      <c r="GB382" s="6"/>
      <c r="GC382" s="6"/>
      <c r="GD382" s="6"/>
      <c r="GE382" s="6"/>
      <c r="GF382" s="6"/>
      <c r="GG382" s="6"/>
      <c r="GH382" s="6"/>
      <c r="GI382" s="6"/>
      <c r="GJ382" s="6"/>
      <c r="GK382" s="6"/>
      <c r="GL382" s="6"/>
      <c r="GM382" s="6"/>
      <c r="GN382" s="6"/>
      <c r="GO382" s="6"/>
      <c r="GP382" s="6"/>
      <c r="GQ382" s="6"/>
      <c r="GR382" s="6"/>
      <c r="GS382" s="6"/>
      <c r="GT382" s="6"/>
      <c r="GU382" s="6"/>
      <c r="GV382" s="6"/>
      <c r="GW382" s="6"/>
      <c r="GX382" s="6"/>
      <c r="GY382" s="6"/>
      <c r="GZ382" s="6"/>
      <c r="HA382" s="6"/>
      <c r="HB382" s="6"/>
      <c r="HC382" s="6"/>
      <c r="HD382" s="6"/>
      <c r="HE382" s="6"/>
      <c r="HF382" s="6"/>
      <c r="HG382" s="6"/>
      <c r="HH382" s="6"/>
      <c r="HI382" s="6"/>
      <c r="HJ382" s="6"/>
      <c r="HK382" s="6"/>
      <c r="HL382" s="6"/>
      <c r="HM382" s="6"/>
    </row>
    <row r="383" s="1" customFormat="1" spans="1:221">
      <c r="A383" s="12"/>
      <c r="B383" s="12" t="s">
        <v>317</v>
      </c>
      <c r="C383" s="12">
        <v>5414734</v>
      </c>
      <c r="D383" s="12">
        <v>34.5</v>
      </c>
      <c r="E383" s="12">
        <v>1.029</v>
      </c>
      <c r="F383" s="12">
        <v>1265.139</v>
      </c>
      <c r="G383" s="12">
        <v>1747.583</v>
      </c>
      <c r="H383" s="12">
        <v>1508.833</v>
      </c>
      <c r="I383" s="12">
        <v>1010.903</v>
      </c>
      <c r="J383" s="12">
        <v>1211.778</v>
      </c>
      <c r="K383" s="12">
        <v>579.243</v>
      </c>
      <c r="L383" s="12">
        <v>1798.72</v>
      </c>
      <c r="M383" s="12">
        <v>2825.365</v>
      </c>
      <c r="N383" s="12">
        <v>3276.011</v>
      </c>
      <c r="O383" s="12">
        <v>3125.861</v>
      </c>
      <c r="P383" s="12">
        <v>1402.973</v>
      </c>
      <c r="Q383" s="12">
        <v>651.703</v>
      </c>
      <c r="R383" s="12">
        <v>305204</v>
      </c>
      <c r="S383" s="12">
        <v>138</v>
      </c>
      <c r="T383" s="12">
        <v>13.8</v>
      </c>
      <c r="U383" s="12">
        <v>25</v>
      </c>
      <c r="V383" s="12" t="s">
        <v>78</v>
      </c>
      <c r="W383" s="12" t="s">
        <v>494</v>
      </c>
      <c r="X383" s="12">
        <v>34.5</v>
      </c>
      <c r="Y383" s="19">
        <v>1.23</v>
      </c>
      <c r="Z383" s="19">
        <v>98.77</v>
      </c>
      <c r="AA383" s="19">
        <v>713458.114000001</v>
      </c>
      <c r="AB383" s="5">
        <f t="shared" si="14"/>
        <v>713.458114000001</v>
      </c>
      <c r="AC383" s="19">
        <v>3.82</v>
      </c>
      <c r="AD383" s="19">
        <v>1.08</v>
      </c>
      <c r="AE383" s="19">
        <v>67.1</v>
      </c>
      <c r="AF383" s="19">
        <v>0.08</v>
      </c>
      <c r="AG383" s="19">
        <v>27.17</v>
      </c>
      <c r="AH383" s="19">
        <v>0</v>
      </c>
      <c r="AI383" s="19">
        <v>0.77</v>
      </c>
      <c r="AJ383" s="19">
        <v>1310</v>
      </c>
      <c r="AK383" s="5">
        <v>1079.37</v>
      </c>
      <c r="AL383" s="5">
        <v>1365.25</v>
      </c>
      <c r="AM383" s="5">
        <v>1870.66</v>
      </c>
      <c r="AN383" s="19">
        <v>1079.37</v>
      </c>
      <c r="AO383" s="19">
        <v>1365.25</v>
      </c>
      <c r="AP383" s="19">
        <v>1870.66</v>
      </c>
      <c r="AQ383" s="5">
        <f t="shared" si="16"/>
        <v>1870.66</v>
      </c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  <c r="BO383" s="23"/>
      <c r="BP383" s="23"/>
      <c r="BQ383" s="23"/>
      <c r="BR383" s="23"/>
      <c r="BS383" s="23"/>
      <c r="BT383" s="23"/>
      <c r="BU383" s="23"/>
      <c r="BV383" s="23"/>
      <c r="BW383" s="23"/>
      <c r="BX383" s="23"/>
      <c r="BY383" s="23"/>
      <c r="BZ383" s="23"/>
      <c r="CA383" s="23"/>
      <c r="CB383" s="23"/>
      <c r="CC383" s="23"/>
      <c r="CD383" s="23"/>
      <c r="CE383" s="23"/>
      <c r="CF383" s="23"/>
      <c r="CG383" s="23"/>
      <c r="CH383" s="23"/>
      <c r="CI383" s="23"/>
      <c r="CJ383" s="23"/>
      <c r="CK383" s="23"/>
      <c r="CL383" s="23"/>
      <c r="CM383" s="23"/>
      <c r="CN383" s="23"/>
      <c r="CO383" s="23"/>
      <c r="CP383" s="23"/>
      <c r="CQ383" s="23"/>
      <c r="CR383" s="23"/>
      <c r="CS383" s="23"/>
      <c r="CT383" s="23"/>
      <c r="CU383" s="23"/>
      <c r="CV383" s="23"/>
      <c r="CW383" s="23"/>
      <c r="CX383" s="23"/>
      <c r="CY383" s="23"/>
      <c r="CZ383" s="23"/>
      <c r="DA383" s="23"/>
      <c r="DB383" s="23"/>
      <c r="DC383" s="23"/>
      <c r="DD383" s="23"/>
      <c r="DE383" s="23"/>
      <c r="DF383" s="23"/>
      <c r="DG383" s="23"/>
      <c r="DH383" s="23"/>
      <c r="DI383" s="23"/>
      <c r="DJ383" s="23"/>
      <c r="DK383" s="23"/>
      <c r="DL383" s="23"/>
      <c r="DM383" s="23"/>
      <c r="DN383" s="23"/>
      <c r="DO383" s="23"/>
      <c r="DP383" s="23"/>
      <c r="DQ383" s="23"/>
      <c r="DR383" s="23"/>
      <c r="DS383" s="23"/>
      <c r="DT383" s="23"/>
      <c r="DU383" s="23"/>
      <c r="DV383" s="23"/>
      <c r="DW383" s="23"/>
      <c r="DX383" s="23"/>
      <c r="DY383" s="23"/>
      <c r="DZ383" s="23"/>
      <c r="EA383" s="23"/>
      <c r="EB383" s="23"/>
      <c r="EC383" s="23"/>
      <c r="ED383" s="23"/>
      <c r="EE383" s="23"/>
      <c r="EF383" s="23"/>
      <c r="EG383" s="23"/>
      <c r="EH383" s="23"/>
      <c r="EI383" s="23"/>
      <c r="EJ383" s="23"/>
      <c r="EK383" s="23"/>
      <c r="EL383" s="23"/>
      <c r="EM383" s="23"/>
      <c r="EN383" s="23"/>
      <c r="EO383" s="23"/>
      <c r="EP383" s="23"/>
      <c r="EQ383" s="23"/>
      <c r="ER383" s="23"/>
      <c r="ES383" s="23"/>
      <c r="ET383" s="23"/>
      <c r="EU383" s="23"/>
      <c r="EV383" s="23"/>
      <c r="EW383" s="23"/>
      <c r="EX383" s="23"/>
      <c r="EY383" s="23"/>
      <c r="EZ383" s="23"/>
      <c r="FA383" s="23"/>
      <c r="FB383" s="23"/>
      <c r="FC383" s="23"/>
      <c r="FD383" s="23"/>
      <c r="FE383" s="23"/>
      <c r="FF383" s="23"/>
      <c r="FG383" s="23"/>
      <c r="FH383" s="23"/>
      <c r="FI383" s="23"/>
      <c r="FJ383" s="23"/>
      <c r="FK383" s="23"/>
      <c r="FL383" s="23"/>
      <c r="FM383" s="23"/>
      <c r="FN383" s="23"/>
      <c r="FO383" s="23"/>
      <c r="FP383" s="23"/>
      <c r="FQ383" s="23"/>
      <c r="FR383" s="23"/>
      <c r="FS383" s="23"/>
      <c r="FT383" s="23"/>
      <c r="FU383" s="23"/>
      <c r="FV383" s="23"/>
      <c r="FW383" s="23"/>
      <c r="FX383" s="23"/>
      <c r="FY383" s="23"/>
      <c r="FZ383" s="23"/>
      <c r="GA383" s="23"/>
      <c r="GB383" s="23"/>
      <c r="GC383" s="23"/>
      <c r="GD383" s="23"/>
      <c r="GE383" s="23"/>
      <c r="GF383" s="23"/>
      <c r="GG383" s="23"/>
      <c r="GH383" s="23"/>
      <c r="GI383" s="23"/>
      <c r="GJ383" s="23"/>
      <c r="GK383" s="23"/>
      <c r="GL383" s="23"/>
      <c r="GM383" s="23"/>
      <c r="GN383" s="23"/>
      <c r="GO383" s="23"/>
      <c r="GP383" s="23"/>
      <c r="GQ383" s="23"/>
      <c r="GR383" s="23"/>
      <c r="GS383" s="23"/>
      <c r="GT383" s="23"/>
      <c r="GU383" s="23"/>
      <c r="GV383" s="23"/>
      <c r="GW383" s="23"/>
      <c r="GX383" s="23"/>
      <c r="GY383" s="23"/>
      <c r="GZ383" s="23"/>
      <c r="HA383" s="23"/>
      <c r="HB383" s="23"/>
      <c r="HC383" s="23"/>
      <c r="HD383" s="23"/>
      <c r="HE383" s="23"/>
      <c r="HF383" s="23"/>
      <c r="HG383" s="23"/>
      <c r="HH383" s="23"/>
      <c r="HI383" s="23"/>
      <c r="HJ383" s="23"/>
      <c r="HK383" s="23"/>
      <c r="HL383" s="23"/>
      <c r="HM383" s="23"/>
    </row>
    <row r="384" s="1" customFormat="1" spans="1:221">
      <c r="A384" s="12"/>
      <c r="B384" s="12" t="s">
        <v>317</v>
      </c>
      <c r="C384" s="12">
        <v>764484</v>
      </c>
      <c r="D384" s="12">
        <v>34.5</v>
      </c>
      <c r="E384" s="12">
        <v>1.029</v>
      </c>
      <c r="F384" s="12">
        <v>651.611</v>
      </c>
      <c r="G384" s="12">
        <v>652.847</v>
      </c>
      <c r="H384" s="12">
        <v>697.986</v>
      </c>
      <c r="I384" s="12">
        <v>674.194</v>
      </c>
      <c r="J384" s="12">
        <v>911.234</v>
      </c>
      <c r="K384" s="12">
        <v>165.061</v>
      </c>
      <c r="L384" s="12">
        <v>436.229</v>
      </c>
      <c r="M384" s="12">
        <v>1189.307</v>
      </c>
      <c r="N384" s="12">
        <v>1169.261</v>
      </c>
      <c r="O384" s="12">
        <v>959.333</v>
      </c>
      <c r="P384" s="12">
        <v>570.52</v>
      </c>
      <c r="Q384" s="12">
        <v>377.515</v>
      </c>
      <c r="R384" s="12">
        <v>305204</v>
      </c>
      <c r="S384" s="12">
        <v>138</v>
      </c>
      <c r="T384" s="12">
        <v>13.8</v>
      </c>
      <c r="U384" s="12">
        <v>25</v>
      </c>
      <c r="V384" s="12" t="s">
        <v>78</v>
      </c>
      <c r="W384" s="12" t="s">
        <v>495</v>
      </c>
      <c r="X384" s="12">
        <v>34.5</v>
      </c>
      <c r="Y384" s="19">
        <v>2.6</v>
      </c>
      <c r="Z384" s="19">
        <v>97.4</v>
      </c>
      <c r="AA384" s="19">
        <v>2439473.716</v>
      </c>
      <c r="AB384" s="5">
        <f t="shared" si="14"/>
        <v>2439.473716</v>
      </c>
      <c r="AC384" s="19">
        <v>0.36</v>
      </c>
      <c r="AD384" s="19">
        <v>3.7</v>
      </c>
      <c r="AE384" s="19">
        <v>24.4</v>
      </c>
      <c r="AF384" s="19">
        <v>3.11</v>
      </c>
      <c r="AG384" s="19">
        <v>66.4</v>
      </c>
      <c r="AH384" s="19">
        <v>0.12</v>
      </c>
      <c r="AI384" s="19">
        <v>1.9</v>
      </c>
      <c r="AJ384" s="19">
        <v>5179</v>
      </c>
      <c r="AK384" s="5">
        <v>469.35</v>
      </c>
      <c r="AL384" s="5">
        <v>582.14</v>
      </c>
      <c r="AM384" s="5">
        <v>760.7</v>
      </c>
      <c r="AN384" s="19">
        <v>821.85</v>
      </c>
      <c r="AO384" s="19">
        <v>1020.07</v>
      </c>
      <c r="AP384" s="19">
        <v>1333.02</v>
      </c>
      <c r="AQ384" s="19">
        <v>1558.34</v>
      </c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  <c r="BM384" s="23"/>
      <c r="BN384" s="23"/>
      <c r="BO384" s="23"/>
      <c r="BP384" s="23"/>
      <c r="BQ384" s="23"/>
      <c r="BR384" s="23"/>
      <c r="BS384" s="23"/>
      <c r="BT384" s="23"/>
      <c r="BU384" s="23"/>
      <c r="BV384" s="23"/>
      <c r="BW384" s="23"/>
      <c r="BX384" s="23"/>
      <c r="BY384" s="23"/>
      <c r="BZ384" s="23"/>
      <c r="CA384" s="23"/>
      <c r="CB384" s="23"/>
      <c r="CC384" s="23"/>
      <c r="CD384" s="23"/>
      <c r="CE384" s="23"/>
      <c r="CF384" s="23"/>
      <c r="CG384" s="23"/>
      <c r="CH384" s="23"/>
      <c r="CI384" s="23"/>
      <c r="CJ384" s="23"/>
      <c r="CK384" s="23"/>
      <c r="CL384" s="23"/>
      <c r="CM384" s="23"/>
      <c r="CN384" s="23"/>
      <c r="CO384" s="23"/>
      <c r="CP384" s="23"/>
      <c r="CQ384" s="23"/>
      <c r="CR384" s="23"/>
      <c r="CS384" s="23"/>
      <c r="CT384" s="23"/>
      <c r="CU384" s="23"/>
      <c r="CV384" s="23"/>
      <c r="CW384" s="23"/>
      <c r="CX384" s="23"/>
      <c r="CY384" s="23"/>
      <c r="CZ384" s="23"/>
      <c r="DA384" s="23"/>
      <c r="DB384" s="23"/>
      <c r="DC384" s="23"/>
      <c r="DD384" s="23"/>
      <c r="DE384" s="23"/>
      <c r="DF384" s="23"/>
      <c r="DG384" s="23"/>
      <c r="DH384" s="23"/>
      <c r="DI384" s="23"/>
      <c r="DJ384" s="23"/>
      <c r="DK384" s="23"/>
      <c r="DL384" s="23"/>
      <c r="DM384" s="23"/>
      <c r="DN384" s="23"/>
      <c r="DO384" s="23"/>
      <c r="DP384" s="23"/>
      <c r="DQ384" s="23"/>
      <c r="DR384" s="23"/>
      <c r="DS384" s="23"/>
      <c r="DT384" s="23"/>
      <c r="DU384" s="23"/>
      <c r="DV384" s="23"/>
      <c r="DW384" s="23"/>
      <c r="DX384" s="23"/>
      <c r="DY384" s="23"/>
      <c r="DZ384" s="23"/>
      <c r="EA384" s="23"/>
      <c r="EB384" s="23"/>
      <c r="EC384" s="23"/>
      <c r="ED384" s="23"/>
      <c r="EE384" s="23"/>
      <c r="EF384" s="23"/>
      <c r="EG384" s="23"/>
      <c r="EH384" s="23"/>
      <c r="EI384" s="23"/>
      <c r="EJ384" s="23"/>
      <c r="EK384" s="23"/>
      <c r="EL384" s="23"/>
      <c r="EM384" s="23"/>
      <c r="EN384" s="23"/>
      <c r="EO384" s="23"/>
      <c r="EP384" s="23"/>
      <c r="EQ384" s="23"/>
      <c r="ER384" s="23"/>
      <c r="ES384" s="23"/>
      <c r="ET384" s="23"/>
      <c r="EU384" s="23"/>
      <c r="EV384" s="23"/>
      <c r="EW384" s="23"/>
      <c r="EX384" s="23"/>
      <c r="EY384" s="23"/>
      <c r="EZ384" s="23"/>
      <c r="FA384" s="23"/>
      <c r="FB384" s="23"/>
      <c r="FC384" s="23"/>
      <c r="FD384" s="23"/>
      <c r="FE384" s="23"/>
      <c r="FF384" s="23"/>
      <c r="FG384" s="23"/>
      <c r="FH384" s="23"/>
      <c r="FI384" s="23"/>
      <c r="FJ384" s="23"/>
      <c r="FK384" s="23"/>
      <c r="FL384" s="23"/>
      <c r="FM384" s="23"/>
      <c r="FN384" s="23"/>
      <c r="FO384" s="23"/>
      <c r="FP384" s="23"/>
      <c r="FQ384" s="23"/>
      <c r="FR384" s="23"/>
      <c r="FS384" s="23"/>
      <c r="FT384" s="23"/>
      <c r="FU384" s="23"/>
      <c r="FV384" s="23"/>
      <c r="FW384" s="23"/>
      <c r="FX384" s="23"/>
      <c r="FY384" s="23"/>
      <c r="FZ384" s="23"/>
      <c r="GA384" s="23"/>
      <c r="GB384" s="23"/>
      <c r="GC384" s="23"/>
      <c r="GD384" s="23"/>
      <c r="GE384" s="23"/>
      <c r="GF384" s="23"/>
      <c r="GG384" s="23"/>
      <c r="GH384" s="23"/>
      <c r="GI384" s="23"/>
      <c r="GJ384" s="23"/>
      <c r="GK384" s="23"/>
      <c r="GL384" s="23"/>
      <c r="GM384" s="23"/>
      <c r="GN384" s="23"/>
      <c r="GO384" s="23"/>
      <c r="GP384" s="23"/>
      <c r="GQ384" s="23"/>
      <c r="GR384" s="23"/>
      <c r="GS384" s="23"/>
      <c r="GT384" s="23"/>
      <c r="GU384" s="23"/>
      <c r="GV384" s="23"/>
      <c r="GW384" s="23"/>
      <c r="GX384" s="23"/>
      <c r="GY384" s="23"/>
      <c r="GZ384" s="23"/>
      <c r="HA384" s="23"/>
      <c r="HB384" s="23"/>
      <c r="HC384" s="23"/>
      <c r="HD384" s="23"/>
      <c r="HE384" s="23"/>
      <c r="HF384" s="23"/>
      <c r="HG384" s="23"/>
      <c r="HH384" s="23"/>
      <c r="HI384" s="23"/>
      <c r="HJ384" s="23"/>
      <c r="HK384" s="23"/>
      <c r="HL384" s="23"/>
      <c r="HM384" s="23"/>
    </row>
    <row r="385" spans="2:221">
      <c r="B385" s="2" t="s">
        <v>496</v>
      </c>
      <c r="C385" s="2">
        <v>5290902</v>
      </c>
      <c r="D385" s="2">
        <v>13.8</v>
      </c>
      <c r="E385" s="2">
        <v>1.029</v>
      </c>
      <c r="F385" s="2">
        <v>0</v>
      </c>
      <c r="G385" s="2">
        <v>0</v>
      </c>
      <c r="H385" s="2">
        <v>0</v>
      </c>
      <c r="I385" s="2">
        <v>0</v>
      </c>
      <c r="J385" s="2">
        <v>1811.304</v>
      </c>
      <c r="K385" s="2">
        <v>1775.734</v>
      </c>
      <c r="L385" s="2">
        <v>1725.582</v>
      </c>
      <c r="M385" s="2">
        <v>1930.952</v>
      </c>
      <c r="N385" s="2">
        <v>2069.53</v>
      </c>
      <c r="O385" s="2">
        <v>2092.25</v>
      </c>
      <c r="P385" s="2">
        <v>2227.867</v>
      </c>
      <c r="Q385" s="2">
        <v>2151.955</v>
      </c>
      <c r="R385" s="2">
        <v>30556</v>
      </c>
      <c r="S385" s="2">
        <v>138</v>
      </c>
      <c r="T385" s="3">
        <v>13.8</v>
      </c>
      <c r="U385" s="2">
        <v>30</v>
      </c>
      <c r="V385" s="2" t="s">
        <v>78</v>
      </c>
      <c r="W385" s="2" t="s">
        <v>497</v>
      </c>
      <c r="X385" s="3">
        <v>13.8</v>
      </c>
      <c r="Y385" s="5">
        <v>25.23</v>
      </c>
      <c r="Z385" s="5">
        <v>74.77</v>
      </c>
      <c r="AA385" s="19">
        <v>252915.651</v>
      </c>
      <c r="AB385" s="5">
        <f t="shared" si="14"/>
        <v>252.915651</v>
      </c>
      <c r="AC385" s="5">
        <v>0.51</v>
      </c>
      <c r="AD385" s="5">
        <v>2.48</v>
      </c>
      <c r="AE385" s="5">
        <v>5.99</v>
      </c>
      <c r="AF385" s="5">
        <v>1.29</v>
      </c>
      <c r="AG385" s="5">
        <v>89.63</v>
      </c>
      <c r="AH385" s="5">
        <v>0</v>
      </c>
      <c r="AI385" s="5">
        <v>0.08</v>
      </c>
      <c r="AJ385" s="5">
        <v>4550</v>
      </c>
      <c r="AK385" s="5">
        <v>1699.14</v>
      </c>
      <c r="AL385" s="5">
        <v>2200.2</v>
      </c>
      <c r="AM385" s="5">
        <v>2970.53</v>
      </c>
      <c r="AN385" s="5">
        <v>1699.14</v>
      </c>
      <c r="AO385" s="5">
        <v>2200.2</v>
      </c>
      <c r="AP385" s="5">
        <v>2970.53</v>
      </c>
      <c r="AQ385" s="5">
        <f>AM385</f>
        <v>2970.53</v>
      </c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  <c r="CU385" s="6"/>
      <c r="CV385" s="6"/>
      <c r="CW385" s="6"/>
      <c r="CX385" s="6"/>
      <c r="CY385" s="6"/>
      <c r="CZ385" s="6"/>
      <c r="DA385" s="6"/>
      <c r="DB385" s="6"/>
      <c r="DC385" s="6"/>
      <c r="DD385" s="6"/>
      <c r="DE385" s="6"/>
      <c r="DF385" s="6"/>
      <c r="DG385" s="6"/>
      <c r="DH385" s="6"/>
      <c r="DI385" s="6"/>
      <c r="DJ385" s="6"/>
      <c r="DK385" s="6"/>
      <c r="DL385" s="6"/>
      <c r="DM385" s="6"/>
      <c r="DN385" s="6"/>
      <c r="DO385" s="6"/>
      <c r="DP385" s="6"/>
      <c r="DQ385" s="6"/>
      <c r="DR385" s="6"/>
      <c r="DS385" s="6"/>
      <c r="DT385" s="6"/>
      <c r="DU385" s="6"/>
      <c r="DV385" s="6"/>
      <c r="DW385" s="6"/>
      <c r="DX385" s="6"/>
      <c r="DY385" s="6"/>
      <c r="DZ385" s="6"/>
      <c r="EA385" s="6"/>
      <c r="EB385" s="6"/>
      <c r="EC385" s="6"/>
      <c r="ED385" s="6"/>
      <c r="EE385" s="6"/>
      <c r="EF385" s="6"/>
      <c r="EG385" s="6"/>
      <c r="EH385" s="6"/>
      <c r="EI385" s="6"/>
      <c r="EJ385" s="6"/>
      <c r="EK385" s="6"/>
      <c r="EL385" s="6"/>
      <c r="EM385" s="6"/>
      <c r="EN385" s="6"/>
      <c r="EO385" s="6"/>
      <c r="EP385" s="6"/>
      <c r="EQ385" s="6"/>
      <c r="ER385" s="6"/>
      <c r="ES385" s="6"/>
      <c r="ET385" s="6"/>
      <c r="EU385" s="6"/>
      <c r="EV385" s="6"/>
      <c r="EW385" s="6"/>
      <c r="EX385" s="6"/>
      <c r="EY385" s="6"/>
      <c r="EZ385" s="6"/>
      <c r="FA385" s="6"/>
      <c r="FB385" s="6"/>
      <c r="FC385" s="6"/>
      <c r="FD385" s="6"/>
      <c r="FE385" s="6"/>
      <c r="FF385" s="6"/>
      <c r="FG385" s="6"/>
      <c r="FH385" s="6"/>
      <c r="FI385" s="6"/>
      <c r="FJ385" s="6"/>
      <c r="FK385" s="6"/>
      <c r="FL385" s="6"/>
      <c r="FM385" s="6"/>
      <c r="FN385" s="6"/>
      <c r="FO385" s="6"/>
      <c r="FP385" s="6"/>
      <c r="FQ385" s="6"/>
      <c r="FR385" s="6"/>
      <c r="FS385" s="6"/>
      <c r="FT385" s="6"/>
      <c r="FU385" s="6"/>
      <c r="FV385" s="6"/>
      <c r="FW385" s="6"/>
      <c r="FX385" s="6"/>
      <c r="FY385" s="6"/>
      <c r="FZ385" s="6"/>
      <c r="GA385" s="6"/>
      <c r="GB385" s="6"/>
      <c r="GC385" s="6"/>
      <c r="GD385" s="6"/>
      <c r="GE385" s="6"/>
      <c r="GF385" s="6"/>
      <c r="GG385" s="6"/>
      <c r="GH385" s="6"/>
      <c r="GI385" s="6"/>
      <c r="GJ385" s="6"/>
      <c r="GK385" s="6"/>
      <c r="GL385" s="6"/>
      <c r="GM385" s="6"/>
      <c r="GN385" s="6"/>
      <c r="GO385" s="6"/>
      <c r="GP385" s="6"/>
      <c r="GQ385" s="6"/>
      <c r="GR385" s="6"/>
      <c r="GS385" s="6"/>
      <c r="GT385" s="6"/>
      <c r="GU385" s="6"/>
      <c r="GV385" s="6"/>
      <c r="GW385" s="6"/>
      <c r="GX385" s="6"/>
      <c r="GY385" s="6"/>
      <c r="GZ385" s="6"/>
      <c r="HA385" s="6"/>
      <c r="HB385" s="6"/>
      <c r="HC385" s="6"/>
      <c r="HD385" s="6"/>
      <c r="HE385" s="6"/>
      <c r="HF385" s="6"/>
      <c r="HG385" s="6"/>
      <c r="HH385" s="6"/>
      <c r="HI385" s="6"/>
      <c r="HJ385" s="6"/>
      <c r="HK385" s="6"/>
      <c r="HL385" s="6"/>
      <c r="HM385" s="6"/>
    </row>
    <row r="386" spans="2:221">
      <c r="B386" s="2" t="s">
        <v>496</v>
      </c>
      <c r="C386" s="2">
        <v>768705</v>
      </c>
      <c r="D386" s="2">
        <v>13.8</v>
      </c>
      <c r="E386" s="2">
        <v>1.029</v>
      </c>
      <c r="F386" s="2">
        <v>3632.958</v>
      </c>
      <c r="G386" s="2">
        <v>3742.306</v>
      </c>
      <c r="H386" s="2">
        <v>3813.431</v>
      </c>
      <c r="I386" s="2">
        <v>3862.75</v>
      </c>
      <c r="J386" s="2">
        <v>3975.612</v>
      </c>
      <c r="K386" s="2">
        <v>3414.475</v>
      </c>
      <c r="L386" s="2">
        <v>3562.747</v>
      </c>
      <c r="M386" s="2">
        <v>3718.397</v>
      </c>
      <c r="N386" s="2">
        <v>3763.054</v>
      </c>
      <c r="O386" s="2">
        <v>4109.111</v>
      </c>
      <c r="P386" s="2">
        <v>3089.46</v>
      </c>
      <c r="Q386" s="2">
        <v>3430.435</v>
      </c>
      <c r="R386" s="2">
        <v>30556</v>
      </c>
      <c r="S386" s="2">
        <v>138</v>
      </c>
      <c r="T386" s="3">
        <v>13.8</v>
      </c>
      <c r="U386" s="2">
        <v>30</v>
      </c>
      <c r="V386" s="2" t="s">
        <v>78</v>
      </c>
      <c r="W386" s="2" t="s">
        <v>498</v>
      </c>
      <c r="X386" s="3">
        <v>13.8</v>
      </c>
      <c r="Y386" s="5">
        <v>77.5</v>
      </c>
      <c r="Z386" s="5">
        <v>22.5</v>
      </c>
      <c r="AA386" s="19">
        <v>142286.108</v>
      </c>
      <c r="AB386" s="5">
        <f t="shared" si="14"/>
        <v>142.286108</v>
      </c>
      <c r="AC386" s="5">
        <v>0.27</v>
      </c>
      <c r="AD386" s="5">
        <v>2.85</v>
      </c>
      <c r="AE386" s="5">
        <v>0.96</v>
      </c>
      <c r="AF386" s="5">
        <v>1.3</v>
      </c>
      <c r="AG386" s="5">
        <v>94.23</v>
      </c>
      <c r="AH386" s="5">
        <v>0.03</v>
      </c>
      <c r="AI386" s="5">
        <v>0.35</v>
      </c>
      <c r="AJ386" s="5">
        <v>7019</v>
      </c>
      <c r="AK386" s="5">
        <v>2331.54</v>
      </c>
      <c r="AL386" s="5">
        <v>3123.92</v>
      </c>
      <c r="AM386" s="5">
        <v>4119.34</v>
      </c>
      <c r="AN386" s="5">
        <v>2331.54</v>
      </c>
      <c r="AO386" s="5">
        <v>3123.92</v>
      </c>
      <c r="AP386" s="5">
        <v>4119.34</v>
      </c>
      <c r="AQ386" s="5">
        <f t="shared" ref="AQ386:AQ417" si="17">AM386</f>
        <v>4119.34</v>
      </c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  <c r="CU386" s="6"/>
      <c r="CV386" s="6"/>
      <c r="CW386" s="6"/>
      <c r="CX386" s="6"/>
      <c r="CY386" s="6"/>
      <c r="CZ386" s="6"/>
      <c r="DA386" s="6"/>
      <c r="DB386" s="6"/>
      <c r="DC386" s="6"/>
      <c r="DD386" s="6"/>
      <c r="DE386" s="6"/>
      <c r="DF386" s="6"/>
      <c r="DG386" s="6"/>
      <c r="DH386" s="6"/>
      <c r="DI386" s="6"/>
      <c r="DJ386" s="6"/>
      <c r="DK386" s="6"/>
      <c r="DL386" s="6"/>
      <c r="DM386" s="6"/>
      <c r="DN386" s="6"/>
      <c r="DO386" s="6"/>
      <c r="DP386" s="6"/>
      <c r="DQ386" s="6"/>
      <c r="DR386" s="6"/>
      <c r="DS386" s="6"/>
      <c r="DT386" s="6"/>
      <c r="DU386" s="6"/>
      <c r="DV386" s="6"/>
      <c r="DW386" s="6"/>
      <c r="DX386" s="6"/>
      <c r="DY386" s="6"/>
      <c r="DZ386" s="6"/>
      <c r="EA386" s="6"/>
      <c r="EB386" s="6"/>
      <c r="EC386" s="6"/>
      <c r="ED386" s="6"/>
      <c r="EE386" s="6"/>
      <c r="EF386" s="6"/>
      <c r="EG386" s="6"/>
      <c r="EH386" s="6"/>
      <c r="EI386" s="6"/>
      <c r="EJ386" s="6"/>
      <c r="EK386" s="6"/>
      <c r="EL386" s="6"/>
      <c r="EM386" s="6"/>
      <c r="EN386" s="6"/>
      <c r="EO386" s="6"/>
      <c r="EP386" s="6"/>
      <c r="EQ386" s="6"/>
      <c r="ER386" s="6"/>
      <c r="ES386" s="6"/>
      <c r="ET386" s="6"/>
      <c r="EU386" s="6"/>
      <c r="EV386" s="6"/>
      <c r="EW386" s="6"/>
      <c r="EX386" s="6"/>
      <c r="EY386" s="6"/>
      <c r="EZ386" s="6"/>
      <c r="FA386" s="6"/>
      <c r="FB386" s="6"/>
      <c r="FC386" s="6"/>
      <c r="FD386" s="6"/>
      <c r="FE386" s="6"/>
      <c r="FF386" s="6"/>
      <c r="FG386" s="6"/>
      <c r="FH386" s="6"/>
      <c r="FI386" s="6"/>
      <c r="FJ386" s="6"/>
      <c r="FK386" s="6"/>
      <c r="FL386" s="6"/>
      <c r="FM386" s="6"/>
      <c r="FN386" s="6"/>
      <c r="FO386" s="6"/>
      <c r="FP386" s="6"/>
      <c r="FQ386" s="6"/>
      <c r="FR386" s="6"/>
      <c r="FS386" s="6"/>
      <c r="FT386" s="6"/>
      <c r="FU386" s="6"/>
      <c r="FV386" s="6"/>
      <c r="FW386" s="6"/>
      <c r="FX386" s="6"/>
      <c r="FY386" s="6"/>
      <c r="FZ386" s="6"/>
      <c r="GA386" s="6"/>
      <c r="GB386" s="6"/>
      <c r="GC386" s="6"/>
      <c r="GD386" s="6"/>
      <c r="GE386" s="6"/>
      <c r="GF386" s="6"/>
      <c r="GG386" s="6"/>
      <c r="GH386" s="6"/>
      <c r="GI386" s="6"/>
      <c r="GJ386" s="6"/>
      <c r="GK386" s="6"/>
      <c r="GL386" s="6"/>
      <c r="GM386" s="6"/>
      <c r="GN386" s="6"/>
      <c r="GO386" s="6"/>
      <c r="GP386" s="6"/>
      <c r="GQ386" s="6"/>
      <c r="GR386" s="6"/>
      <c r="GS386" s="6"/>
      <c r="GT386" s="6"/>
      <c r="GU386" s="6"/>
      <c r="GV386" s="6"/>
      <c r="GW386" s="6"/>
      <c r="GX386" s="6"/>
      <c r="GY386" s="6"/>
      <c r="GZ386" s="6"/>
      <c r="HA386" s="6"/>
      <c r="HB386" s="6"/>
      <c r="HC386" s="6"/>
      <c r="HD386" s="6"/>
      <c r="HE386" s="6"/>
      <c r="HF386" s="6"/>
      <c r="HG386" s="6"/>
      <c r="HH386" s="6"/>
      <c r="HI386" s="6"/>
      <c r="HJ386" s="6"/>
      <c r="HK386" s="6"/>
      <c r="HL386" s="6"/>
      <c r="HM386" s="6"/>
    </row>
    <row r="387" spans="2:221">
      <c r="B387" s="2" t="s">
        <v>496</v>
      </c>
      <c r="C387" s="2">
        <v>768709</v>
      </c>
      <c r="D387" s="2">
        <v>13.8</v>
      </c>
      <c r="E387" s="2">
        <v>1.029</v>
      </c>
      <c r="F387" s="2">
        <v>3102.319</v>
      </c>
      <c r="G387" s="2">
        <v>3451.389</v>
      </c>
      <c r="H387" s="2">
        <v>3601.153</v>
      </c>
      <c r="I387" s="2">
        <v>3513.639</v>
      </c>
      <c r="J387" s="2">
        <v>3783.394</v>
      </c>
      <c r="K387" s="2">
        <v>3460.978</v>
      </c>
      <c r="L387" s="2">
        <v>3415.857</v>
      </c>
      <c r="M387" s="2">
        <v>3739.442</v>
      </c>
      <c r="N387" s="2">
        <v>3713.765</v>
      </c>
      <c r="O387" s="2">
        <v>3930.028</v>
      </c>
      <c r="P387" s="2">
        <v>3557.81</v>
      </c>
      <c r="Q387" s="2">
        <v>3370.289</v>
      </c>
      <c r="R387" s="2">
        <v>30556</v>
      </c>
      <c r="S387" s="2">
        <v>138</v>
      </c>
      <c r="T387" s="3">
        <v>13.8</v>
      </c>
      <c r="U387" s="2">
        <v>30</v>
      </c>
      <c r="V387" s="2" t="s">
        <v>78</v>
      </c>
      <c r="W387" s="2" t="s">
        <v>499</v>
      </c>
      <c r="X387" s="3">
        <v>13.8</v>
      </c>
      <c r="Y387" s="5">
        <v>50.8</v>
      </c>
      <c r="Z387" s="5">
        <v>49.2</v>
      </c>
      <c r="AA387" s="19">
        <v>54634.313</v>
      </c>
      <c r="AB387" s="5">
        <f t="shared" si="14"/>
        <v>54.634313</v>
      </c>
      <c r="AC387" s="5">
        <v>0.92</v>
      </c>
      <c r="AD387" s="5">
        <v>6.46</v>
      </c>
      <c r="AE387" s="5">
        <v>4.25</v>
      </c>
      <c r="AF387" s="5">
        <v>1.08</v>
      </c>
      <c r="AG387" s="5">
        <v>87.26</v>
      </c>
      <c r="AH387" s="5">
        <v>0</v>
      </c>
      <c r="AI387" s="5">
        <v>0</v>
      </c>
      <c r="AJ387" s="5">
        <v>1193</v>
      </c>
      <c r="AK387" s="5">
        <v>2741.92</v>
      </c>
      <c r="AL387" s="5">
        <v>3563.05</v>
      </c>
      <c r="AM387" s="5">
        <v>4743.81</v>
      </c>
      <c r="AN387" s="5">
        <v>2741.92</v>
      </c>
      <c r="AO387" s="5">
        <v>3563.05</v>
      </c>
      <c r="AP387" s="5">
        <v>4743.81</v>
      </c>
      <c r="AQ387" s="5">
        <f t="shared" si="17"/>
        <v>4743.81</v>
      </c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  <c r="CU387" s="6"/>
      <c r="CV387" s="6"/>
      <c r="CW387" s="6"/>
      <c r="CX387" s="6"/>
      <c r="CY387" s="6"/>
      <c r="CZ387" s="6"/>
      <c r="DA387" s="6"/>
      <c r="DB387" s="6"/>
      <c r="DC387" s="6"/>
      <c r="DD387" s="6"/>
      <c r="DE387" s="6"/>
      <c r="DF387" s="6"/>
      <c r="DG387" s="6"/>
      <c r="DH387" s="6"/>
      <c r="DI387" s="6"/>
      <c r="DJ387" s="6"/>
      <c r="DK387" s="6"/>
      <c r="DL387" s="6"/>
      <c r="DM387" s="6"/>
      <c r="DN387" s="6"/>
      <c r="DO387" s="6"/>
      <c r="DP387" s="6"/>
      <c r="DQ387" s="6"/>
      <c r="DR387" s="6"/>
      <c r="DS387" s="6"/>
      <c r="DT387" s="6"/>
      <c r="DU387" s="6"/>
      <c r="DV387" s="6"/>
      <c r="DW387" s="6"/>
      <c r="DX387" s="6"/>
      <c r="DY387" s="6"/>
      <c r="DZ387" s="6"/>
      <c r="EA387" s="6"/>
      <c r="EB387" s="6"/>
      <c r="EC387" s="6"/>
      <c r="ED387" s="6"/>
      <c r="EE387" s="6"/>
      <c r="EF387" s="6"/>
      <c r="EG387" s="6"/>
      <c r="EH387" s="6"/>
      <c r="EI387" s="6"/>
      <c r="EJ387" s="6"/>
      <c r="EK387" s="6"/>
      <c r="EL387" s="6"/>
      <c r="EM387" s="6"/>
      <c r="EN387" s="6"/>
      <c r="EO387" s="6"/>
      <c r="EP387" s="6"/>
      <c r="EQ387" s="6"/>
      <c r="ER387" s="6"/>
      <c r="ES387" s="6"/>
      <c r="ET387" s="6"/>
      <c r="EU387" s="6"/>
      <c r="EV387" s="6"/>
      <c r="EW387" s="6"/>
      <c r="EX387" s="6"/>
      <c r="EY387" s="6"/>
      <c r="EZ387" s="6"/>
      <c r="FA387" s="6"/>
      <c r="FB387" s="6"/>
      <c r="FC387" s="6"/>
      <c r="FD387" s="6"/>
      <c r="FE387" s="6"/>
      <c r="FF387" s="6"/>
      <c r="FG387" s="6"/>
      <c r="FH387" s="6"/>
      <c r="FI387" s="6"/>
      <c r="FJ387" s="6"/>
      <c r="FK387" s="6"/>
      <c r="FL387" s="6"/>
      <c r="FM387" s="6"/>
      <c r="FN387" s="6"/>
      <c r="FO387" s="6"/>
      <c r="FP387" s="6"/>
      <c r="FQ387" s="6"/>
      <c r="FR387" s="6"/>
      <c r="FS387" s="6"/>
      <c r="FT387" s="6"/>
      <c r="FU387" s="6"/>
      <c r="FV387" s="6"/>
      <c r="FW387" s="6"/>
      <c r="FX387" s="6"/>
      <c r="FY387" s="6"/>
      <c r="FZ387" s="6"/>
      <c r="GA387" s="6"/>
      <c r="GB387" s="6"/>
      <c r="GC387" s="6"/>
      <c r="GD387" s="6"/>
      <c r="GE387" s="6"/>
      <c r="GF387" s="6"/>
      <c r="GG387" s="6"/>
      <c r="GH387" s="6"/>
      <c r="GI387" s="6"/>
      <c r="GJ387" s="6"/>
      <c r="GK387" s="6"/>
      <c r="GL387" s="6"/>
      <c r="GM387" s="6"/>
      <c r="GN387" s="6"/>
      <c r="GO387" s="6"/>
      <c r="GP387" s="6"/>
      <c r="GQ387" s="6"/>
      <c r="GR387" s="6"/>
      <c r="GS387" s="6"/>
      <c r="GT387" s="6"/>
      <c r="GU387" s="6"/>
      <c r="GV387" s="6"/>
      <c r="GW387" s="6"/>
      <c r="GX387" s="6"/>
      <c r="GY387" s="6"/>
      <c r="GZ387" s="6"/>
      <c r="HA387" s="6"/>
      <c r="HB387" s="6"/>
      <c r="HC387" s="6"/>
      <c r="HD387" s="6"/>
      <c r="HE387" s="6"/>
      <c r="HF387" s="6"/>
      <c r="HG387" s="6"/>
      <c r="HH387" s="6"/>
      <c r="HI387" s="6"/>
      <c r="HJ387" s="6"/>
      <c r="HK387" s="6"/>
      <c r="HL387" s="6"/>
      <c r="HM387" s="6"/>
    </row>
    <row r="388" spans="2:221">
      <c r="B388" s="2" t="s">
        <v>496</v>
      </c>
      <c r="C388" s="2">
        <v>768713</v>
      </c>
      <c r="D388" s="2">
        <v>13.8</v>
      </c>
      <c r="E388" s="2">
        <v>1.029</v>
      </c>
      <c r="F388" s="2">
        <v>3016.097</v>
      </c>
      <c r="G388" s="2">
        <v>3206.667</v>
      </c>
      <c r="H388" s="2">
        <v>3335.292</v>
      </c>
      <c r="I388" s="2">
        <v>2921.528</v>
      </c>
      <c r="J388" s="2">
        <v>3230.307</v>
      </c>
      <c r="K388" s="2">
        <v>3298.63</v>
      </c>
      <c r="L388" s="2">
        <v>3510.979</v>
      </c>
      <c r="M388" s="2">
        <v>3898.008</v>
      </c>
      <c r="N388" s="2">
        <v>3511.776</v>
      </c>
      <c r="O388" s="2">
        <v>3711.958</v>
      </c>
      <c r="P388" s="2">
        <v>2649.703</v>
      </c>
      <c r="Q388" s="2">
        <v>3096.921</v>
      </c>
      <c r="R388" s="2">
        <v>30556</v>
      </c>
      <c r="S388" s="2">
        <v>138</v>
      </c>
      <c r="T388" s="3">
        <v>13.8</v>
      </c>
      <c r="U388" s="2">
        <v>30</v>
      </c>
      <c r="V388" s="2" t="s">
        <v>78</v>
      </c>
      <c r="W388" s="2" t="s">
        <v>500</v>
      </c>
      <c r="X388" s="3">
        <v>13.8</v>
      </c>
      <c r="Y388" s="5">
        <v>19.46</v>
      </c>
      <c r="Z388" s="5">
        <v>80.54</v>
      </c>
      <c r="AA388" s="19">
        <v>160557.406</v>
      </c>
      <c r="AB388" s="5">
        <f t="shared" si="14"/>
        <v>160.557406</v>
      </c>
      <c r="AC388" s="5">
        <v>1.09</v>
      </c>
      <c r="AD388" s="5">
        <v>3.33</v>
      </c>
      <c r="AE388" s="5">
        <v>8.62</v>
      </c>
      <c r="AF388" s="5">
        <v>1.09</v>
      </c>
      <c r="AG388" s="5">
        <v>85.64</v>
      </c>
      <c r="AH388" s="5">
        <v>0.04</v>
      </c>
      <c r="AI388" s="5">
        <v>0.16</v>
      </c>
      <c r="AJ388" s="5">
        <v>2376</v>
      </c>
      <c r="AK388" s="5">
        <v>2144.52</v>
      </c>
      <c r="AL388" s="5">
        <v>2715.76</v>
      </c>
      <c r="AM388" s="5">
        <v>3532.99</v>
      </c>
      <c r="AN388" s="5">
        <v>2144.52</v>
      </c>
      <c r="AO388" s="5">
        <v>2715.76</v>
      </c>
      <c r="AP388" s="5">
        <v>3532.99</v>
      </c>
      <c r="AQ388" s="5">
        <f t="shared" si="17"/>
        <v>3532.99</v>
      </c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  <c r="CU388" s="6"/>
      <c r="CV388" s="6"/>
      <c r="CW388" s="6"/>
      <c r="CX388" s="6"/>
      <c r="CY388" s="6"/>
      <c r="CZ388" s="6"/>
      <c r="DA388" s="6"/>
      <c r="DB388" s="6"/>
      <c r="DC388" s="6"/>
      <c r="DD388" s="6"/>
      <c r="DE388" s="6"/>
      <c r="DF388" s="6"/>
      <c r="DG388" s="6"/>
      <c r="DH388" s="6"/>
      <c r="DI388" s="6"/>
      <c r="DJ388" s="6"/>
      <c r="DK388" s="6"/>
      <c r="DL388" s="6"/>
      <c r="DM388" s="6"/>
      <c r="DN388" s="6"/>
      <c r="DO388" s="6"/>
      <c r="DP388" s="6"/>
      <c r="DQ388" s="6"/>
      <c r="DR388" s="6"/>
      <c r="DS388" s="6"/>
      <c r="DT388" s="6"/>
      <c r="DU388" s="6"/>
      <c r="DV388" s="6"/>
      <c r="DW388" s="6"/>
      <c r="DX388" s="6"/>
      <c r="DY388" s="6"/>
      <c r="DZ388" s="6"/>
      <c r="EA388" s="6"/>
      <c r="EB388" s="6"/>
      <c r="EC388" s="6"/>
      <c r="ED388" s="6"/>
      <c r="EE388" s="6"/>
      <c r="EF388" s="6"/>
      <c r="EG388" s="6"/>
      <c r="EH388" s="6"/>
      <c r="EI388" s="6"/>
      <c r="EJ388" s="6"/>
      <c r="EK388" s="6"/>
      <c r="EL388" s="6"/>
      <c r="EM388" s="6"/>
      <c r="EN388" s="6"/>
      <c r="EO388" s="6"/>
      <c r="EP388" s="6"/>
      <c r="EQ388" s="6"/>
      <c r="ER388" s="6"/>
      <c r="ES388" s="6"/>
      <c r="ET388" s="6"/>
      <c r="EU388" s="6"/>
      <c r="EV388" s="6"/>
      <c r="EW388" s="6"/>
      <c r="EX388" s="6"/>
      <c r="EY388" s="6"/>
      <c r="EZ388" s="6"/>
      <c r="FA388" s="6"/>
      <c r="FB388" s="6"/>
      <c r="FC388" s="6"/>
      <c r="FD388" s="6"/>
      <c r="FE388" s="6"/>
      <c r="FF388" s="6"/>
      <c r="FG388" s="6"/>
      <c r="FH388" s="6"/>
      <c r="FI388" s="6"/>
      <c r="FJ388" s="6"/>
      <c r="FK388" s="6"/>
      <c r="FL388" s="6"/>
      <c r="FM388" s="6"/>
      <c r="FN388" s="6"/>
      <c r="FO388" s="6"/>
      <c r="FP388" s="6"/>
      <c r="FQ388" s="6"/>
      <c r="FR388" s="6"/>
      <c r="FS388" s="6"/>
      <c r="FT388" s="6"/>
      <c r="FU388" s="6"/>
      <c r="FV388" s="6"/>
      <c r="FW388" s="6"/>
      <c r="FX388" s="6"/>
      <c r="FY388" s="6"/>
      <c r="FZ388" s="6"/>
      <c r="GA388" s="6"/>
      <c r="GB388" s="6"/>
      <c r="GC388" s="6"/>
      <c r="GD388" s="6"/>
      <c r="GE388" s="6"/>
      <c r="GF388" s="6"/>
      <c r="GG388" s="6"/>
      <c r="GH388" s="6"/>
      <c r="GI388" s="6"/>
      <c r="GJ388" s="6"/>
      <c r="GK388" s="6"/>
      <c r="GL388" s="6"/>
      <c r="GM388" s="6"/>
      <c r="GN388" s="6"/>
      <c r="GO388" s="6"/>
      <c r="GP388" s="6"/>
      <c r="GQ388" s="6"/>
      <c r="GR388" s="6"/>
      <c r="GS388" s="6"/>
      <c r="GT388" s="6"/>
      <c r="GU388" s="6"/>
      <c r="GV388" s="6"/>
      <c r="GW388" s="6"/>
      <c r="GX388" s="6"/>
      <c r="GY388" s="6"/>
      <c r="GZ388" s="6"/>
      <c r="HA388" s="6"/>
      <c r="HB388" s="6"/>
      <c r="HC388" s="6"/>
      <c r="HD388" s="6"/>
      <c r="HE388" s="6"/>
      <c r="HF388" s="6"/>
      <c r="HG388" s="6"/>
      <c r="HH388" s="6"/>
      <c r="HI388" s="6"/>
      <c r="HJ388" s="6"/>
      <c r="HK388" s="6"/>
      <c r="HL388" s="6"/>
      <c r="HM388" s="6"/>
    </row>
    <row r="389" spans="2:221">
      <c r="B389" s="2" t="s">
        <v>496</v>
      </c>
      <c r="C389" s="2">
        <v>768717</v>
      </c>
      <c r="D389" s="2">
        <v>13.8</v>
      </c>
      <c r="E389" s="2">
        <v>1.029</v>
      </c>
      <c r="F389" s="2">
        <v>802.819</v>
      </c>
      <c r="G389" s="2">
        <v>768.056</v>
      </c>
      <c r="H389" s="2">
        <v>788.069</v>
      </c>
      <c r="I389" s="2">
        <v>748.528</v>
      </c>
      <c r="J389" s="2">
        <v>783.733</v>
      </c>
      <c r="K389" s="2">
        <v>846.685</v>
      </c>
      <c r="L389" s="2">
        <v>819.011</v>
      </c>
      <c r="M389" s="2">
        <v>843.149</v>
      </c>
      <c r="N389" s="2">
        <v>838.39</v>
      </c>
      <c r="O389" s="2">
        <v>819.575</v>
      </c>
      <c r="P389" s="2">
        <v>1778.611</v>
      </c>
      <c r="Q389" s="2">
        <v>1345.242</v>
      </c>
      <c r="R389" s="2">
        <v>30556</v>
      </c>
      <c r="S389" s="2">
        <v>138</v>
      </c>
      <c r="T389" s="3">
        <v>13.8</v>
      </c>
      <c r="U389" s="2">
        <v>30</v>
      </c>
      <c r="V389" s="2" t="s">
        <v>78</v>
      </c>
      <c r="W389" s="2" t="s">
        <v>501</v>
      </c>
      <c r="X389" s="3">
        <v>13.8</v>
      </c>
      <c r="Y389" s="5">
        <v>13.42</v>
      </c>
      <c r="Z389" s="5">
        <v>86.58</v>
      </c>
      <c r="AA389" s="19">
        <v>118502.726</v>
      </c>
      <c r="AB389" s="5">
        <f t="shared" si="14"/>
        <v>118.502726</v>
      </c>
      <c r="AC389" s="5">
        <v>3.1</v>
      </c>
      <c r="AD389" s="5">
        <v>7.62</v>
      </c>
      <c r="AE389" s="5">
        <v>22.56</v>
      </c>
      <c r="AF389" s="5">
        <v>1.91</v>
      </c>
      <c r="AG389" s="5">
        <v>63.91</v>
      </c>
      <c r="AH389" s="5">
        <v>0</v>
      </c>
      <c r="AI389" s="5">
        <v>0.96</v>
      </c>
      <c r="AJ389" s="5">
        <v>421</v>
      </c>
      <c r="AK389" s="5">
        <v>1467.97</v>
      </c>
      <c r="AL389" s="5">
        <v>1910.97</v>
      </c>
      <c r="AM389" s="5">
        <v>2371.51</v>
      </c>
      <c r="AN389" s="5">
        <v>1467.97</v>
      </c>
      <c r="AO389" s="5">
        <v>1910.97</v>
      </c>
      <c r="AP389" s="5">
        <v>2371.51</v>
      </c>
      <c r="AQ389" s="5">
        <f t="shared" si="17"/>
        <v>2371.51</v>
      </c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  <c r="CU389" s="6"/>
      <c r="CV389" s="6"/>
      <c r="CW389" s="6"/>
      <c r="CX389" s="6"/>
      <c r="CY389" s="6"/>
      <c r="CZ389" s="6"/>
      <c r="DA389" s="6"/>
      <c r="DB389" s="6"/>
      <c r="DC389" s="6"/>
      <c r="DD389" s="6"/>
      <c r="DE389" s="6"/>
      <c r="DF389" s="6"/>
      <c r="DG389" s="6"/>
      <c r="DH389" s="6"/>
      <c r="DI389" s="6"/>
      <c r="DJ389" s="6"/>
      <c r="DK389" s="6"/>
      <c r="DL389" s="6"/>
      <c r="DM389" s="6"/>
      <c r="DN389" s="6"/>
      <c r="DO389" s="6"/>
      <c r="DP389" s="6"/>
      <c r="DQ389" s="6"/>
      <c r="DR389" s="6"/>
      <c r="DS389" s="6"/>
      <c r="DT389" s="6"/>
      <c r="DU389" s="6"/>
      <c r="DV389" s="6"/>
      <c r="DW389" s="6"/>
      <c r="DX389" s="6"/>
      <c r="DY389" s="6"/>
      <c r="DZ389" s="6"/>
      <c r="EA389" s="6"/>
      <c r="EB389" s="6"/>
      <c r="EC389" s="6"/>
      <c r="ED389" s="6"/>
      <c r="EE389" s="6"/>
      <c r="EF389" s="6"/>
      <c r="EG389" s="6"/>
      <c r="EH389" s="6"/>
      <c r="EI389" s="6"/>
      <c r="EJ389" s="6"/>
      <c r="EK389" s="6"/>
      <c r="EL389" s="6"/>
      <c r="EM389" s="6"/>
      <c r="EN389" s="6"/>
      <c r="EO389" s="6"/>
      <c r="EP389" s="6"/>
      <c r="EQ389" s="6"/>
      <c r="ER389" s="6"/>
      <c r="ES389" s="6"/>
      <c r="ET389" s="6"/>
      <c r="EU389" s="6"/>
      <c r="EV389" s="6"/>
      <c r="EW389" s="6"/>
      <c r="EX389" s="6"/>
      <c r="EY389" s="6"/>
      <c r="EZ389" s="6"/>
      <c r="FA389" s="6"/>
      <c r="FB389" s="6"/>
      <c r="FC389" s="6"/>
      <c r="FD389" s="6"/>
      <c r="FE389" s="6"/>
      <c r="FF389" s="6"/>
      <c r="FG389" s="6"/>
      <c r="FH389" s="6"/>
      <c r="FI389" s="6"/>
      <c r="FJ389" s="6"/>
      <c r="FK389" s="6"/>
      <c r="FL389" s="6"/>
      <c r="FM389" s="6"/>
      <c r="FN389" s="6"/>
      <c r="FO389" s="6"/>
      <c r="FP389" s="6"/>
      <c r="FQ389" s="6"/>
      <c r="FR389" s="6"/>
      <c r="FS389" s="6"/>
      <c r="FT389" s="6"/>
      <c r="FU389" s="6"/>
      <c r="FV389" s="6"/>
      <c r="FW389" s="6"/>
      <c r="FX389" s="6"/>
      <c r="FY389" s="6"/>
      <c r="FZ389" s="6"/>
      <c r="GA389" s="6"/>
      <c r="GB389" s="6"/>
      <c r="GC389" s="6"/>
      <c r="GD389" s="6"/>
      <c r="GE389" s="6"/>
      <c r="GF389" s="6"/>
      <c r="GG389" s="6"/>
      <c r="GH389" s="6"/>
      <c r="GI389" s="6"/>
      <c r="GJ389" s="6"/>
      <c r="GK389" s="6"/>
      <c r="GL389" s="6"/>
      <c r="GM389" s="6"/>
      <c r="GN389" s="6"/>
      <c r="GO389" s="6"/>
      <c r="GP389" s="6"/>
      <c r="GQ389" s="6"/>
      <c r="GR389" s="6"/>
      <c r="GS389" s="6"/>
      <c r="GT389" s="6"/>
      <c r="GU389" s="6"/>
      <c r="GV389" s="6"/>
      <c r="GW389" s="6"/>
      <c r="GX389" s="6"/>
      <c r="GY389" s="6"/>
      <c r="GZ389" s="6"/>
      <c r="HA389" s="6"/>
      <c r="HB389" s="6"/>
      <c r="HC389" s="6"/>
      <c r="HD389" s="6"/>
      <c r="HE389" s="6"/>
      <c r="HF389" s="6"/>
      <c r="HG389" s="6"/>
      <c r="HH389" s="6"/>
      <c r="HI389" s="6"/>
      <c r="HJ389" s="6"/>
      <c r="HK389" s="6"/>
      <c r="HL389" s="6"/>
      <c r="HM389" s="6"/>
    </row>
    <row r="390" spans="2:221">
      <c r="B390" s="2" t="s">
        <v>502</v>
      </c>
      <c r="C390" s="2">
        <v>773146</v>
      </c>
      <c r="D390" s="2">
        <v>34.5</v>
      </c>
      <c r="E390" s="2">
        <v>1.029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309260</v>
      </c>
      <c r="S390" s="2">
        <v>138</v>
      </c>
      <c r="T390" s="3">
        <v>13.8</v>
      </c>
      <c r="U390" s="2">
        <v>25</v>
      </c>
      <c r="V390" s="2" t="s">
        <v>78</v>
      </c>
      <c r="W390" s="2" t="s">
        <v>503</v>
      </c>
      <c r="X390" s="3">
        <v>34.5</v>
      </c>
      <c r="Y390" s="5">
        <v>7.18</v>
      </c>
      <c r="Z390" s="5">
        <v>92.82</v>
      </c>
      <c r="AA390" s="19">
        <v>63979.7259999999</v>
      </c>
      <c r="AB390" s="5">
        <f t="shared" si="14"/>
        <v>63.9797259999999</v>
      </c>
      <c r="AC390" s="5">
        <v>100</v>
      </c>
      <c r="AD390" s="5">
        <v>0</v>
      </c>
      <c r="AE390" s="5">
        <v>0</v>
      </c>
      <c r="AF390" s="5">
        <v>0</v>
      </c>
      <c r="AG390" s="5">
        <v>0</v>
      </c>
      <c r="AH390" s="5">
        <v>0</v>
      </c>
      <c r="AI390" s="5">
        <v>0</v>
      </c>
      <c r="AJ390" s="5">
        <v>1</v>
      </c>
      <c r="AK390" s="5">
        <v>0</v>
      </c>
      <c r="AL390" s="5">
        <v>0</v>
      </c>
      <c r="AM390" s="5">
        <v>0</v>
      </c>
      <c r="AN390" s="5" t="s">
        <v>49</v>
      </c>
      <c r="AO390" s="5" t="s">
        <v>49</v>
      </c>
      <c r="AP390" s="5" t="s">
        <v>49</v>
      </c>
      <c r="AQ390" s="5">
        <f t="shared" si="17"/>
        <v>0</v>
      </c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  <c r="CU390" s="6"/>
      <c r="CV390" s="6"/>
      <c r="CW390" s="6"/>
      <c r="CX390" s="6"/>
      <c r="CY390" s="6"/>
      <c r="CZ390" s="6"/>
      <c r="DA390" s="6"/>
      <c r="DB390" s="6"/>
      <c r="DC390" s="6"/>
      <c r="DD390" s="6"/>
      <c r="DE390" s="6"/>
      <c r="DF390" s="6"/>
      <c r="DG390" s="6"/>
      <c r="DH390" s="6"/>
      <c r="DI390" s="6"/>
      <c r="DJ390" s="6"/>
      <c r="DK390" s="6"/>
      <c r="DL390" s="6"/>
      <c r="DM390" s="6"/>
      <c r="DN390" s="6"/>
      <c r="DO390" s="6"/>
      <c r="DP390" s="6"/>
      <c r="DQ390" s="6"/>
      <c r="DR390" s="6"/>
      <c r="DS390" s="6"/>
      <c r="DT390" s="6"/>
      <c r="DU390" s="6"/>
      <c r="DV390" s="6"/>
      <c r="DW390" s="6"/>
      <c r="DX390" s="6"/>
      <c r="DY390" s="6"/>
      <c r="DZ390" s="6"/>
      <c r="EA390" s="6"/>
      <c r="EB390" s="6"/>
      <c r="EC390" s="6"/>
      <c r="ED390" s="6"/>
      <c r="EE390" s="6"/>
      <c r="EF390" s="6"/>
      <c r="EG390" s="6"/>
      <c r="EH390" s="6"/>
      <c r="EI390" s="6"/>
      <c r="EJ390" s="6"/>
      <c r="EK390" s="6"/>
      <c r="EL390" s="6"/>
      <c r="EM390" s="6"/>
      <c r="EN390" s="6"/>
      <c r="EO390" s="6"/>
      <c r="EP390" s="6"/>
      <c r="EQ390" s="6"/>
      <c r="ER390" s="6"/>
      <c r="ES390" s="6"/>
      <c r="ET390" s="6"/>
      <c r="EU390" s="6"/>
      <c r="EV390" s="6"/>
      <c r="EW390" s="6"/>
      <c r="EX390" s="6"/>
      <c r="EY390" s="6"/>
      <c r="EZ390" s="6"/>
      <c r="FA390" s="6"/>
      <c r="FB390" s="6"/>
      <c r="FC390" s="6"/>
      <c r="FD390" s="6"/>
      <c r="FE390" s="6"/>
      <c r="FF390" s="6"/>
      <c r="FG390" s="6"/>
      <c r="FH390" s="6"/>
      <c r="FI390" s="6"/>
      <c r="FJ390" s="6"/>
      <c r="FK390" s="6"/>
      <c r="FL390" s="6"/>
      <c r="FM390" s="6"/>
      <c r="FN390" s="6"/>
      <c r="FO390" s="6"/>
      <c r="FP390" s="6"/>
      <c r="FQ390" s="6"/>
      <c r="FR390" s="6"/>
      <c r="FS390" s="6"/>
      <c r="FT390" s="6"/>
      <c r="FU390" s="6"/>
      <c r="FV390" s="6"/>
      <c r="FW390" s="6"/>
      <c r="FX390" s="6"/>
      <c r="FY390" s="6"/>
      <c r="FZ390" s="6"/>
      <c r="GA390" s="6"/>
      <c r="GB390" s="6"/>
      <c r="GC390" s="6"/>
      <c r="GD390" s="6"/>
      <c r="GE390" s="6"/>
      <c r="GF390" s="6"/>
      <c r="GG390" s="6"/>
      <c r="GH390" s="6"/>
      <c r="GI390" s="6"/>
      <c r="GJ390" s="6"/>
      <c r="GK390" s="6"/>
      <c r="GL390" s="6"/>
      <c r="GM390" s="6"/>
      <c r="GN390" s="6"/>
      <c r="GO390" s="6"/>
      <c r="GP390" s="6"/>
      <c r="GQ390" s="6"/>
      <c r="GR390" s="6"/>
      <c r="GS390" s="6"/>
      <c r="GT390" s="6"/>
      <c r="GU390" s="6"/>
      <c r="GV390" s="6"/>
      <c r="GW390" s="6"/>
      <c r="GX390" s="6"/>
      <c r="GY390" s="6"/>
      <c r="GZ390" s="6"/>
      <c r="HA390" s="6"/>
      <c r="HB390" s="6"/>
      <c r="HC390" s="6"/>
      <c r="HD390" s="6"/>
      <c r="HE390" s="6"/>
      <c r="HF390" s="6"/>
      <c r="HG390" s="6"/>
      <c r="HH390" s="6"/>
      <c r="HI390" s="6"/>
      <c r="HJ390" s="6"/>
      <c r="HK390" s="6"/>
      <c r="HL390" s="6"/>
      <c r="HM390" s="6"/>
    </row>
    <row r="391" spans="2:221">
      <c r="B391" s="2" t="s">
        <v>502</v>
      </c>
      <c r="C391" s="2">
        <v>773104</v>
      </c>
      <c r="D391" s="2">
        <v>13.8</v>
      </c>
      <c r="E391" s="2">
        <v>1.029</v>
      </c>
      <c r="F391" s="2">
        <v>1248.917</v>
      </c>
      <c r="G391" s="2">
        <v>1519.25</v>
      </c>
      <c r="H391" s="2">
        <v>1328.389</v>
      </c>
      <c r="I391" s="2">
        <v>1368.264</v>
      </c>
      <c r="J391" s="2">
        <v>1512.543</v>
      </c>
      <c r="K391" s="2">
        <v>1296.146</v>
      </c>
      <c r="L391" s="2">
        <v>1434.875</v>
      </c>
      <c r="M391" s="2">
        <v>1982.765</v>
      </c>
      <c r="N391" s="2">
        <v>2019.972</v>
      </c>
      <c r="O391" s="2">
        <v>2144.597</v>
      </c>
      <c r="P391" s="2">
        <v>2795.631</v>
      </c>
      <c r="Q391" s="2">
        <v>1860.603</v>
      </c>
      <c r="R391" s="2">
        <v>309260</v>
      </c>
      <c r="S391" s="2">
        <v>138</v>
      </c>
      <c r="T391" s="3">
        <v>13.8</v>
      </c>
      <c r="U391" s="2">
        <v>25</v>
      </c>
      <c r="V391" s="2" t="s">
        <v>78</v>
      </c>
      <c r="W391" s="2" t="s">
        <v>504</v>
      </c>
      <c r="X391" s="3">
        <v>13.8</v>
      </c>
      <c r="Y391" s="5">
        <v>23.89</v>
      </c>
      <c r="Z391" s="5">
        <v>76.11</v>
      </c>
      <c r="AA391" s="19">
        <v>172772.64</v>
      </c>
      <c r="AB391" s="5">
        <f t="shared" si="14"/>
        <v>172.77264</v>
      </c>
      <c r="AC391" s="5">
        <v>0.16</v>
      </c>
      <c r="AD391" s="5">
        <v>6.14</v>
      </c>
      <c r="AE391" s="5">
        <v>16.74</v>
      </c>
      <c r="AF391" s="5">
        <v>0.3</v>
      </c>
      <c r="AG391" s="5">
        <v>76.14</v>
      </c>
      <c r="AH391" s="5">
        <v>0.11</v>
      </c>
      <c r="AI391" s="5">
        <v>0.44</v>
      </c>
      <c r="AJ391" s="5">
        <v>3673</v>
      </c>
      <c r="AK391" s="5">
        <v>2243.99</v>
      </c>
      <c r="AL391" s="5">
        <v>2840.87</v>
      </c>
      <c r="AM391" s="5">
        <v>3727.56</v>
      </c>
      <c r="AN391" s="5">
        <v>2243.99</v>
      </c>
      <c r="AO391" s="5">
        <v>2840.87</v>
      </c>
      <c r="AP391" s="5">
        <v>3727.56</v>
      </c>
      <c r="AQ391" s="5">
        <f t="shared" si="17"/>
        <v>3727.56</v>
      </c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  <c r="CU391" s="6"/>
      <c r="CV391" s="6"/>
      <c r="CW391" s="6"/>
      <c r="CX391" s="6"/>
      <c r="CY391" s="6"/>
      <c r="CZ391" s="6"/>
      <c r="DA391" s="6"/>
      <c r="DB391" s="6"/>
      <c r="DC391" s="6"/>
      <c r="DD391" s="6"/>
      <c r="DE391" s="6"/>
      <c r="DF391" s="6"/>
      <c r="DG391" s="6"/>
      <c r="DH391" s="6"/>
      <c r="DI391" s="6"/>
      <c r="DJ391" s="6"/>
      <c r="DK391" s="6"/>
      <c r="DL391" s="6"/>
      <c r="DM391" s="6"/>
      <c r="DN391" s="6"/>
      <c r="DO391" s="6"/>
      <c r="DP391" s="6"/>
      <c r="DQ391" s="6"/>
      <c r="DR391" s="6"/>
      <c r="DS391" s="6"/>
      <c r="DT391" s="6"/>
      <c r="DU391" s="6"/>
      <c r="DV391" s="6"/>
      <c r="DW391" s="6"/>
      <c r="DX391" s="6"/>
      <c r="DY391" s="6"/>
      <c r="DZ391" s="6"/>
      <c r="EA391" s="6"/>
      <c r="EB391" s="6"/>
      <c r="EC391" s="6"/>
      <c r="ED391" s="6"/>
      <c r="EE391" s="6"/>
      <c r="EF391" s="6"/>
      <c r="EG391" s="6"/>
      <c r="EH391" s="6"/>
      <c r="EI391" s="6"/>
      <c r="EJ391" s="6"/>
      <c r="EK391" s="6"/>
      <c r="EL391" s="6"/>
      <c r="EM391" s="6"/>
      <c r="EN391" s="6"/>
      <c r="EO391" s="6"/>
      <c r="EP391" s="6"/>
      <c r="EQ391" s="6"/>
      <c r="ER391" s="6"/>
      <c r="ES391" s="6"/>
      <c r="ET391" s="6"/>
      <c r="EU391" s="6"/>
      <c r="EV391" s="6"/>
      <c r="EW391" s="6"/>
      <c r="EX391" s="6"/>
      <c r="EY391" s="6"/>
      <c r="EZ391" s="6"/>
      <c r="FA391" s="6"/>
      <c r="FB391" s="6"/>
      <c r="FC391" s="6"/>
      <c r="FD391" s="6"/>
      <c r="FE391" s="6"/>
      <c r="FF391" s="6"/>
      <c r="FG391" s="6"/>
      <c r="FH391" s="6"/>
      <c r="FI391" s="6"/>
      <c r="FJ391" s="6"/>
      <c r="FK391" s="6"/>
      <c r="FL391" s="6"/>
      <c r="FM391" s="6"/>
      <c r="FN391" s="6"/>
      <c r="FO391" s="6"/>
      <c r="FP391" s="6"/>
      <c r="FQ391" s="6"/>
      <c r="FR391" s="6"/>
      <c r="FS391" s="6"/>
      <c r="FT391" s="6"/>
      <c r="FU391" s="6"/>
      <c r="FV391" s="6"/>
      <c r="FW391" s="6"/>
      <c r="FX391" s="6"/>
      <c r="FY391" s="6"/>
      <c r="FZ391" s="6"/>
      <c r="GA391" s="6"/>
      <c r="GB391" s="6"/>
      <c r="GC391" s="6"/>
      <c r="GD391" s="6"/>
      <c r="GE391" s="6"/>
      <c r="GF391" s="6"/>
      <c r="GG391" s="6"/>
      <c r="GH391" s="6"/>
      <c r="GI391" s="6"/>
      <c r="GJ391" s="6"/>
      <c r="GK391" s="6"/>
      <c r="GL391" s="6"/>
      <c r="GM391" s="6"/>
      <c r="GN391" s="6"/>
      <c r="GO391" s="6"/>
      <c r="GP391" s="6"/>
      <c r="GQ391" s="6"/>
      <c r="GR391" s="6"/>
      <c r="GS391" s="6"/>
      <c r="GT391" s="6"/>
      <c r="GU391" s="6"/>
      <c r="GV391" s="6"/>
      <c r="GW391" s="6"/>
      <c r="GX391" s="6"/>
      <c r="GY391" s="6"/>
      <c r="GZ391" s="6"/>
      <c r="HA391" s="6"/>
      <c r="HB391" s="6"/>
      <c r="HC391" s="6"/>
      <c r="HD391" s="6"/>
      <c r="HE391" s="6"/>
      <c r="HF391" s="6"/>
      <c r="HG391" s="6"/>
      <c r="HH391" s="6"/>
      <c r="HI391" s="6"/>
      <c r="HJ391" s="6"/>
      <c r="HK391" s="6"/>
      <c r="HL391" s="6"/>
      <c r="HM391" s="6"/>
    </row>
    <row r="392" spans="2:221">
      <c r="B392" s="2" t="s">
        <v>502</v>
      </c>
      <c r="C392" s="2">
        <v>773108</v>
      </c>
      <c r="D392" s="2">
        <v>13.8</v>
      </c>
      <c r="E392" s="2">
        <v>1.029</v>
      </c>
      <c r="F392" s="2">
        <v>3469.292</v>
      </c>
      <c r="G392" s="2">
        <v>3510.625</v>
      </c>
      <c r="H392" s="2">
        <v>3705.083</v>
      </c>
      <c r="I392" s="2">
        <v>3770.333</v>
      </c>
      <c r="J392" s="2">
        <v>4206.794</v>
      </c>
      <c r="K392" s="2">
        <v>3681.674</v>
      </c>
      <c r="L392" s="2">
        <v>3833.017</v>
      </c>
      <c r="M392" s="2">
        <v>4180.092</v>
      </c>
      <c r="N392" s="2">
        <v>4233.762</v>
      </c>
      <c r="O392" s="2">
        <v>4478.694</v>
      </c>
      <c r="P392" s="2">
        <v>4127.632</v>
      </c>
      <c r="Q392" s="2">
        <v>3958.569</v>
      </c>
      <c r="R392" s="2">
        <v>309260</v>
      </c>
      <c r="S392" s="2">
        <v>138</v>
      </c>
      <c r="T392" s="3">
        <v>13.8</v>
      </c>
      <c r="U392" s="2">
        <v>25</v>
      </c>
      <c r="V392" s="2" t="s">
        <v>78</v>
      </c>
      <c r="W392" s="2" t="s">
        <v>505</v>
      </c>
      <c r="X392" s="3">
        <v>13.8</v>
      </c>
      <c r="Y392" s="5">
        <v>60.81</v>
      </c>
      <c r="Z392" s="5">
        <v>39.19</v>
      </c>
      <c r="AA392" s="19">
        <v>163835.152</v>
      </c>
      <c r="AB392" s="5">
        <f t="shared" si="14"/>
        <v>163.835152</v>
      </c>
      <c r="AC392" s="5">
        <v>0.22</v>
      </c>
      <c r="AD392" s="5">
        <v>5.38</v>
      </c>
      <c r="AE392" s="5">
        <v>4.46</v>
      </c>
      <c r="AF392" s="5">
        <v>0.14</v>
      </c>
      <c r="AG392" s="5">
        <v>88.99</v>
      </c>
      <c r="AH392" s="5">
        <v>0.01</v>
      </c>
      <c r="AI392" s="5">
        <v>0.79</v>
      </c>
      <c r="AJ392" s="5">
        <v>9627</v>
      </c>
      <c r="AK392" s="5">
        <v>3439.74</v>
      </c>
      <c r="AL392" s="5">
        <v>4302.2</v>
      </c>
      <c r="AM392" s="5">
        <v>5503.59</v>
      </c>
      <c r="AN392" s="5">
        <v>3439.74</v>
      </c>
      <c r="AO392" s="5">
        <v>4302.2</v>
      </c>
      <c r="AP392" s="5">
        <v>5503.59</v>
      </c>
      <c r="AQ392" s="5">
        <f t="shared" si="17"/>
        <v>5503.59</v>
      </c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  <c r="CU392" s="6"/>
      <c r="CV392" s="6"/>
      <c r="CW392" s="6"/>
      <c r="CX392" s="6"/>
      <c r="CY392" s="6"/>
      <c r="CZ392" s="6"/>
      <c r="DA392" s="6"/>
      <c r="DB392" s="6"/>
      <c r="DC392" s="6"/>
      <c r="DD392" s="6"/>
      <c r="DE392" s="6"/>
      <c r="DF392" s="6"/>
      <c r="DG392" s="6"/>
      <c r="DH392" s="6"/>
      <c r="DI392" s="6"/>
      <c r="DJ392" s="6"/>
      <c r="DK392" s="6"/>
      <c r="DL392" s="6"/>
      <c r="DM392" s="6"/>
      <c r="DN392" s="6"/>
      <c r="DO392" s="6"/>
      <c r="DP392" s="6"/>
      <c r="DQ392" s="6"/>
      <c r="DR392" s="6"/>
      <c r="DS392" s="6"/>
      <c r="DT392" s="6"/>
      <c r="DU392" s="6"/>
      <c r="DV392" s="6"/>
      <c r="DW392" s="6"/>
      <c r="DX392" s="6"/>
      <c r="DY392" s="6"/>
      <c r="DZ392" s="6"/>
      <c r="EA392" s="6"/>
      <c r="EB392" s="6"/>
      <c r="EC392" s="6"/>
      <c r="ED392" s="6"/>
      <c r="EE392" s="6"/>
      <c r="EF392" s="6"/>
      <c r="EG392" s="6"/>
      <c r="EH392" s="6"/>
      <c r="EI392" s="6"/>
      <c r="EJ392" s="6"/>
      <c r="EK392" s="6"/>
      <c r="EL392" s="6"/>
      <c r="EM392" s="6"/>
      <c r="EN392" s="6"/>
      <c r="EO392" s="6"/>
      <c r="EP392" s="6"/>
      <c r="EQ392" s="6"/>
      <c r="ER392" s="6"/>
      <c r="ES392" s="6"/>
      <c r="ET392" s="6"/>
      <c r="EU392" s="6"/>
      <c r="EV392" s="6"/>
      <c r="EW392" s="6"/>
      <c r="EX392" s="6"/>
      <c r="EY392" s="6"/>
      <c r="EZ392" s="6"/>
      <c r="FA392" s="6"/>
      <c r="FB392" s="6"/>
      <c r="FC392" s="6"/>
      <c r="FD392" s="6"/>
      <c r="FE392" s="6"/>
      <c r="FF392" s="6"/>
      <c r="FG392" s="6"/>
      <c r="FH392" s="6"/>
      <c r="FI392" s="6"/>
      <c r="FJ392" s="6"/>
      <c r="FK392" s="6"/>
      <c r="FL392" s="6"/>
      <c r="FM392" s="6"/>
      <c r="FN392" s="6"/>
      <c r="FO392" s="6"/>
      <c r="FP392" s="6"/>
      <c r="FQ392" s="6"/>
      <c r="FR392" s="6"/>
      <c r="FS392" s="6"/>
      <c r="FT392" s="6"/>
      <c r="FU392" s="6"/>
      <c r="FV392" s="6"/>
      <c r="FW392" s="6"/>
      <c r="FX392" s="6"/>
      <c r="FY392" s="6"/>
      <c r="FZ392" s="6"/>
      <c r="GA392" s="6"/>
      <c r="GB392" s="6"/>
      <c r="GC392" s="6"/>
      <c r="GD392" s="6"/>
      <c r="GE392" s="6"/>
      <c r="GF392" s="6"/>
      <c r="GG392" s="6"/>
      <c r="GH392" s="6"/>
      <c r="GI392" s="6"/>
      <c r="GJ392" s="6"/>
      <c r="GK392" s="6"/>
      <c r="GL392" s="6"/>
      <c r="GM392" s="6"/>
      <c r="GN392" s="6"/>
      <c r="GO392" s="6"/>
      <c r="GP392" s="6"/>
      <c r="GQ392" s="6"/>
      <c r="GR392" s="6"/>
      <c r="GS392" s="6"/>
      <c r="GT392" s="6"/>
      <c r="GU392" s="6"/>
      <c r="GV392" s="6"/>
      <c r="GW392" s="6"/>
      <c r="GX392" s="6"/>
      <c r="GY392" s="6"/>
      <c r="GZ392" s="6"/>
      <c r="HA392" s="6"/>
      <c r="HB392" s="6"/>
      <c r="HC392" s="6"/>
      <c r="HD392" s="6"/>
      <c r="HE392" s="6"/>
      <c r="HF392" s="6"/>
      <c r="HG392" s="6"/>
      <c r="HH392" s="6"/>
      <c r="HI392" s="6"/>
      <c r="HJ392" s="6"/>
      <c r="HK392" s="6"/>
      <c r="HL392" s="6"/>
      <c r="HM392" s="6"/>
    </row>
    <row r="393" spans="2:221">
      <c r="B393" s="2" t="s">
        <v>502</v>
      </c>
      <c r="C393" s="2">
        <v>773116</v>
      </c>
      <c r="D393" s="2">
        <v>13.8</v>
      </c>
      <c r="E393" s="2">
        <v>1.029</v>
      </c>
      <c r="F393" s="2">
        <v>3036.306</v>
      </c>
      <c r="G393" s="2">
        <v>2784.319</v>
      </c>
      <c r="H393" s="2">
        <v>3177</v>
      </c>
      <c r="I393" s="2">
        <v>3015.806</v>
      </c>
      <c r="J393" s="2">
        <v>3396.867</v>
      </c>
      <c r="K393" s="2">
        <v>3330.339</v>
      </c>
      <c r="L393" s="2">
        <v>3476.619</v>
      </c>
      <c r="M393" s="2">
        <v>3679.139</v>
      </c>
      <c r="N393" s="2">
        <v>3596.178</v>
      </c>
      <c r="O393" s="2">
        <v>3820.625</v>
      </c>
      <c r="P393" s="2">
        <v>3769.309</v>
      </c>
      <c r="Q393" s="2">
        <v>2362.732</v>
      </c>
      <c r="R393" s="2">
        <v>309260</v>
      </c>
      <c r="S393" s="2">
        <v>138</v>
      </c>
      <c r="T393" s="3">
        <v>13.8</v>
      </c>
      <c r="U393" s="2">
        <v>25</v>
      </c>
      <c r="V393" s="2" t="s">
        <v>78</v>
      </c>
      <c r="W393" s="2" t="s">
        <v>506</v>
      </c>
      <c r="X393" s="3">
        <v>13.8</v>
      </c>
      <c r="Y393" s="5">
        <v>4.41</v>
      </c>
      <c r="Z393" s="5">
        <v>95.59</v>
      </c>
      <c r="AA393" s="19">
        <v>628013.205000002</v>
      </c>
      <c r="AB393" s="5">
        <f t="shared" si="14"/>
        <v>628.013205000002</v>
      </c>
      <c r="AC393" s="5">
        <v>0.33</v>
      </c>
      <c r="AD393" s="5">
        <v>3.91</v>
      </c>
      <c r="AE393" s="5">
        <v>32.8</v>
      </c>
      <c r="AF393" s="5">
        <v>0.51</v>
      </c>
      <c r="AG393" s="5">
        <v>61.98</v>
      </c>
      <c r="AH393" s="5">
        <v>0</v>
      </c>
      <c r="AI393" s="5">
        <v>0.5</v>
      </c>
      <c r="AJ393" s="5">
        <v>3388</v>
      </c>
      <c r="AK393" s="5">
        <v>3100.93</v>
      </c>
      <c r="AL393" s="5">
        <v>3855.11</v>
      </c>
      <c r="AM393" s="5">
        <v>5025.82</v>
      </c>
      <c r="AN393" s="5">
        <v>3100.93</v>
      </c>
      <c r="AO393" s="5">
        <v>3855.11</v>
      </c>
      <c r="AP393" s="5">
        <v>5025.82</v>
      </c>
      <c r="AQ393" s="5">
        <f t="shared" si="17"/>
        <v>5025.82</v>
      </c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  <c r="CU393" s="6"/>
      <c r="CV393" s="6"/>
      <c r="CW393" s="6"/>
      <c r="CX393" s="6"/>
      <c r="CY393" s="6"/>
      <c r="CZ393" s="6"/>
      <c r="DA393" s="6"/>
      <c r="DB393" s="6"/>
      <c r="DC393" s="6"/>
      <c r="DD393" s="6"/>
      <c r="DE393" s="6"/>
      <c r="DF393" s="6"/>
      <c r="DG393" s="6"/>
      <c r="DH393" s="6"/>
      <c r="DI393" s="6"/>
      <c r="DJ393" s="6"/>
      <c r="DK393" s="6"/>
      <c r="DL393" s="6"/>
      <c r="DM393" s="6"/>
      <c r="DN393" s="6"/>
      <c r="DO393" s="6"/>
      <c r="DP393" s="6"/>
      <c r="DQ393" s="6"/>
      <c r="DR393" s="6"/>
      <c r="DS393" s="6"/>
      <c r="DT393" s="6"/>
      <c r="DU393" s="6"/>
      <c r="DV393" s="6"/>
      <c r="DW393" s="6"/>
      <c r="DX393" s="6"/>
      <c r="DY393" s="6"/>
      <c r="DZ393" s="6"/>
      <c r="EA393" s="6"/>
      <c r="EB393" s="6"/>
      <c r="EC393" s="6"/>
      <c r="ED393" s="6"/>
      <c r="EE393" s="6"/>
      <c r="EF393" s="6"/>
      <c r="EG393" s="6"/>
      <c r="EH393" s="6"/>
      <c r="EI393" s="6"/>
      <c r="EJ393" s="6"/>
      <c r="EK393" s="6"/>
      <c r="EL393" s="6"/>
      <c r="EM393" s="6"/>
      <c r="EN393" s="6"/>
      <c r="EO393" s="6"/>
      <c r="EP393" s="6"/>
      <c r="EQ393" s="6"/>
      <c r="ER393" s="6"/>
      <c r="ES393" s="6"/>
      <c r="ET393" s="6"/>
      <c r="EU393" s="6"/>
      <c r="EV393" s="6"/>
      <c r="EW393" s="6"/>
      <c r="EX393" s="6"/>
      <c r="EY393" s="6"/>
      <c r="EZ393" s="6"/>
      <c r="FA393" s="6"/>
      <c r="FB393" s="6"/>
      <c r="FC393" s="6"/>
      <c r="FD393" s="6"/>
      <c r="FE393" s="6"/>
      <c r="FF393" s="6"/>
      <c r="FG393" s="6"/>
      <c r="FH393" s="6"/>
      <c r="FI393" s="6"/>
      <c r="FJ393" s="6"/>
      <c r="FK393" s="6"/>
      <c r="FL393" s="6"/>
      <c r="FM393" s="6"/>
      <c r="FN393" s="6"/>
      <c r="FO393" s="6"/>
      <c r="FP393" s="6"/>
      <c r="FQ393" s="6"/>
      <c r="FR393" s="6"/>
      <c r="FS393" s="6"/>
      <c r="FT393" s="6"/>
      <c r="FU393" s="6"/>
      <c r="FV393" s="6"/>
      <c r="FW393" s="6"/>
      <c r="FX393" s="6"/>
      <c r="FY393" s="6"/>
      <c r="FZ393" s="6"/>
      <c r="GA393" s="6"/>
      <c r="GB393" s="6"/>
      <c r="GC393" s="6"/>
      <c r="GD393" s="6"/>
      <c r="GE393" s="6"/>
      <c r="GF393" s="6"/>
      <c r="GG393" s="6"/>
      <c r="GH393" s="6"/>
      <c r="GI393" s="6"/>
      <c r="GJ393" s="6"/>
      <c r="GK393" s="6"/>
      <c r="GL393" s="6"/>
      <c r="GM393" s="6"/>
      <c r="GN393" s="6"/>
      <c r="GO393" s="6"/>
      <c r="GP393" s="6"/>
      <c r="GQ393" s="6"/>
      <c r="GR393" s="6"/>
      <c r="GS393" s="6"/>
      <c r="GT393" s="6"/>
      <c r="GU393" s="6"/>
      <c r="GV393" s="6"/>
      <c r="GW393" s="6"/>
      <c r="GX393" s="6"/>
      <c r="GY393" s="6"/>
      <c r="GZ393" s="6"/>
      <c r="HA393" s="6"/>
      <c r="HB393" s="6"/>
      <c r="HC393" s="6"/>
      <c r="HD393" s="6"/>
      <c r="HE393" s="6"/>
      <c r="HF393" s="6"/>
      <c r="HG393" s="6"/>
      <c r="HH393" s="6"/>
      <c r="HI393" s="6"/>
      <c r="HJ393" s="6"/>
      <c r="HK393" s="6"/>
      <c r="HL393" s="6"/>
      <c r="HM393" s="6"/>
    </row>
    <row r="394" s="1" customFormat="1" spans="1:221">
      <c r="A394" s="12"/>
      <c r="B394" s="12" t="s">
        <v>507</v>
      </c>
      <c r="C394" s="12">
        <v>1442809</v>
      </c>
      <c r="D394" s="12">
        <v>34.5</v>
      </c>
      <c r="E394" s="12">
        <v>1.029</v>
      </c>
      <c r="F394" s="12">
        <v>2039.292</v>
      </c>
      <c r="G394" s="12">
        <v>2404.403</v>
      </c>
      <c r="H394" s="12">
        <v>2610.667</v>
      </c>
      <c r="I394" s="12">
        <v>2336.583</v>
      </c>
      <c r="J394" s="12">
        <v>3405.944</v>
      </c>
      <c r="K394" s="12">
        <v>3360.361</v>
      </c>
      <c r="L394" s="12">
        <v>3263.841</v>
      </c>
      <c r="M394" s="12">
        <v>3605.192</v>
      </c>
      <c r="N394" s="12">
        <v>3852.549</v>
      </c>
      <c r="O394" s="12">
        <v>3875.417</v>
      </c>
      <c r="P394" s="12">
        <v>3398.725</v>
      </c>
      <c r="Q394" s="12">
        <v>3283.22</v>
      </c>
      <c r="R394" s="12">
        <v>4409944</v>
      </c>
      <c r="S394" s="12">
        <v>138</v>
      </c>
      <c r="T394" s="12">
        <v>13.8</v>
      </c>
      <c r="U394" s="12">
        <v>15</v>
      </c>
      <c r="V394" s="12" t="s">
        <v>82</v>
      </c>
      <c r="W394" s="12" t="s">
        <v>508</v>
      </c>
      <c r="X394" s="12">
        <v>34.5</v>
      </c>
      <c r="Y394" s="19">
        <v>2.76</v>
      </c>
      <c r="Z394" s="19">
        <v>97.24</v>
      </c>
      <c r="AA394" s="19">
        <v>1561766.45000001</v>
      </c>
      <c r="AB394" s="5">
        <f t="shared" si="14"/>
        <v>1561.76645000001</v>
      </c>
      <c r="AC394" s="19">
        <v>0.7</v>
      </c>
      <c r="AD394" s="19">
        <v>5.38</v>
      </c>
      <c r="AE394" s="19">
        <v>22.46</v>
      </c>
      <c r="AF394" s="19">
        <v>0.41</v>
      </c>
      <c r="AG394" s="19">
        <v>69.6</v>
      </c>
      <c r="AH394" s="19">
        <v>0.11</v>
      </c>
      <c r="AI394" s="19">
        <v>1.38</v>
      </c>
      <c r="AJ394" s="19">
        <v>3723</v>
      </c>
      <c r="AK394" s="5">
        <v>2882.16</v>
      </c>
      <c r="AL394" s="5">
        <v>3463.68</v>
      </c>
      <c r="AM394" s="5">
        <v>4531.7</v>
      </c>
      <c r="AN394" s="19">
        <v>2882.16</v>
      </c>
      <c r="AO394" s="19">
        <v>3463.68</v>
      </c>
      <c r="AP394" s="19">
        <v>4531.7</v>
      </c>
      <c r="AQ394" s="5">
        <f t="shared" si="17"/>
        <v>4531.7</v>
      </c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  <c r="BG394" s="23"/>
      <c r="BH394" s="23"/>
      <c r="BI394" s="23"/>
      <c r="BJ394" s="23"/>
      <c r="BK394" s="23"/>
      <c r="BL394" s="23"/>
      <c r="BM394" s="23"/>
      <c r="BN394" s="23"/>
      <c r="BO394" s="23"/>
      <c r="BP394" s="23"/>
      <c r="BQ394" s="23"/>
      <c r="BR394" s="23"/>
      <c r="BS394" s="23"/>
      <c r="BT394" s="23"/>
      <c r="BU394" s="23"/>
      <c r="BV394" s="23"/>
      <c r="BW394" s="23"/>
      <c r="BX394" s="23"/>
      <c r="BY394" s="23"/>
      <c r="BZ394" s="23"/>
      <c r="CA394" s="23"/>
      <c r="CB394" s="23"/>
      <c r="CC394" s="23"/>
      <c r="CD394" s="23"/>
      <c r="CE394" s="23"/>
      <c r="CF394" s="23"/>
      <c r="CG394" s="23"/>
      <c r="CH394" s="23"/>
      <c r="CI394" s="23"/>
      <c r="CJ394" s="23"/>
      <c r="CK394" s="23"/>
      <c r="CL394" s="23"/>
      <c r="CM394" s="23"/>
      <c r="CN394" s="23"/>
      <c r="CO394" s="23"/>
      <c r="CP394" s="23"/>
      <c r="CQ394" s="23"/>
      <c r="CR394" s="23"/>
      <c r="CS394" s="23"/>
      <c r="CT394" s="23"/>
      <c r="CU394" s="23"/>
      <c r="CV394" s="23"/>
      <c r="CW394" s="23"/>
      <c r="CX394" s="23"/>
      <c r="CY394" s="23"/>
      <c r="CZ394" s="23"/>
      <c r="DA394" s="23"/>
      <c r="DB394" s="23"/>
      <c r="DC394" s="23"/>
      <c r="DD394" s="23"/>
      <c r="DE394" s="23"/>
      <c r="DF394" s="23"/>
      <c r="DG394" s="23"/>
      <c r="DH394" s="23"/>
      <c r="DI394" s="23"/>
      <c r="DJ394" s="23"/>
      <c r="DK394" s="23"/>
      <c r="DL394" s="23"/>
      <c r="DM394" s="23"/>
      <c r="DN394" s="23"/>
      <c r="DO394" s="23"/>
      <c r="DP394" s="23"/>
      <c r="DQ394" s="23"/>
      <c r="DR394" s="23"/>
      <c r="DS394" s="23"/>
      <c r="DT394" s="23"/>
      <c r="DU394" s="23"/>
      <c r="DV394" s="23"/>
      <c r="DW394" s="23"/>
      <c r="DX394" s="23"/>
      <c r="DY394" s="23"/>
      <c r="DZ394" s="23"/>
      <c r="EA394" s="23"/>
      <c r="EB394" s="23"/>
      <c r="EC394" s="23"/>
      <c r="ED394" s="23"/>
      <c r="EE394" s="23"/>
      <c r="EF394" s="23"/>
      <c r="EG394" s="23"/>
      <c r="EH394" s="23"/>
      <c r="EI394" s="23"/>
      <c r="EJ394" s="23"/>
      <c r="EK394" s="23"/>
      <c r="EL394" s="23"/>
      <c r="EM394" s="23"/>
      <c r="EN394" s="23"/>
      <c r="EO394" s="23"/>
      <c r="EP394" s="23"/>
      <c r="EQ394" s="23"/>
      <c r="ER394" s="23"/>
      <c r="ES394" s="23"/>
      <c r="ET394" s="23"/>
      <c r="EU394" s="23"/>
      <c r="EV394" s="23"/>
      <c r="EW394" s="23"/>
      <c r="EX394" s="23"/>
      <c r="EY394" s="23"/>
      <c r="EZ394" s="23"/>
      <c r="FA394" s="23"/>
      <c r="FB394" s="23"/>
      <c r="FC394" s="23"/>
      <c r="FD394" s="23"/>
      <c r="FE394" s="23"/>
      <c r="FF394" s="23"/>
      <c r="FG394" s="23"/>
      <c r="FH394" s="23"/>
      <c r="FI394" s="23"/>
      <c r="FJ394" s="23"/>
      <c r="FK394" s="23"/>
      <c r="FL394" s="23"/>
      <c r="FM394" s="23"/>
      <c r="FN394" s="23"/>
      <c r="FO394" s="23"/>
      <c r="FP394" s="23"/>
      <c r="FQ394" s="23"/>
      <c r="FR394" s="23"/>
      <c r="FS394" s="23"/>
      <c r="FT394" s="23"/>
      <c r="FU394" s="23"/>
      <c r="FV394" s="23"/>
      <c r="FW394" s="23"/>
      <c r="FX394" s="23"/>
      <c r="FY394" s="23"/>
      <c r="FZ394" s="23"/>
      <c r="GA394" s="23"/>
      <c r="GB394" s="23"/>
      <c r="GC394" s="23"/>
      <c r="GD394" s="23"/>
      <c r="GE394" s="23"/>
      <c r="GF394" s="23"/>
      <c r="GG394" s="23"/>
      <c r="GH394" s="23"/>
      <c r="GI394" s="23"/>
      <c r="GJ394" s="23"/>
      <c r="GK394" s="23"/>
      <c r="GL394" s="23"/>
      <c r="GM394" s="23"/>
      <c r="GN394" s="23"/>
      <c r="GO394" s="23"/>
      <c r="GP394" s="23"/>
      <c r="GQ394" s="23"/>
      <c r="GR394" s="23"/>
      <c r="GS394" s="23"/>
      <c r="GT394" s="23"/>
      <c r="GU394" s="23"/>
      <c r="GV394" s="23"/>
      <c r="GW394" s="23"/>
      <c r="GX394" s="23"/>
      <c r="GY394" s="23"/>
      <c r="GZ394" s="23"/>
      <c r="HA394" s="23"/>
      <c r="HB394" s="23"/>
      <c r="HC394" s="23"/>
      <c r="HD394" s="23"/>
      <c r="HE394" s="23"/>
      <c r="HF394" s="23"/>
      <c r="HG394" s="23"/>
      <c r="HH394" s="23"/>
      <c r="HI394" s="23"/>
      <c r="HJ394" s="23"/>
      <c r="HK394" s="23"/>
      <c r="HL394" s="23"/>
      <c r="HM394" s="23"/>
    </row>
    <row r="395" spans="2:221">
      <c r="B395" s="2" t="s">
        <v>124</v>
      </c>
      <c r="C395" s="2">
        <v>1429902</v>
      </c>
      <c r="D395" s="2">
        <v>13.8</v>
      </c>
      <c r="E395" s="2">
        <v>1.029</v>
      </c>
      <c r="F395" s="2">
        <v>1810.569</v>
      </c>
      <c r="G395" s="2">
        <v>1684.986</v>
      </c>
      <c r="H395" s="2">
        <v>1930.708</v>
      </c>
      <c r="I395" s="2">
        <v>1776.375</v>
      </c>
      <c r="J395" s="2">
        <v>1817.211</v>
      </c>
      <c r="K395" s="2">
        <v>1553.042</v>
      </c>
      <c r="L395" s="2">
        <v>1558.032</v>
      </c>
      <c r="M395" s="2">
        <v>2277.303</v>
      </c>
      <c r="N395" s="2">
        <v>2466.91</v>
      </c>
      <c r="O395" s="2">
        <v>3520.361</v>
      </c>
      <c r="P395" s="2">
        <v>2371.478</v>
      </c>
      <c r="Q395" s="2">
        <v>2158.962</v>
      </c>
      <c r="R395" s="2">
        <v>4431411</v>
      </c>
      <c r="S395" s="2">
        <v>138</v>
      </c>
      <c r="T395" s="3">
        <v>13.8</v>
      </c>
      <c r="U395" s="2">
        <v>25</v>
      </c>
      <c r="V395" s="2" t="s">
        <v>82</v>
      </c>
      <c r="W395" s="2" t="s">
        <v>509</v>
      </c>
      <c r="X395" s="3">
        <v>13.8</v>
      </c>
      <c r="Y395" s="5">
        <v>100</v>
      </c>
      <c r="Z395" s="5">
        <v>0</v>
      </c>
      <c r="AA395" s="19">
        <v>26773.981</v>
      </c>
      <c r="AB395" s="5">
        <f t="shared" si="14"/>
        <v>26.773981</v>
      </c>
      <c r="AC395" s="5">
        <v>0.66</v>
      </c>
      <c r="AD395" s="5">
        <v>11.36</v>
      </c>
      <c r="AE395" s="5">
        <v>0.08</v>
      </c>
      <c r="AF395" s="5">
        <v>0.96</v>
      </c>
      <c r="AG395" s="5">
        <v>86.78</v>
      </c>
      <c r="AH395" s="5">
        <v>0</v>
      </c>
      <c r="AI395" s="5">
        <v>0.19</v>
      </c>
      <c r="AJ395" s="5">
        <v>2654</v>
      </c>
      <c r="AK395" s="5">
        <v>1818.16</v>
      </c>
      <c r="AL395" s="5">
        <v>2350.3</v>
      </c>
      <c r="AM395" s="5">
        <v>3162.01</v>
      </c>
      <c r="AN395" s="5">
        <v>1818.16</v>
      </c>
      <c r="AO395" s="5">
        <v>2350.3</v>
      </c>
      <c r="AP395" s="5">
        <v>3162.01</v>
      </c>
      <c r="AQ395" s="5">
        <f t="shared" si="17"/>
        <v>3162.01</v>
      </c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  <c r="CU395" s="6"/>
      <c r="CV395" s="6"/>
      <c r="CW395" s="6"/>
      <c r="CX395" s="6"/>
      <c r="CY395" s="6"/>
      <c r="CZ395" s="6"/>
      <c r="DA395" s="6"/>
      <c r="DB395" s="6"/>
      <c r="DC395" s="6"/>
      <c r="DD395" s="6"/>
      <c r="DE395" s="6"/>
      <c r="DF395" s="6"/>
      <c r="DG395" s="6"/>
      <c r="DH395" s="6"/>
      <c r="DI395" s="6"/>
      <c r="DJ395" s="6"/>
      <c r="DK395" s="6"/>
      <c r="DL395" s="6"/>
      <c r="DM395" s="6"/>
      <c r="DN395" s="6"/>
      <c r="DO395" s="6"/>
      <c r="DP395" s="6"/>
      <c r="DQ395" s="6"/>
      <c r="DR395" s="6"/>
      <c r="DS395" s="6"/>
      <c r="DT395" s="6"/>
      <c r="DU395" s="6"/>
      <c r="DV395" s="6"/>
      <c r="DW395" s="6"/>
      <c r="DX395" s="6"/>
      <c r="DY395" s="6"/>
      <c r="DZ395" s="6"/>
      <c r="EA395" s="6"/>
      <c r="EB395" s="6"/>
      <c r="EC395" s="6"/>
      <c r="ED395" s="6"/>
      <c r="EE395" s="6"/>
      <c r="EF395" s="6"/>
      <c r="EG395" s="6"/>
      <c r="EH395" s="6"/>
      <c r="EI395" s="6"/>
      <c r="EJ395" s="6"/>
      <c r="EK395" s="6"/>
      <c r="EL395" s="6"/>
      <c r="EM395" s="6"/>
      <c r="EN395" s="6"/>
      <c r="EO395" s="6"/>
      <c r="EP395" s="6"/>
      <c r="EQ395" s="6"/>
      <c r="ER395" s="6"/>
      <c r="ES395" s="6"/>
      <c r="ET395" s="6"/>
      <c r="EU395" s="6"/>
      <c r="EV395" s="6"/>
      <c r="EW395" s="6"/>
      <c r="EX395" s="6"/>
      <c r="EY395" s="6"/>
      <c r="EZ395" s="6"/>
      <c r="FA395" s="6"/>
      <c r="FB395" s="6"/>
      <c r="FC395" s="6"/>
      <c r="FD395" s="6"/>
      <c r="FE395" s="6"/>
      <c r="FF395" s="6"/>
      <c r="FG395" s="6"/>
      <c r="FH395" s="6"/>
      <c r="FI395" s="6"/>
      <c r="FJ395" s="6"/>
      <c r="FK395" s="6"/>
      <c r="FL395" s="6"/>
      <c r="FM395" s="6"/>
      <c r="FN395" s="6"/>
      <c r="FO395" s="6"/>
      <c r="FP395" s="6"/>
      <c r="FQ395" s="6"/>
      <c r="FR395" s="6"/>
      <c r="FS395" s="6"/>
      <c r="FT395" s="6"/>
      <c r="FU395" s="6"/>
      <c r="FV395" s="6"/>
      <c r="FW395" s="6"/>
      <c r="FX395" s="6"/>
      <c r="FY395" s="6"/>
      <c r="FZ395" s="6"/>
      <c r="GA395" s="6"/>
      <c r="GB395" s="6"/>
      <c r="GC395" s="6"/>
      <c r="GD395" s="6"/>
      <c r="GE395" s="6"/>
      <c r="GF395" s="6"/>
      <c r="GG395" s="6"/>
      <c r="GH395" s="6"/>
      <c r="GI395" s="6"/>
      <c r="GJ395" s="6"/>
      <c r="GK395" s="6"/>
      <c r="GL395" s="6"/>
      <c r="GM395" s="6"/>
      <c r="GN395" s="6"/>
      <c r="GO395" s="6"/>
      <c r="GP395" s="6"/>
      <c r="GQ395" s="6"/>
      <c r="GR395" s="6"/>
      <c r="GS395" s="6"/>
      <c r="GT395" s="6"/>
      <c r="GU395" s="6"/>
      <c r="GV395" s="6"/>
      <c r="GW395" s="6"/>
      <c r="GX395" s="6"/>
      <c r="GY395" s="6"/>
      <c r="GZ395" s="6"/>
      <c r="HA395" s="6"/>
      <c r="HB395" s="6"/>
      <c r="HC395" s="6"/>
      <c r="HD395" s="6"/>
      <c r="HE395" s="6"/>
      <c r="HF395" s="6"/>
      <c r="HG395" s="6"/>
      <c r="HH395" s="6"/>
      <c r="HI395" s="6"/>
      <c r="HJ395" s="6"/>
      <c r="HK395" s="6"/>
      <c r="HL395" s="6"/>
      <c r="HM395" s="6"/>
    </row>
    <row r="396" spans="2:221">
      <c r="B396" s="2" t="s">
        <v>124</v>
      </c>
      <c r="C396" s="2">
        <v>1429907</v>
      </c>
      <c r="D396" s="2">
        <v>13.8</v>
      </c>
      <c r="E396" s="2">
        <v>1.029</v>
      </c>
      <c r="F396" s="2">
        <v>1858.972</v>
      </c>
      <c r="G396" s="2">
        <v>1708.181</v>
      </c>
      <c r="H396" s="2">
        <v>1929.875</v>
      </c>
      <c r="I396" s="2">
        <v>1777.764</v>
      </c>
      <c r="J396" s="2">
        <v>1865.531</v>
      </c>
      <c r="K396" s="2">
        <v>1728.317</v>
      </c>
      <c r="L396" s="2">
        <v>1755.833</v>
      </c>
      <c r="M396" s="2">
        <v>2067.454</v>
      </c>
      <c r="N396" s="2">
        <v>2166.625</v>
      </c>
      <c r="O396" s="2">
        <v>2351.611</v>
      </c>
      <c r="P396" s="2">
        <v>2178.84</v>
      </c>
      <c r="Q396" s="2">
        <v>2136.324</v>
      </c>
      <c r="R396" s="2">
        <v>4431411</v>
      </c>
      <c r="S396" s="2">
        <v>138</v>
      </c>
      <c r="T396" s="3">
        <v>13.8</v>
      </c>
      <c r="U396" s="2">
        <v>25</v>
      </c>
      <c r="V396" s="2" t="s">
        <v>82</v>
      </c>
      <c r="W396" s="2" t="s">
        <v>510</v>
      </c>
      <c r="X396" s="3">
        <v>13.8</v>
      </c>
      <c r="Y396" s="5">
        <v>100</v>
      </c>
      <c r="Z396" s="5">
        <v>0</v>
      </c>
      <c r="AA396" s="19">
        <v>9258.404</v>
      </c>
      <c r="AB396" s="5">
        <f t="shared" si="14"/>
        <v>9.258404</v>
      </c>
      <c r="AC396" s="5">
        <v>0.61</v>
      </c>
      <c r="AD396" s="5">
        <v>26.21</v>
      </c>
      <c r="AE396" s="5">
        <v>0</v>
      </c>
      <c r="AF396" s="5">
        <v>0.25</v>
      </c>
      <c r="AG396" s="5">
        <v>72.05</v>
      </c>
      <c r="AH396" s="5">
        <v>0</v>
      </c>
      <c r="AI396" s="5">
        <v>0.86</v>
      </c>
      <c r="AJ396" s="5">
        <v>805</v>
      </c>
      <c r="AK396" s="5">
        <v>1859.3</v>
      </c>
      <c r="AL396" s="5">
        <v>2304.49</v>
      </c>
      <c r="AM396" s="5">
        <v>2905.16</v>
      </c>
      <c r="AN396" s="5">
        <v>1859.3</v>
      </c>
      <c r="AO396" s="5">
        <v>2304.49</v>
      </c>
      <c r="AP396" s="5">
        <v>2905.16</v>
      </c>
      <c r="AQ396" s="5">
        <f t="shared" si="17"/>
        <v>2905.16</v>
      </c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  <c r="CU396" s="6"/>
      <c r="CV396" s="6"/>
      <c r="CW396" s="6"/>
      <c r="CX396" s="6"/>
      <c r="CY396" s="6"/>
      <c r="CZ396" s="6"/>
      <c r="DA396" s="6"/>
      <c r="DB396" s="6"/>
      <c r="DC396" s="6"/>
      <c r="DD396" s="6"/>
      <c r="DE396" s="6"/>
      <c r="DF396" s="6"/>
      <c r="DG396" s="6"/>
      <c r="DH396" s="6"/>
      <c r="DI396" s="6"/>
      <c r="DJ396" s="6"/>
      <c r="DK396" s="6"/>
      <c r="DL396" s="6"/>
      <c r="DM396" s="6"/>
      <c r="DN396" s="6"/>
      <c r="DO396" s="6"/>
      <c r="DP396" s="6"/>
      <c r="DQ396" s="6"/>
      <c r="DR396" s="6"/>
      <c r="DS396" s="6"/>
      <c r="DT396" s="6"/>
      <c r="DU396" s="6"/>
      <c r="DV396" s="6"/>
      <c r="DW396" s="6"/>
      <c r="DX396" s="6"/>
      <c r="DY396" s="6"/>
      <c r="DZ396" s="6"/>
      <c r="EA396" s="6"/>
      <c r="EB396" s="6"/>
      <c r="EC396" s="6"/>
      <c r="ED396" s="6"/>
      <c r="EE396" s="6"/>
      <c r="EF396" s="6"/>
      <c r="EG396" s="6"/>
      <c r="EH396" s="6"/>
      <c r="EI396" s="6"/>
      <c r="EJ396" s="6"/>
      <c r="EK396" s="6"/>
      <c r="EL396" s="6"/>
      <c r="EM396" s="6"/>
      <c r="EN396" s="6"/>
      <c r="EO396" s="6"/>
      <c r="EP396" s="6"/>
      <c r="EQ396" s="6"/>
      <c r="ER396" s="6"/>
      <c r="ES396" s="6"/>
      <c r="ET396" s="6"/>
      <c r="EU396" s="6"/>
      <c r="EV396" s="6"/>
      <c r="EW396" s="6"/>
      <c r="EX396" s="6"/>
      <c r="EY396" s="6"/>
      <c r="EZ396" s="6"/>
      <c r="FA396" s="6"/>
      <c r="FB396" s="6"/>
      <c r="FC396" s="6"/>
      <c r="FD396" s="6"/>
      <c r="FE396" s="6"/>
      <c r="FF396" s="6"/>
      <c r="FG396" s="6"/>
      <c r="FH396" s="6"/>
      <c r="FI396" s="6"/>
      <c r="FJ396" s="6"/>
      <c r="FK396" s="6"/>
      <c r="FL396" s="6"/>
      <c r="FM396" s="6"/>
      <c r="FN396" s="6"/>
      <c r="FO396" s="6"/>
      <c r="FP396" s="6"/>
      <c r="FQ396" s="6"/>
      <c r="FR396" s="6"/>
      <c r="FS396" s="6"/>
      <c r="FT396" s="6"/>
      <c r="FU396" s="6"/>
      <c r="FV396" s="6"/>
      <c r="FW396" s="6"/>
      <c r="FX396" s="6"/>
      <c r="FY396" s="6"/>
      <c r="FZ396" s="6"/>
      <c r="GA396" s="6"/>
      <c r="GB396" s="6"/>
      <c r="GC396" s="6"/>
      <c r="GD396" s="6"/>
      <c r="GE396" s="6"/>
      <c r="GF396" s="6"/>
      <c r="GG396" s="6"/>
      <c r="GH396" s="6"/>
      <c r="GI396" s="6"/>
      <c r="GJ396" s="6"/>
      <c r="GK396" s="6"/>
      <c r="GL396" s="6"/>
      <c r="GM396" s="6"/>
      <c r="GN396" s="6"/>
      <c r="GO396" s="6"/>
      <c r="GP396" s="6"/>
      <c r="GQ396" s="6"/>
      <c r="GR396" s="6"/>
      <c r="GS396" s="6"/>
      <c r="GT396" s="6"/>
      <c r="GU396" s="6"/>
      <c r="GV396" s="6"/>
      <c r="GW396" s="6"/>
      <c r="GX396" s="6"/>
      <c r="GY396" s="6"/>
      <c r="GZ396" s="6"/>
      <c r="HA396" s="6"/>
      <c r="HB396" s="6"/>
      <c r="HC396" s="6"/>
      <c r="HD396" s="6"/>
      <c r="HE396" s="6"/>
      <c r="HF396" s="6"/>
      <c r="HG396" s="6"/>
      <c r="HH396" s="6"/>
      <c r="HI396" s="6"/>
      <c r="HJ396" s="6"/>
      <c r="HK396" s="6"/>
      <c r="HL396" s="6"/>
      <c r="HM396" s="6"/>
    </row>
    <row r="397" spans="2:221">
      <c r="B397" s="2" t="s">
        <v>124</v>
      </c>
      <c r="C397" s="2">
        <v>1429923</v>
      </c>
      <c r="D397" s="2">
        <v>13.8</v>
      </c>
      <c r="E397" s="2">
        <v>1.029</v>
      </c>
      <c r="F397" s="2">
        <v>850.833</v>
      </c>
      <c r="G397" s="2">
        <v>846.556</v>
      </c>
      <c r="H397" s="2">
        <v>959.069</v>
      </c>
      <c r="I397" s="2">
        <v>862.25</v>
      </c>
      <c r="J397" s="2">
        <v>894.201</v>
      </c>
      <c r="K397" s="2">
        <v>672.649</v>
      </c>
      <c r="L397" s="2">
        <v>784.796</v>
      </c>
      <c r="M397" s="2">
        <v>1077.232</v>
      </c>
      <c r="N397" s="2">
        <v>1098.939</v>
      </c>
      <c r="O397" s="2">
        <v>1271.243</v>
      </c>
      <c r="P397" s="2">
        <v>1163.431</v>
      </c>
      <c r="Q397" s="2">
        <v>1116.674</v>
      </c>
      <c r="R397" s="2">
        <v>4431411</v>
      </c>
      <c r="S397" s="2">
        <v>138</v>
      </c>
      <c r="T397" s="3">
        <v>13.8</v>
      </c>
      <c r="U397" s="2">
        <v>25</v>
      </c>
      <c r="V397" s="2" t="s">
        <v>82</v>
      </c>
      <c r="W397" s="2" t="s">
        <v>511</v>
      </c>
      <c r="X397" s="3">
        <v>13.8</v>
      </c>
      <c r="Y397" s="5">
        <v>100</v>
      </c>
      <c r="Z397" s="5">
        <v>0</v>
      </c>
      <c r="AA397" s="19">
        <v>10626.389</v>
      </c>
      <c r="AB397" s="5">
        <f t="shared" si="14"/>
        <v>10.626389</v>
      </c>
      <c r="AC397" s="5">
        <v>1.25</v>
      </c>
      <c r="AD397" s="5">
        <v>11.7</v>
      </c>
      <c r="AE397" s="5">
        <v>0</v>
      </c>
      <c r="AF397" s="5">
        <v>1.18</v>
      </c>
      <c r="AG397" s="5">
        <v>85.24</v>
      </c>
      <c r="AH397" s="5">
        <v>0</v>
      </c>
      <c r="AI397" s="5">
        <v>0.58</v>
      </c>
      <c r="AJ397" s="5">
        <v>1179</v>
      </c>
      <c r="AK397" s="5">
        <v>975.74</v>
      </c>
      <c r="AL397" s="5">
        <v>1211.37</v>
      </c>
      <c r="AM397" s="5">
        <v>1551.26</v>
      </c>
      <c r="AN397" s="5">
        <v>975.74</v>
      </c>
      <c r="AO397" s="5">
        <v>1211.37</v>
      </c>
      <c r="AP397" s="5">
        <v>1551.26</v>
      </c>
      <c r="AQ397" s="5">
        <f t="shared" si="17"/>
        <v>1551.26</v>
      </c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  <c r="CU397" s="6"/>
      <c r="CV397" s="6"/>
      <c r="CW397" s="6"/>
      <c r="CX397" s="6"/>
      <c r="CY397" s="6"/>
      <c r="CZ397" s="6"/>
      <c r="DA397" s="6"/>
      <c r="DB397" s="6"/>
      <c r="DC397" s="6"/>
      <c r="DD397" s="6"/>
      <c r="DE397" s="6"/>
      <c r="DF397" s="6"/>
      <c r="DG397" s="6"/>
      <c r="DH397" s="6"/>
      <c r="DI397" s="6"/>
      <c r="DJ397" s="6"/>
      <c r="DK397" s="6"/>
      <c r="DL397" s="6"/>
      <c r="DM397" s="6"/>
      <c r="DN397" s="6"/>
      <c r="DO397" s="6"/>
      <c r="DP397" s="6"/>
      <c r="DQ397" s="6"/>
      <c r="DR397" s="6"/>
      <c r="DS397" s="6"/>
      <c r="DT397" s="6"/>
      <c r="DU397" s="6"/>
      <c r="DV397" s="6"/>
      <c r="DW397" s="6"/>
      <c r="DX397" s="6"/>
      <c r="DY397" s="6"/>
      <c r="DZ397" s="6"/>
      <c r="EA397" s="6"/>
      <c r="EB397" s="6"/>
      <c r="EC397" s="6"/>
      <c r="ED397" s="6"/>
      <c r="EE397" s="6"/>
      <c r="EF397" s="6"/>
      <c r="EG397" s="6"/>
      <c r="EH397" s="6"/>
      <c r="EI397" s="6"/>
      <c r="EJ397" s="6"/>
      <c r="EK397" s="6"/>
      <c r="EL397" s="6"/>
      <c r="EM397" s="6"/>
      <c r="EN397" s="6"/>
      <c r="EO397" s="6"/>
      <c r="EP397" s="6"/>
      <c r="EQ397" s="6"/>
      <c r="ER397" s="6"/>
      <c r="ES397" s="6"/>
      <c r="ET397" s="6"/>
      <c r="EU397" s="6"/>
      <c r="EV397" s="6"/>
      <c r="EW397" s="6"/>
      <c r="EX397" s="6"/>
      <c r="EY397" s="6"/>
      <c r="EZ397" s="6"/>
      <c r="FA397" s="6"/>
      <c r="FB397" s="6"/>
      <c r="FC397" s="6"/>
      <c r="FD397" s="6"/>
      <c r="FE397" s="6"/>
      <c r="FF397" s="6"/>
      <c r="FG397" s="6"/>
      <c r="FH397" s="6"/>
      <c r="FI397" s="6"/>
      <c r="FJ397" s="6"/>
      <c r="FK397" s="6"/>
      <c r="FL397" s="6"/>
      <c r="FM397" s="6"/>
      <c r="FN397" s="6"/>
      <c r="FO397" s="6"/>
      <c r="FP397" s="6"/>
      <c r="FQ397" s="6"/>
      <c r="FR397" s="6"/>
      <c r="FS397" s="6"/>
      <c r="FT397" s="6"/>
      <c r="FU397" s="6"/>
      <c r="FV397" s="6"/>
      <c r="FW397" s="6"/>
      <c r="FX397" s="6"/>
      <c r="FY397" s="6"/>
      <c r="FZ397" s="6"/>
      <c r="GA397" s="6"/>
      <c r="GB397" s="6"/>
      <c r="GC397" s="6"/>
      <c r="GD397" s="6"/>
      <c r="GE397" s="6"/>
      <c r="GF397" s="6"/>
      <c r="GG397" s="6"/>
      <c r="GH397" s="6"/>
      <c r="GI397" s="6"/>
      <c r="GJ397" s="6"/>
      <c r="GK397" s="6"/>
      <c r="GL397" s="6"/>
      <c r="GM397" s="6"/>
      <c r="GN397" s="6"/>
      <c r="GO397" s="6"/>
      <c r="GP397" s="6"/>
      <c r="GQ397" s="6"/>
      <c r="GR397" s="6"/>
      <c r="GS397" s="6"/>
      <c r="GT397" s="6"/>
      <c r="GU397" s="6"/>
      <c r="GV397" s="6"/>
      <c r="GW397" s="6"/>
      <c r="GX397" s="6"/>
      <c r="GY397" s="6"/>
      <c r="GZ397" s="6"/>
      <c r="HA397" s="6"/>
      <c r="HB397" s="6"/>
      <c r="HC397" s="6"/>
      <c r="HD397" s="6"/>
      <c r="HE397" s="6"/>
      <c r="HF397" s="6"/>
      <c r="HG397" s="6"/>
      <c r="HH397" s="6"/>
      <c r="HI397" s="6"/>
      <c r="HJ397" s="6"/>
      <c r="HK397" s="6"/>
      <c r="HL397" s="6"/>
      <c r="HM397" s="6"/>
    </row>
    <row r="398" spans="2:221">
      <c r="B398" s="2" t="s">
        <v>124</v>
      </c>
      <c r="C398" s="2">
        <v>1429935</v>
      </c>
      <c r="D398" s="2">
        <v>13.8</v>
      </c>
      <c r="E398" s="2">
        <v>1.029</v>
      </c>
      <c r="F398" s="2">
        <v>2366.736</v>
      </c>
      <c r="G398" s="2">
        <v>2222.722</v>
      </c>
      <c r="H398" s="2">
        <v>2542.181</v>
      </c>
      <c r="I398" s="2">
        <v>2318.042</v>
      </c>
      <c r="J398" s="2">
        <v>2358.725</v>
      </c>
      <c r="K398" s="2">
        <v>1852.406</v>
      </c>
      <c r="L398" s="2">
        <v>2235.778</v>
      </c>
      <c r="M398" s="2">
        <v>2896.391</v>
      </c>
      <c r="N398" s="2">
        <v>3064.458</v>
      </c>
      <c r="O398" s="2">
        <v>3509.944</v>
      </c>
      <c r="P398" s="2">
        <v>3655.562</v>
      </c>
      <c r="Q398" s="2">
        <v>3392.81</v>
      </c>
      <c r="R398" s="2">
        <v>4431411</v>
      </c>
      <c r="S398" s="2">
        <v>138</v>
      </c>
      <c r="T398" s="3">
        <v>13.8</v>
      </c>
      <c r="U398" s="2">
        <v>25</v>
      </c>
      <c r="V398" s="2" t="s">
        <v>82</v>
      </c>
      <c r="W398" s="2" t="s">
        <v>512</v>
      </c>
      <c r="X398" s="3">
        <v>13.8</v>
      </c>
      <c r="Y398" s="5">
        <v>100</v>
      </c>
      <c r="Z398" s="5">
        <v>0</v>
      </c>
      <c r="AA398" s="19">
        <v>31236.491</v>
      </c>
      <c r="AB398" s="5">
        <f t="shared" si="14"/>
        <v>31.236491</v>
      </c>
      <c r="AC398" s="5">
        <v>0.26</v>
      </c>
      <c r="AD398" s="5">
        <v>8.94</v>
      </c>
      <c r="AE398" s="5">
        <v>0.02</v>
      </c>
      <c r="AF398" s="5">
        <v>0.6</v>
      </c>
      <c r="AG398" s="5">
        <v>89.88</v>
      </c>
      <c r="AH398" s="5">
        <v>0</v>
      </c>
      <c r="AI398" s="5">
        <v>0.28</v>
      </c>
      <c r="AJ398" s="5">
        <v>4124</v>
      </c>
      <c r="AK398" s="5">
        <v>2851.38</v>
      </c>
      <c r="AL398" s="5">
        <v>3689.33</v>
      </c>
      <c r="AM398" s="5">
        <v>4874.15</v>
      </c>
      <c r="AN398" s="5">
        <v>2851.38</v>
      </c>
      <c r="AO398" s="5">
        <v>3689.33</v>
      </c>
      <c r="AP398" s="5">
        <v>4874.15</v>
      </c>
      <c r="AQ398" s="5">
        <f t="shared" si="17"/>
        <v>4874.15</v>
      </c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  <c r="CU398" s="6"/>
      <c r="CV398" s="6"/>
      <c r="CW398" s="6"/>
      <c r="CX398" s="6"/>
      <c r="CY398" s="6"/>
      <c r="CZ398" s="6"/>
      <c r="DA398" s="6"/>
      <c r="DB398" s="6"/>
      <c r="DC398" s="6"/>
      <c r="DD398" s="6"/>
      <c r="DE398" s="6"/>
      <c r="DF398" s="6"/>
      <c r="DG398" s="6"/>
      <c r="DH398" s="6"/>
      <c r="DI398" s="6"/>
      <c r="DJ398" s="6"/>
      <c r="DK398" s="6"/>
      <c r="DL398" s="6"/>
      <c r="DM398" s="6"/>
      <c r="DN398" s="6"/>
      <c r="DO398" s="6"/>
      <c r="DP398" s="6"/>
      <c r="DQ398" s="6"/>
      <c r="DR398" s="6"/>
      <c r="DS398" s="6"/>
      <c r="DT398" s="6"/>
      <c r="DU398" s="6"/>
      <c r="DV398" s="6"/>
      <c r="DW398" s="6"/>
      <c r="DX398" s="6"/>
      <c r="DY398" s="6"/>
      <c r="DZ398" s="6"/>
      <c r="EA398" s="6"/>
      <c r="EB398" s="6"/>
      <c r="EC398" s="6"/>
      <c r="ED398" s="6"/>
      <c r="EE398" s="6"/>
      <c r="EF398" s="6"/>
      <c r="EG398" s="6"/>
      <c r="EH398" s="6"/>
      <c r="EI398" s="6"/>
      <c r="EJ398" s="6"/>
      <c r="EK398" s="6"/>
      <c r="EL398" s="6"/>
      <c r="EM398" s="6"/>
      <c r="EN398" s="6"/>
      <c r="EO398" s="6"/>
      <c r="EP398" s="6"/>
      <c r="EQ398" s="6"/>
      <c r="ER398" s="6"/>
      <c r="ES398" s="6"/>
      <c r="ET398" s="6"/>
      <c r="EU398" s="6"/>
      <c r="EV398" s="6"/>
      <c r="EW398" s="6"/>
      <c r="EX398" s="6"/>
      <c r="EY398" s="6"/>
      <c r="EZ398" s="6"/>
      <c r="FA398" s="6"/>
      <c r="FB398" s="6"/>
      <c r="FC398" s="6"/>
      <c r="FD398" s="6"/>
      <c r="FE398" s="6"/>
      <c r="FF398" s="6"/>
      <c r="FG398" s="6"/>
      <c r="FH398" s="6"/>
      <c r="FI398" s="6"/>
      <c r="FJ398" s="6"/>
      <c r="FK398" s="6"/>
      <c r="FL398" s="6"/>
      <c r="FM398" s="6"/>
      <c r="FN398" s="6"/>
      <c r="FO398" s="6"/>
      <c r="FP398" s="6"/>
      <c r="FQ398" s="6"/>
      <c r="FR398" s="6"/>
      <c r="FS398" s="6"/>
      <c r="FT398" s="6"/>
      <c r="FU398" s="6"/>
      <c r="FV398" s="6"/>
      <c r="FW398" s="6"/>
      <c r="FX398" s="6"/>
      <c r="FY398" s="6"/>
      <c r="FZ398" s="6"/>
      <c r="GA398" s="6"/>
      <c r="GB398" s="6"/>
      <c r="GC398" s="6"/>
      <c r="GD398" s="6"/>
      <c r="GE398" s="6"/>
      <c r="GF398" s="6"/>
      <c r="GG398" s="6"/>
      <c r="GH398" s="6"/>
      <c r="GI398" s="6"/>
      <c r="GJ398" s="6"/>
      <c r="GK398" s="6"/>
      <c r="GL398" s="6"/>
      <c r="GM398" s="6"/>
      <c r="GN398" s="6"/>
      <c r="GO398" s="6"/>
      <c r="GP398" s="6"/>
      <c r="GQ398" s="6"/>
      <c r="GR398" s="6"/>
      <c r="GS398" s="6"/>
      <c r="GT398" s="6"/>
      <c r="GU398" s="6"/>
      <c r="GV398" s="6"/>
      <c r="GW398" s="6"/>
      <c r="GX398" s="6"/>
      <c r="GY398" s="6"/>
      <c r="GZ398" s="6"/>
      <c r="HA398" s="6"/>
      <c r="HB398" s="6"/>
      <c r="HC398" s="6"/>
      <c r="HD398" s="6"/>
      <c r="HE398" s="6"/>
      <c r="HF398" s="6"/>
      <c r="HG398" s="6"/>
      <c r="HH398" s="6"/>
      <c r="HI398" s="6"/>
      <c r="HJ398" s="6"/>
      <c r="HK398" s="6"/>
      <c r="HL398" s="6"/>
      <c r="HM398" s="6"/>
    </row>
    <row r="399" spans="2:221">
      <c r="B399" s="2" t="s">
        <v>124</v>
      </c>
      <c r="C399" s="2">
        <v>2013886</v>
      </c>
      <c r="D399" s="2">
        <v>13.8</v>
      </c>
      <c r="E399" s="2">
        <v>1.029</v>
      </c>
      <c r="F399" s="2">
        <v>1560.722</v>
      </c>
      <c r="G399" s="2">
        <v>1664.931</v>
      </c>
      <c r="H399" s="2">
        <v>1589.625</v>
      </c>
      <c r="I399" s="2">
        <v>1463</v>
      </c>
      <c r="J399" s="2">
        <v>1488.129</v>
      </c>
      <c r="K399" s="2">
        <v>1244.997</v>
      </c>
      <c r="L399" s="2">
        <v>1382.668</v>
      </c>
      <c r="M399" s="2">
        <v>1640.016</v>
      </c>
      <c r="N399" s="2">
        <v>1697.449</v>
      </c>
      <c r="O399" s="2">
        <v>1886.083</v>
      </c>
      <c r="P399" s="2">
        <v>1732.722</v>
      </c>
      <c r="Q399" s="2">
        <v>1787.778</v>
      </c>
      <c r="R399" s="2">
        <v>4431411</v>
      </c>
      <c r="S399" s="2">
        <v>138</v>
      </c>
      <c r="T399" s="3">
        <v>13.8</v>
      </c>
      <c r="U399" s="2">
        <v>25</v>
      </c>
      <c r="V399" s="2" t="s">
        <v>82</v>
      </c>
      <c r="W399" s="2" t="s">
        <v>513</v>
      </c>
      <c r="X399" s="3">
        <v>13.8</v>
      </c>
      <c r="Y399" s="5">
        <v>100</v>
      </c>
      <c r="Z399" s="5">
        <v>0</v>
      </c>
      <c r="AA399" s="19">
        <v>14855.528</v>
      </c>
      <c r="AB399" s="5">
        <f t="shared" si="14"/>
        <v>14.855528</v>
      </c>
      <c r="AC399" s="5">
        <v>0.62</v>
      </c>
      <c r="AD399" s="5">
        <v>27.01</v>
      </c>
      <c r="AE399" s="5">
        <v>0</v>
      </c>
      <c r="AF399" s="5">
        <v>0.21</v>
      </c>
      <c r="AG399" s="5">
        <v>72.05</v>
      </c>
      <c r="AH399" s="5">
        <v>0</v>
      </c>
      <c r="AI399" s="5">
        <v>0.14</v>
      </c>
      <c r="AJ399" s="5">
        <v>1471</v>
      </c>
      <c r="AK399" s="5">
        <v>1406.99</v>
      </c>
      <c r="AL399" s="5">
        <v>1765.33</v>
      </c>
      <c r="AM399" s="5">
        <v>2310.33</v>
      </c>
      <c r="AN399" s="5">
        <v>1406.99</v>
      </c>
      <c r="AO399" s="5">
        <v>1765.33</v>
      </c>
      <c r="AP399" s="5">
        <v>2310.33</v>
      </c>
      <c r="AQ399" s="5">
        <f t="shared" si="17"/>
        <v>2310.33</v>
      </c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  <c r="CU399" s="6"/>
      <c r="CV399" s="6"/>
      <c r="CW399" s="6"/>
      <c r="CX399" s="6"/>
      <c r="CY399" s="6"/>
      <c r="CZ399" s="6"/>
      <c r="DA399" s="6"/>
      <c r="DB399" s="6"/>
      <c r="DC399" s="6"/>
      <c r="DD399" s="6"/>
      <c r="DE399" s="6"/>
      <c r="DF399" s="6"/>
      <c r="DG399" s="6"/>
      <c r="DH399" s="6"/>
      <c r="DI399" s="6"/>
      <c r="DJ399" s="6"/>
      <c r="DK399" s="6"/>
      <c r="DL399" s="6"/>
      <c r="DM399" s="6"/>
      <c r="DN399" s="6"/>
      <c r="DO399" s="6"/>
      <c r="DP399" s="6"/>
      <c r="DQ399" s="6"/>
      <c r="DR399" s="6"/>
      <c r="DS399" s="6"/>
      <c r="DT399" s="6"/>
      <c r="DU399" s="6"/>
      <c r="DV399" s="6"/>
      <c r="DW399" s="6"/>
      <c r="DX399" s="6"/>
      <c r="DY399" s="6"/>
      <c r="DZ399" s="6"/>
      <c r="EA399" s="6"/>
      <c r="EB399" s="6"/>
      <c r="EC399" s="6"/>
      <c r="ED399" s="6"/>
      <c r="EE399" s="6"/>
      <c r="EF399" s="6"/>
      <c r="EG399" s="6"/>
      <c r="EH399" s="6"/>
      <c r="EI399" s="6"/>
      <c r="EJ399" s="6"/>
      <c r="EK399" s="6"/>
      <c r="EL399" s="6"/>
      <c r="EM399" s="6"/>
      <c r="EN399" s="6"/>
      <c r="EO399" s="6"/>
      <c r="EP399" s="6"/>
      <c r="EQ399" s="6"/>
      <c r="ER399" s="6"/>
      <c r="ES399" s="6"/>
      <c r="ET399" s="6"/>
      <c r="EU399" s="6"/>
      <c r="EV399" s="6"/>
      <c r="EW399" s="6"/>
      <c r="EX399" s="6"/>
      <c r="EY399" s="6"/>
      <c r="EZ399" s="6"/>
      <c r="FA399" s="6"/>
      <c r="FB399" s="6"/>
      <c r="FC399" s="6"/>
      <c r="FD399" s="6"/>
      <c r="FE399" s="6"/>
      <c r="FF399" s="6"/>
      <c r="FG399" s="6"/>
      <c r="FH399" s="6"/>
      <c r="FI399" s="6"/>
      <c r="FJ399" s="6"/>
      <c r="FK399" s="6"/>
      <c r="FL399" s="6"/>
      <c r="FM399" s="6"/>
      <c r="FN399" s="6"/>
      <c r="FO399" s="6"/>
      <c r="FP399" s="6"/>
      <c r="FQ399" s="6"/>
      <c r="FR399" s="6"/>
      <c r="FS399" s="6"/>
      <c r="FT399" s="6"/>
      <c r="FU399" s="6"/>
      <c r="FV399" s="6"/>
      <c r="FW399" s="6"/>
      <c r="FX399" s="6"/>
      <c r="FY399" s="6"/>
      <c r="FZ399" s="6"/>
      <c r="GA399" s="6"/>
      <c r="GB399" s="6"/>
      <c r="GC399" s="6"/>
      <c r="GD399" s="6"/>
      <c r="GE399" s="6"/>
      <c r="GF399" s="6"/>
      <c r="GG399" s="6"/>
      <c r="GH399" s="6"/>
      <c r="GI399" s="6"/>
      <c r="GJ399" s="6"/>
      <c r="GK399" s="6"/>
      <c r="GL399" s="6"/>
      <c r="GM399" s="6"/>
      <c r="GN399" s="6"/>
      <c r="GO399" s="6"/>
      <c r="GP399" s="6"/>
      <c r="GQ399" s="6"/>
      <c r="GR399" s="6"/>
      <c r="GS399" s="6"/>
      <c r="GT399" s="6"/>
      <c r="GU399" s="6"/>
      <c r="GV399" s="6"/>
      <c r="GW399" s="6"/>
      <c r="GX399" s="6"/>
      <c r="GY399" s="6"/>
      <c r="GZ399" s="6"/>
      <c r="HA399" s="6"/>
      <c r="HB399" s="6"/>
      <c r="HC399" s="6"/>
      <c r="HD399" s="6"/>
      <c r="HE399" s="6"/>
      <c r="HF399" s="6"/>
      <c r="HG399" s="6"/>
      <c r="HH399" s="6"/>
      <c r="HI399" s="6"/>
      <c r="HJ399" s="6"/>
      <c r="HK399" s="6"/>
      <c r="HL399" s="6"/>
      <c r="HM399" s="6"/>
    </row>
    <row r="400" s="1" customFormat="1" spans="1:221">
      <c r="A400" s="12"/>
      <c r="B400" s="12" t="s">
        <v>514</v>
      </c>
      <c r="C400" s="12">
        <v>2014571</v>
      </c>
      <c r="D400" s="12">
        <v>34.5</v>
      </c>
      <c r="E400" s="12">
        <v>1.029</v>
      </c>
      <c r="F400" s="12">
        <v>4135.569</v>
      </c>
      <c r="G400" s="12">
        <v>4249.278</v>
      </c>
      <c r="H400" s="12">
        <v>4749.528</v>
      </c>
      <c r="I400" s="12">
        <v>4668.958</v>
      </c>
      <c r="J400" s="12">
        <v>5103.053</v>
      </c>
      <c r="K400" s="12">
        <v>4961.257</v>
      </c>
      <c r="L400" s="12">
        <v>4865.475</v>
      </c>
      <c r="M400" s="12">
        <v>4907.489</v>
      </c>
      <c r="N400" s="12">
        <v>6025.034</v>
      </c>
      <c r="O400" s="12">
        <v>6375.222</v>
      </c>
      <c r="P400" s="12">
        <v>4080.032</v>
      </c>
      <c r="Q400" s="12">
        <v>3969.829</v>
      </c>
      <c r="R400" s="12">
        <v>4432185</v>
      </c>
      <c r="S400" s="12">
        <v>138</v>
      </c>
      <c r="T400" s="12">
        <v>13.8</v>
      </c>
      <c r="U400" s="12">
        <v>12.5</v>
      </c>
      <c r="V400" s="12" t="s">
        <v>312</v>
      </c>
      <c r="W400" s="12" t="s">
        <v>515</v>
      </c>
      <c r="X400" s="12">
        <v>34.5</v>
      </c>
      <c r="Y400" s="19">
        <v>4.46</v>
      </c>
      <c r="Z400" s="19">
        <v>95.54</v>
      </c>
      <c r="AA400" s="19">
        <v>2402281.19399998</v>
      </c>
      <c r="AB400" s="5">
        <f t="shared" si="14"/>
        <v>2402.28119399998</v>
      </c>
      <c r="AC400" s="19">
        <v>0.28</v>
      </c>
      <c r="AD400" s="19">
        <v>4.54</v>
      </c>
      <c r="AE400" s="19">
        <v>21.34</v>
      </c>
      <c r="AF400" s="19">
        <v>0.28</v>
      </c>
      <c r="AG400" s="19">
        <v>70.04</v>
      </c>
      <c r="AH400" s="19">
        <v>0.02</v>
      </c>
      <c r="AI400" s="19">
        <v>3.47</v>
      </c>
      <c r="AJ400" s="19">
        <v>8633</v>
      </c>
      <c r="AK400" s="5">
        <v>3421.83</v>
      </c>
      <c r="AL400" s="5">
        <v>4229.98</v>
      </c>
      <c r="AM400" s="5">
        <v>5440.12</v>
      </c>
      <c r="AN400" s="19">
        <v>3421.83</v>
      </c>
      <c r="AO400" s="19">
        <v>4229.98</v>
      </c>
      <c r="AP400" s="19">
        <v>5440.12</v>
      </c>
      <c r="AQ400" s="5">
        <f t="shared" si="17"/>
        <v>5440.12</v>
      </c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  <c r="BM400" s="23"/>
      <c r="BN400" s="23"/>
      <c r="BO400" s="23"/>
      <c r="BP400" s="23"/>
      <c r="BQ400" s="23"/>
      <c r="BR400" s="23"/>
      <c r="BS400" s="23"/>
      <c r="BT400" s="23"/>
      <c r="BU400" s="23"/>
      <c r="BV400" s="23"/>
      <c r="BW400" s="23"/>
      <c r="BX400" s="23"/>
      <c r="BY400" s="23"/>
      <c r="BZ400" s="23"/>
      <c r="CA400" s="23"/>
      <c r="CB400" s="23"/>
      <c r="CC400" s="23"/>
      <c r="CD400" s="23"/>
      <c r="CE400" s="23"/>
      <c r="CF400" s="23"/>
      <c r="CG400" s="23"/>
      <c r="CH400" s="23"/>
      <c r="CI400" s="23"/>
      <c r="CJ400" s="23"/>
      <c r="CK400" s="23"/>
      <c r="CL400" s="23"/>
      <c r="CM400" s="23"/>
      <c r="CN400" s="23"/>
      <c r="CO400" s="23"/>
      <c r="CP400" s="23"/>
      <c r="CQ400" s="23"/>
      <c r="CR400" s="23"/>
      <c r="CS400" s="23"/>
      <c r="CT400" s="23"/>
      <c r="CU400" s="23"/>
      <c r="CV400" s="23"/>
      <c r="CW400" s="23"/>
      <c r="CX400" s="23"/>
      <c r="CY400" s="23"/>
      <c r="CZ400" s="23"/>
      <c r="DA400" s="23"/>
      <c r="DB400" s="23"/>
      <c r="DC400" s="23"/>
      <c r="DD400" s="23"/>
      <c r="DE400" s="23"/>
      <c r="DF400" s="23"/>
      <c r="DG400" s="23"/>
      <c r="DH400" s="23"/>
      <c r="DI400" s="23"/>
      <c r="DJ400" s="23"/>
      <c r="DK400" s="23"/>
      <c r="DL400" s="23"/>
      <c r="DM400" s="23"/>
      <c r="DN400" s="23"/>
      <c r="DO400" s="23"/>
      <c r="DP400" s="23"/>
      <c r="DQ400" s="23"/>
      <c r="DR400" s="23"/>
      <c r="DS400" s="23"/>
      <c r="DT400" s="23"/>
      <c r="DU400" s="23"/>
      <c r="DV400" s="23"/>
      <c r="DW400" s="23"/>
      <c r="DX400" s="23"/>
      <c r="DY400" s="23"/>
      <c r="DZ400" s="23"/>
      <c r="EA400" s="23"/>
      <c r="EB400" s="23"/>
      <c r="EC400" s="23"/>
      <c r="ED400" s="23"/>
      <c r="EE400" s="23"/>
      <c r="EF400" s="23"/>
      <c r="EG400" s="23"/>
      <c r="EH400" s="23"/>
      <c r="EI400" s="23"/>
      <c r="EJ400" s="23"/>
      <c r="EK400" s="23"/>
      <c r="EL400" s="23"/>
      <c r="EM400" s="23"/>
      <c r="EN400" s="23"/>
      <c r="EO400" s="23"/>
      <c r="EP400" s="23"/>
      <c r="EQ400" s="23"/>
      <c r="ER400" s="23"/>
      <c r="ES400" s="23"/>
      <c r="ET400" s="23"/>
      <c r="EU400" s="23"/>
      <c r="EV400" s="23"/>
      <c r="EW400" s="23"/>
      <c r="EX400" s="23"/>
      <c r="EY400" s="23"/>
      <c r="EZ400" s="23"/>
      <c r="FA400" s="23"/>
      <c r="FB400" s="23"/>
      <c r="FC400" s="23"/>
      <c r="FD400" s="23"/>
      <c r="FE400" s="23"/>
      <c r="FF400" s="23"/>
      <c r="FG400" s="23"/>
      <c r="FH400" s="23"/>
      <c r="FI400" s="23"/>
      <c r="FJ400" s="23"/>
      <c r="FK400" s="23"/>
      <c r="FL400" s="23"/>
      <c r="FM400" s="23"/>
      <c r="FN400" s="23"/>
      <c r="FO400" s="23"/>
      <c r="FP400" s="23"/>
      <c r="FQ400" s="23"/>
      <c r="FR400" s="23"/>
      <c r="FS400" s="23"/>
      <c r="FT400" s="23"/>
      <c r="FU400" s="23"/>
      <c r="FV400" s="23"/>
      <c r="FW400" s="23"/>
      <c r="FX400" s="23"/>
      <c r="FY400" s="23"/>
      <c r="FZ400" s="23"/>
      <c r="GA400" s="23"/>
      <c r="GB400" s="23"/>
      <c r="GC400" s="23"/>
      <c r="GD400" s="23"/>
      <c r="GE400" s="23"/>
      <c r="GF400" s="23"/>
      <c r="GG400" s="23"/>
      <c r="GH400" s="23"/>
      <c r="GI400" s="23"/>
      <c r="GJ400" s="23"/>
      <c r="GK400" s="23"/>
      <c r="GL400" s="23"/>
      <c r="GM400" s="23"/>
      <c r="GN400" s="23"/>
      <c r="GO400" s="23"/>
      <c r="GP400" s="23"/>
      <c r="GQ400" s="23"/>
      <c r="GR400" s="23"/>
      <c r="GS400" s="23"/>
      <c r="GT400" s="23"/>
      <c r="GU400" s="23"/>
      <c r="GV400" s="23"/>
      <c r="GW400" s="23"/>
      <c r="GX400" s="23"/>
      <c r="GY400" s="23"/>
      <c r="GZ400" s="23"/>
      <c r="HA400" s="23"/>
      <c r="HB400" s="23"/>
      <c r="HC400" s="23"/>
      <c r="HD400" s="23"/>
      <c r="HE400" s="23"/>
      <c r="HF400" s="23"/>
      <c r="HG400" s="23"/>
      <c r="HH400" s="23"/>
      <c r="HI400" s="23"/>
      <c r="HJ400" s="23"/>
      <c r="HK400" s="23"/>
      <c r="HL400" s="23"/>
      <c r="HM400" s="23"/>
    </row>
    <row r="401" s="1" customFormat="1" spans="1:221">
      <c r="A401" s="12"/>
      <c r="B401" s="12" t="s">
        <v>514</v>
      </c>
      <c r="C401" s="12">
        <v>2014575</v>
      </c>
      <c r="D401" s="12">
        <v>34.5</v>
      </c>
      <c r="E401" s="12">
        <v>1.029</v>
      </c>
      <c r="F401" s="12">
        <v>3069.306</v>
      </c>
      <c r="G401" s="12">
        <v>3220.917</v>
      </c>
      <c r="H401" s="12">
        <v>3373.222</v>
      </c>
      <c r="I401" s="12">
        <v>2679.431</v>
      </c>
      <c r="J401" s="12">
        <v>3302.299</v>
      </c>
      <c r="K401" s="12">
        <v>3627.725</v>
      </c>
      <c r="L401" s="12">
        <v>2806.428</v>
      </c>
      <c r="M401" s="12">
        <v>2700.842</v>
      </c>
      <c r="N401" s="12">
        <v>2530.822</v>
      </c>
      <c r="O401" s="12">
        <v>3096.944</v>
      </c>
      <c r="P401" s="12">
        <v>2474.843</v>
      </c>
      <c r="Q401" s="12">
        <v>2230.121</v>
      </c>
      <c r="R401" s="12">
        <v>4432185</v>
      </c>
      <c r="S401" s="12">
        <v>138</v>
      </c>
      <c r="T401" s="12">
        <v>13.8</v>
      </c>
      <c r="U401" s="12">
        <v>12.5</v>
      </c>
      <c r="V401" s="12" t="s">
        <v>312</v>
      </c>
      <c r="W401" s="12" t="s">
        <v>516</v>
      </c>
      <c r="X401" s="12">
        <v>34.5</v>
      </c>
      <c r="Y401" s="19">
        <v>0.09</v>
      </c>
      <c r="Z401" s="19">
        <v>99.91</v>
      </c>
      <c r="AA401" s="19">
        <v>2650550.18500001</v>
      </c>
      <c r="AB401" s="5">
        <f t="shared" si="14"/>
        <v>2650.55018500001</v>
      </c>
      <c r="AC401" s="19">
        <v>0.3</v>
      </c>
      <c r="AD401" s="19">
        <v>3.17</v>
      </c>
      <c r="AE401" s="19">
        <v>53.33</v>
      </c>
      <c r="AF401" s="19">
        <v>0.67</v>
      </c>
      <c r="AG401" s="19">
        <v>41.76</v>
      </c>
      <c r="AH401" s="19">
        <v>0.04</v>
      </c>
      <c r="AI401" s="19">
        <v>0.71</v>
      </c>
      <c r="AJ401" s="19">
        <v>4489</v>
      </c>
      <c r="AK401" s="5">
        <v>1900.71</v>
      </c>
      <c r="AL401" s="5">
        <v>2374.71</v>
      </c>
      <c r="AM401" s="5">
        <v>3299.84</v>
      </c>
      <c r="AN401" s="19">
        <v>1900.71</v>
      </c>
      <c r="AO401" s="19">
        <v>2374.71</v>
      </c>
      <c r="AP401" s="19">
        <v>3299.84</v>
      </c>
      <c r="AQ401" s="5">
        <f t="shared" si="17"/>
        <v>3299.84</v>
      </c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  <c r="BM401" s="23"/>
      <c r="BN401" s="23"/>
      <c r="BO401" s="23"/>
      <c r="BP401" s="23"/>
      <c r="BQ401" s="23"/>
      <c r="BR401" s="23"/>
      <c r="BS401" s="23"/>
      <c r="BT401" s="23"/>
      <c r="BU401" s="23"/>
      <c r="BV401" s="23"/>
      <c r="BW401" s="23"/>
      <c r="BX401" s="23"/>
      <c r="BY401" s="23"/>
      <c r="BZ401" s="23"/>
      <c r="CA401" s="23"/>
      <c r="CB401" s="23"/>
      <c r="CC401" s="23"/>
      <c r="CD401" s="23"/>
      <c r="CE401" s="23"/>
      <c r="CF401" s="23"/>
      <c r="CG401" s="23"/>
      <c r="CH401" s="23"/>
      <c r="CI401" s="23"/>
      <c r="CJ401" s="23"/>
      <c r="CK401" s="23"/>
      <c r="CL401" s="23"/>
      <c r="CM401" s="23"/>
      <c r="CN401" s="23"/>
      <c r="CO401" s="23"/>
      <c r="CP401" s="23"/>
      <c r="CQ401" s="23"/>
      <c r="CR401" s="23"/>
      <c r="CS401" s="23"/>
      <c r="CT401" s="23"/>
      <c r="CU401" s="23"/>
      <c r="CV401" s="23"/>
      <c r="CW401" s="23"/>
      <c r="CX401" s="23"/>
      <c r="CY401" s="23"/>
      <c r="CZ401" s="23"/>
      <c r="DA401" s="23"/>
      <c r="DB401" s="23"/>
      <c r="DC401" s="23"/>
      <c r="DD401" s="23"/>
      <c r="DE401" s="23"/>
      <c r="DF401" s="23"/>
      <c r="DG401" s="23"/>
      <c r="DH401" s="23"/>
      <c r="DI401" s="23"/>
      <c r="DJ401" s="23"/>
      <c r="DK401" s="23"/>
      <c r="DL401" s="23"/>
      <c r="DM401" s="23"/>
      <c r="DN401" s="23"/>
      <c r="DO401" s="23"/>
      <c r="DP401" s="23"/>
      <c r="DQ401" s="23"/>
      <c r="DR401" s="23"/>
      <c r="DS401" s="23"/>
      <c r="DT401" s="23"/>
      <c r="DU401" s="23"/>
      <c r="DV401" s="23"/>
      <c r="DW401" s="23"/>
      <c r="DX401" s="23"/>
      <c r="DY401" s="23"/>
      <c r="DZ401" s="23"/>
      <c r="EA401" s="23"/>
      <c r="EB401" s="23"/>
      <c r="EC401" s="23"/>
      <c r="ED401" s="23"/>
      <c r="EE401" s="23"/>
      <c r="EF401" s="23"/>
      <c r="EG401" s="23"/>
      <c r="EH401" s="23"/>
      <c r="EI401" s="23"/>
      <c r="EJ401" s="23"/>
      <c r="EK401" s="23"/>
      <c r="EL401" s="23"/>
      <c r="EM401" s="23"/>
      <c r="EN401" s="23"/>
      <c r="EO401" s="23"/>
      <c r="EP401" s="23"/>
      <c r="EQ401" s="23"/>
      <c r="ER401" s="23"/>
      <c r="ES401" s="23"/>
      <c r="ET401" s="23"/>
      <c r="EU401" s="23"/>
      <c r="EV401" s="23"/>
      <c r="EW401" s="23"/>
      <c r="EX401" s="23"/>
      <c r="EY401" s="23"/>
      <c r="EZ401" s="23"/>
      <c r="FA401" s="23"/>
      <c r="FB401" s="23"/>
      <c r="FC401" s="23"/>
      <c r="FD401" s="23"/>
      <c r="FE401" s="23"/>
      <c r="FF401" s="23"/>
      <c r="FG401" s="23"/>
      <c r="FH401" s="23"/>
      <c r="FI401" s="23"/>
      <c r="FJ401" s="23"/>
      <c r="FK401" s="23"/>
      <c r="FL401" s="23"/>
      <c r="FM401" s="23"/>
      <c r="FN401" s="23"/>
      <c r="FO401" s="23"/>
      <c r="FP401" s="23"/>
      <c r="FQ401" s="23"/>
      <c r="FR401" s="23"/>
      <c r="FS401" s="23"/>
      <c r="FT401" s="23"/>
      <c r="FU401" s="23"/>
      <c r="FV401" s="23"/>
      <c r="FW401" s="23"/>
      <c r="FX401" s="23"/>
      <c r="FY401" s="23"/>
      <c r="FZ401" s="23"/>
      <c r="GA401" s="23"/>
      <c r="GB401" s="23"/>
      <c r="GC401" s="23"/>
      <c r="GD401" s="23"/>
      <c r="GE401" s="23"/>
      <c r="GF401" s="23"/>
      <c r="GG401" s="23"/>
      <c r="GH401" s="23"/>
      <c r="GI401" s="23"/>
      <c r="GJ401" s="23"/>
      <c r="GK401" s="23"/>
      <c r="GL401" s="23"/>
      <c r="GM401" s="23"/>
      <c r="GN401" s="23"/>
      <c r="GO401" s="23"/>
      <c r="GP401" s="23"/>
      <c r="GQ401" s="23"/>
      <c r="GR401" s="23"/>
      <c r="GS401" s="23"/>
      <c r="GT401" s="23"/>
      <c r="GU401" s="23"/>
      <c r="GV401" s="23"/>
      <c r="GW401" s="23"/>
      <c r="GX401" s="23"/>
      <c r="GY401" s="23"/>
      <c r="GZ401" s="23"/>
      <c r="HA401" s="23"/>
      <c r="HB401" s="23"/>
      <c r="HC401" s="23"/>
      <c r="HD401" s="23"/>
      <c r="HE401" s="23"/>
      <c r="HF401" s="23"/>
      <c r="HG401" s="23"/>
      <c r="HH401" s="23"/>
      <c r="HI401" s="23"/>
      <c r="HJ401" s="23"/>
      <c r="HK401" s="23"/>
      <c r="HL401" s="23"/>
      <c r="HM401" s="23"/>
    </row>
    <row r="402" s="1" customFormat="1" spans="1:221">
      <c r="A402" s="12"/>
      <c r="B402" s="12" t="s">
        <v>514</v>
      </c>
      <c r="C402" s="12">
        <v>2014579</v>
      </c>
      <c r="D402" s="12">
        <v>34.5</v>
      </c>
      <c r="E402" s="12">
        <v>1.029</v>
      </c>
      <c r="F402" s="12">
        <v>2508.472</v>
      </c>
      <c r="G402" s="12">
        <v>2840.556</v>
      </c>
      <c r="H402" s="12">
        <v>3300.486</v>
      </c>
      <c r="I402" s="12">
        <v>2565.208</v>
      </c>
      <c r="J402" s="12">
        <v>2841.586</v>
      </c>
      <c r="K402" s="12">
        <v>3340.035</v>
      </c>
      <c r="L402" s="12">
        <v>3001.262</v>
      </c>
      <c r="M402" s="12">
        <v>2776.281</v>
      </c>
      <c r="N402" s="12">
        <v>2664.618</v>
      </c>
      <c r="O402" s="12">
        <v>2742.556</v>
      </c>
      <c r="P402" s="12">
        <v>2819.357</v>
      </c>
      <c r="Q402" s="12">
        <v>2547.062</v>
      </c>
      <c r="R402" s="12">
        <v>4432185</v>
      </c>
      <c r="S402" s="12">
        <v>138</v>
      </c>
      <c r="T402" s="12">
        <v>13.8</v>
      </c>
      <c r="U402" s="12">
        <v>12.5</v>
      </c>
      <c r="V402" s="12" t="s">
        <v>312</v>
      </c>
      <c r="W402" s="12" t="s">
        <v>517</v>
      </c>
      <c r="X402" s="12">
        <v>34.5</v>
      </c>
      <c r="Y402" s="19">
        <v>29.75</v>
      </c>
      <c r="Z402" s="19">
        <v>70.25</v>
      </c>
      <c r="AA402" s="19">
        <v>15564.096</v>
      </c>
      <c r="AB402" s="5">
        <f t="shared" si="14"/>
        <v>15.564096</v>
      </c>
      <c r="AC402" s="19">
        <v>5.26</v>
      </c>
      <c r="AD402" s="19">
        <v>21.04</v>
      </c>
      <c r="AE402" s="19">
        <v>21.05</v>
      </c>
      <c r="AF402" s="19">
        <v>5.26</v>
      </c>
      <c r="AG402" s="19">
        <v>47.36</v>
      </c>
      <c r="AH402" s="19">
        <v>0</v>
      </c>
      <c r="AI402" s="19">
        <v>0</v>
      </c>
      <c r="AJ402" s="19">
        <v>38</v>
      </c>
      <c r="AK402" s="5">
        <v>2123.95</v>
      </c>
      <c r="AL402" s="5">
        <v>2950.22</v>
      </c>
      <c r="AM402" s="5">
        <v>3759.19</v>
      </c>
      <c r="AN402" s="19">
        <v>2123.95</v>
      </c>
      <c r="AO402" s="19">
        <v>2950.22</v>
      </c>
      <c r="AP402" s="19">
        <v>3759.19</v>
      </c>
      <c r="AQ402" s="5">
        <f t="shared" si="17"/>
        <v>3759.19</v>
      </c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  <c r="BM402" s="23"/>
      <c r="BN402" s="23"/>
      <c r="BO402" s="23"/>
      <c r="BP402" s="23"/>
      <c r="BQ402" s="23"/>
      <c r="BR402" s="23"/>
      <c r="BS402" s="23"/>
      <c r="BT402" s="23"/>
      <c r="BU402" s="23"/>
      <c r="BV402" s="23"/>
      <c r="BW402" s="23"/>
      <c r="BX402" s="23"/>
      <c r="BY402" s="23"/>
      <c r="BZ402" s="23"/>
      <c r="CA402" s="23"/>
      <c r="CB402" s="23"/>
      <c r="CC402" s="23"/>
      <c r="CD402" s="23"/>
      <c r="CE402" s="23"/>
      <c r="CF402" s="23"/>
      <c r="CG402" s="23"/>
      <c r="CH402" s="23"/>
      <c r="CI402" s="23"/>
      <c r="CJ402" s="23"/>
      <c r="CK402" s="23"/>
      <c r="CL402" s="23"/>
      <c r="CM402" s="23"/>
      <c r="CN402" s="23"/>
      <c r="CO402" s="23"/>
      <c r="CP402" s="23"/>
      <c r="CQ402" s="23"/>
      <c r="CR402" s="23"/>
      <c r="CS402" s="23"/>
      <c r="CT402" s="23"/>
      <c r="CU402" s="23"/>
      <c r="CV402" s="23"/>
      <c r="CW402" s="23"/>
      <c r="CX402" s="23"/>
      <c r="CY402" s="23"/>
      <c r="CZ402" s="23"/>
      <c r="DA402" s="23"/>
      <c r="DB402" s="23"/>
      <c r="DC402" s="23"/>
      <c r="DD402" s="23"/>
      <c r="DE402" s="23"/>
      <c r="DF402" s="23"/>
      <c r="DG402" s="23"/>
      <c r="DH402" s="23"/>
      <c r="DI402" s="23"/>
      <c r="DJ402" s="23"/>
      <c r="DK402" s="23"/>
      <c r="DL402" s="23"/>
      <c r="DM402" s="23"/>
      <c r="DN402" s="23"/>
      <c r="DO402" s="23"/>
      <c r="DP402" s="23"/>
      <c r="DQ402" s="23"/>
      <c r="DR402" s="23"/>
      <c r="DS402" s="23"/>
      <c r="DT402" s="23"/>
      <c r="DU402" s="23"/>
      <c r="DV402" s="23"/>
      <c r="DW402" s="23"/>
      <c r="DX402" s="23"/>
      <c r="DY402" s="23"/>
      <c r="DZ402" s="23"/>
      <c r="EA402" s="23"/>
      <c r="EB402" s="23"/>
      <c r="EC402" s="23"/>
      <c r="ED402" s="23"/>
      <c r="EE402" s="23"/>
      <c r="EF402" s="23"/>
      <c r="EG402" s="23"/>
      <c r="EH402" s="23"/>
      <c r="EI402" s="23"/>
      <c r="EJ402" s="23"/>
      <c r="EK402" s="23"/>
      <c r="EL402" s="23"/>
      <c r="EM402" s="23"/>
      <c r="EN402" s="23"/>
      <c r="EO402" s="23"/>
      <c r="EP402" s="23"/>
      <c r="EQ402" s="23"/>
      <c r="ER402" s="23"/>
      <c r="ES402" s="23"/>
      <c r="ET402" s="23"/>
      <c r="EU402" s="23"/>
      <c r="EV402" s="23"/>
      <c r="EW402" s="23"/>
      <c r="EX402" s="23"/>
      <c r="EY402" s="23"/>
      <c r="EZ402" s="23"/>
      <c r="FA402" s="23"/>
      <c r="FB402" s="23"/>
      <c r="FC402" s="23"/>
      <c r="FD402" s="23"/>
      <c r="FE402" s="23"/>
      <c r="FF402" s="23"/>
      <c r="FG402" s="23"/>
      <c r="FH402" s="23"/>
      <c r="FI402" s="23"/>
      <c r="FJ402" s="23"/>
      <c r="FK402" s="23"/>
      <c r="FL402" s="23"/>
      <c r="FM402" s="23"/>
      <c r="FN402" s="23"/>
      <c r="FO402" s="23"/>
      <c r="FP402" s="23"/>
      <c r="FQ402" s="23"/>
      <c r="FR402" s="23"/>
      <c r="FS402" s="23"/>
      <c r="FT402" s="23"/>
      <c r="FU402" s="23"/>
      <c r="FV402" s="23"/>
      <c r="FW402" s="23"/>
      <c r="FX402" s="23"/>
      <c r="FY402" s="23"/>
      <c r="FZ402" s="23"/>
      <c r="GA402" s="23"/>
      <c r="GB402" s="23"/>
      <c r="GC402" s="23"/>
      <c r="GD402" s="23"/>
      <c r="GE402" s="23"/>
      <c r="GF402" s="23"/>
      <c r="GG402" s="23"/>
      <c r="GH402" s="23"/>
      <c r="GI402" s="23"/>
      <c r="GJ402" s="23"/>
      <c r="GK402" s="23"/>
      <c r="GL402" s="23"/>
      <c r="GM402" s="23"/>
      <c r="GN402" s="23"/>
      <c r="GO402" s="23"/>
      <c r="GP402" s="23"/>
      <c r="GQ402" s="23"/>
      <c r="GR402" s="23"/>
      <c r="GS402" s="23"/>
      <c r="GT402" s="23"/>
      <c r="GU402" s="23"/>
      <c r="GV402" s="23"/>
      <c r="GW402" s="23"/>
      <c r="GX402" s="23"/>
      <c r="GY402" s="23"/>
      <c r="GZ402" s="23"/>
      <c r="HA402" s="23"/>
      <c r="HB402" s="23"/>
      <c r="HC402" s="23"/>
      <c r="HD402" s="23"/>
      <c r="HE402" s="23"/>
      <c r="HF402" s="23"/>
      <c r="HG402" s="23"/>
      <c r="HH402" s="23"/>
      <c r="HI402" s="23"/>
      <c r="HJ402" s="23"/>
      <c r="HK402" s="23"/>
      <c r="HL402" s="23"/>
      <c r="HM402" s="23"/>
    </row>
    <row r="403" spans="2:221">
      <c r="B403" s="2" t="s">
        <v>514</v>
      </c>
      <c r="C403" s="2">
        <v>2014559</v>
      </c>
      <c r="D403" s="2">
        <v>13.8</v>
      </c>
      <c r="E403" s="2">
        <v>1.029</v>
      </c>
      <c r="F403" s="2">
        <v>1934.389</v>
      </c>
      <c r="G403" s="2">
        <v>1965.611</v>
      </c>
      <c r="H403" s="2">
        <v>1413.597</v>
      </c>
      <c r="I403" s="2">
        <v>2622.278</v>
      </c>
      <c r="J403" s="2">
        <v>2864.643</v>
      </c>
      <c r="K403" s="2">
        <v>2566.151</v>
      </c>
      <c r="L403" s="2">
        <v>2517.689</v>
      </c>
      <c r="M403" s="2">
        <v>3041.533</v>
      </c>
      <c r="N403" s="2">
        <v>3052.374</v>
      </c>
      <c r="O403" s="2">
        <v>3294.139</v>
      </c>
      <c r="P403" s="2">
        <v>2776.986</v>
      </c>
      <c r="Q403" s="2">
        <v>2301.706</v>
      </c>
      <c r="R403" s="2">
        <v>4432185</v>
      </c>
      <c r="S403" s="2">
        <v>138</v>
      </c>
      <c r="T403" s="3">
        <v>13.8</v>
      </c>
      <c r="U403" s="2">
        <v>12.5</v>
      </c>
      <c r="V403" s="2" t="s">
        <v>312</v>
      </c>
      <c r="W403" s="2" t="s">
        <v>518</v>
      </c>
      <c r="X403" s="3">
        <v>13.8</v>
      </c>
      <c r="Y403" s="5">
        <v>39.55</v>
      </c>
      <c r="Z403" s="5">
        <v>60.45</v>
      </c>
      <c r="AA403" s="19">
        <v>157090.074</v>
      </c>
      <c r="AB403" s="5">
        <f t="shared" si="14"/>
        <v>157.090074</v>
      </c>
      <c r="AC403" s="5">
        <v>0.28</v>
      </c>
      <c r="AD403" s="5">
        <v>6.85</v>
      </c>
      <c r="AE403" s="5">
        <v>3.89</v>
      </c>
      <c r="AF403" s="5">
        <v>3.13</v>
      </c>
      <c r="AG403" s="5">
        <v>85.04</v>
      </c>
      <c r="AH403" s="5">
        <v>0</v>
      </c>
      <c r="AI403" s="5">
        <v>0.76</v>
      </c>
      <c r="AJ403" s="5">
        <v>4945</v>
      </c>
      <c r="AK403" s="5">
        <v>2284.57</v>
      </c>
      <c r="AL403" s="5">
        <v>2876.8</v>
      </c>
      <c r="AM403" s="5">
        <v>3702.7</v>
      </c>
      <c r="AN403" s="5">
        <v>2284.57</v>
      </c>
      <c r="AO403" s="5">
        <v>2876.8</v>
      </c>
      <c r="AP403" s="5">
        <v>3702.7</v>
      </c>
      <c r="AQ403" s="5">
        <f t="shared" si="17"/>
        <v>3702.7</v>
      </c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  <c r="CU403" s="6"/>
      <c r="CV403" s="6"/>
      <c r="CW403" s="6"/>
      <c r="CX403" s="6"/>
      <c r="CY403" s="6"/>
      <c r="CZ403" s="6"/>
      <c r="DA403" s="6"/>
      <c r="DB403" s="6"/>
      <c r="DC403" s="6"/>
      <c r="DD403" s="6"/>
      <c r="DE403" s="6"/>
      <c r="DF403" s="6"/>
      <c r="DG403" s="6"/>
      <c r="DH403" s="6"/>
      <c r="DI403" s="6"/>
      <c r="DJ403" s="6"/>
      <c r="DK403" s="6"/>
      <c r="DL403" s="6"/>
      <c r="DM403" s="6"/>
      <c r="DN403" s="6"/>
      <c r="DO403" s="6"/>
      <c r="DP403" s="6"/>
      <c r="DQ403" s="6"/>
      <c r="DR403" s="6"/>
      <c r="DS403" s="6"/>
      <c r="DT403" s="6"/>
      <c r="DU403" s="6"/>
      <c r="DV403" s="6"/>
      <c r="DW403" s="6"/>
      <c r="DX403" s="6"/>
      <c r="DY403" s="6"/>
      <c r="DZ403" s="6"/>
      <c r="EA403" s="6"/>
      <c r="EB403" s="6"/>
      <c r="EC403" s="6"/>
      <c r="ED403" s="6"/>
      <c r="EE403" s="6"/>
      <c r="EF403" s="6"/>
      <c r="EG403" s="6"/>
      <c r="EH403" s="6"/>
      <c r="EI403" s="6"/>
      <c r="EJ403" s="6"/>
      <c r="EK403" s="6"/>
      <c r="EL403" s="6"/>
      <c r="EM403" s="6"/>
      <c r="EN403" s="6"/>
      <c r="EO403" s="6"/>
      <c r="EP403" s="6"/>
      <c r="EQ403" s="6"/>
      <c r="ER403" s="6"/>
      <c r="ES403" s="6"/>
      <c r="ET403" s="6"/>
      <c r="EU403" s="6"/>
      <c r="EV403" s="6"/>
      <c r="EW403" s="6"/>
      <c r="EX403" s="6"/>
      <c r="EY403" s="6"/>
      <c r="EZ403" s="6"/>
      <c r="FA403" s="6"/>
      <c r="FB403" s="6"/>
      <c r="FC403" s="6"/>
      <c r="FD403" s="6"/>
      <c r="FE403" s="6"/>
      <c r="FF403" s="6"/>
      <c r="FG403" s="6"/>
      <c r="FH403" s="6"/>
      <c r="FI403" s="6"/>
      <c r="FJ403" s="6"/>
      <c r="FK403" s="6"/>
      <c r="FL403" s="6"/>
      <c r="FM403" s="6"/>
      <c r="FN403" s="6"/>
      <c r="FO403" s="6"/>
      <c r="FP403" s="6"/>
      <c r="FQ403" s="6"/>
      <c r="FR403" s="6"/>
      <c r="FS403" s="6"/>
      <c r="FT403" s="6"/>
      <c r="FU403" s="6"/>
      <c r="FV403" s="6"/>
      <c r="FW403" s="6"/>
      <c r="FX403" s="6"/>
      <c r="FY403" s="6"/>
      <c r="FZ403" s="6"/>
      <c r="GA403" s="6"/>
      <c r="GB403" s="6"/>
      <c r="GC403" s="6"/>
      <c r="GD403" s="6"/>
      <c r="GE403" s="6"/>
      <c r="GF403" s="6"/>
      <c r="GG403" s="6"/>
      <c r="GH403" s="6"/>
      <c r="GI403" s="6"/>
      <c r="GJ403" s="6"/>
      <c r="GK403" s="6"/>
      <c r="GL403" s="6"/>
      <c r="GM403" s="6"/>
      <c r="GN403" s="6"/>
      <c r="GO403" s="6"/>
      <c r="GP403" s="6"/>
      <c r="GQ403" s="6"/>
      <c r="GR403" s="6"/>
      <c r="GS403" s="6"/>
      <c r="GT403" s="6"/>
      <c r="GU403" s="6"/>
      <c r="GV403" s="6"/>
      <c r="GW403" s="6"/>
      <c r="GX403" s="6"/>
      <c r="GY403" s="6"/>
      <c r="GZ403" s="6"/>
      <c r="HA403" s="6"/>
      <c r="HB403" s="6"/>
      <c r="HC403" s="6"/>
      <c r="HD403" s="6"/>
      <c r="HE403" s="6"/>
      <c r="HF403" s="6"/>
      <c r="HG403" s="6"/>
      <c r="HH403" s="6"/>
      <c r="HI403" s="6"/>
      <c r="HJ403" s="6"/>
      <c r="HK403" s="6"/>
      <c r="HL403" s="6"/>
      <c r="HM403" s="6"/>
    </row>
    <row r="404" spans="2:221">
      <c r="B404" s="2" t="s">
        <v>514</v>
      </c>
      <c r="C404" s="2">
        <v>2014563</v>
      </c>
      <c r="D404" s="2">
        <v>13.8</v>
      </c>
      <c r="E404" s="2">
        <v>1.029</v>
      </c>
      <c r="F404" s="2">
        <v>2578.75</v>
      </c>
      <c r="G404" s="2">
        <v>2632.111</v>
      </c>
      <c r="H404" s="2">
        <v>1717.819</v>
      </c>
      <c r="I404" s="2">
        <v>3038.528</v>
      </c>
      <c r="J404" s="2">
        <v>3314.464</v>
      </c>
      <c r="K404" s="2">
        <v>2993.683</v>
      </c>
      <c r="L404" s="2">
        <v>2936.267</v>
      </c>
      <c r="M404" s="2">
        <v>3457.554</v>
      </c>
      <c r="N404" s="2">
        <v>3503.628</v>
      </c>
      <c r="O404" s="2">
        <v>3735.736</v>
      </c>
      <c r="P404" s="2">
        <v>3834.089</v>
      </c>
      <c r="Q404" s="2">
        <v>4026.911</v>
      </c>
      <c r="R404" s="2">
        <v>4432185</v>
      </c>
      <c r="S404" s="2">
        <v>138</v>
      </c>
      <c r="T404" s="3">
        <v>13.8</v>
      </c>
      <c r="U404" s="2">
        <v>12.5</v>
      </c>
      <c r="V404" s="2" t="s">
        <v>312</v>
      </c>
      <c r="W404" s="2" t="s">
        <v>519</v>
      </c>
      <c r="X404" s="3">
        <v>13.8</v>
      </c>
      <c r="Y404" s="5">
        <v>47.45</v>
      </c>
      <c r="Z404" s="5">
        <v>52.55</v>
      </c>
      <c r="AA404" s="19">
        <v>142570.982</v>
      </c>
      <c r="AB404" s="5">
        <f t="shared" si="14"/>
        <v>142.570982</v>
      </c>
      <c r="AC404" s="5">
        <v>0.28</v>
      </c>
      <c r="AD404" s="5">
        <v>7.92</v>
      </c>
      <c r="AE404" s="5">
        <v>5.22</v>
      </c>
      <c r="AF404" s="5">
        <v>2.45</v>
      </c>
      <c r="AG404" s="5">
        <v>83.47</v>
      </c>
      <c r="AH404" s="5">
        <v>0.01</v>
      </c>
      <c r="AI404" s="5">
        <v>0.62</v>
      </c>
      <c r="AJ404" s="5">
        <v>7976</v>
      </c>
      <c r="AK404" s="5">
        <v>3225.79</v>
      </c>
      <c r="AL404" s="5">
        <v>4107.38</v>
      </c>
      <c r="AM404" s="5">
        <v>5112.19</v>
      </c>
      <c r="AN404" s="5">
        <v>3225.79</v>
      </c>
      <c r="AO404" s="5">
        <v>4107.38</v>
      </c>
      <c r="AP404" s="5">
        <v>5112.19</v>
      </c>
      <c r="AQ404" s="5">
        <f t="shared" si="17"/>
        <v>5112.19</v>
      </c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  <c r="CU404" s="6"/>
      <c r="CV404" s="6"/>
      <c r="CW404" s="6"/>
      <c r="CX404" s="6"/>
      <c r="CY404" s="6"/>
      <c r="CZ404" s="6"/>
      <c r="DA404" s="6"/>
      <c r="DB404" s="6"/>
      <c r="DC404" s="6"/>
      <c r="DD404" s="6"/>
      <c r="DE404" s="6"/>
      <c r="DF404" s="6"/>
      <c r="DG404" s="6"/>
      <c r="DH404" s="6"/>
      <c r="DI404" s="6"/>
      <c r="DJ404" s="6"/>
      <c r="DK404" s="6"/>
      <c r="DL404" s="6"/>
      <c r="DM404" s="6"/>
      <c r="DN404" s="6"/>
      <c r="DO404" s="6"/>
      <c r="DP404" s="6"/>
      <c r="DQ404" s="6"/>
      <c r="DR404" s="6"/>
      <c r="DS404" s="6"/>
      <c r="DT404" s="6"/>
      <c r="DU404" s="6"/>
      <c r="DV404" s="6"/>
      <c r="DW404" s="6"/>
      <c r="DX404" s="6"/>
      <c r="DY404" s="6"/>
      <c r="DZ404" s="6"/>
      <c r="EA404" s="6"/>
      <c r="EB404" s="6"/>
      <c r="EC404" s="6"/>
      <c r="ED404" s="6"/>
      <c r="EE404" s="6"/>
      <c r="EF404" s="6"/>
      <c r="EG404" s="6"/>
      <c r="EH404" s="6"/>
      <c r="EI404" s="6"/>
      <c r="EJ404" s="6"/>
      <c r="EK404" s="6"/>
      <c r="EL404" s="6"/>
      <c r="EM404" s="6"/>
      <c r="EN404" s="6"/>
      <c r="EO404" s="6"/>
      <c r="EP404" s="6"/>
      <c r="EQ404" s="6"/>
      <c r="ER404" s="6"/>
      <c r="ES404" s="6"/>
      <c r="ET404" s="6"/>
      <c r="EU404" s="6"/>
      <c r="EV404" s="6"/>
      <c r="EW404" s="6"/>
      <c r="EX404" s="6"/>
      <c r="EY404" s="6"/>
      <c r="EZ404" s="6"/>
      <c r="FA404" s="6"/>
      <c r="FB404" s="6"/>
      <c r="FC404" s="6"/>
      <c r="FD404" s="6"/>
      <c r="FE404" s="6"/>
      <c r="FF404" s="6"/>
      <c r="FG404" s="6"/>
      <c r="FH404" s="6"/>
      <c r="FI404" s="6"/>
      <c r="FJ404" s="6"/>
      <c r="FK404" s="6"/>
      <c r="FL404" s="6"/>
      <c r="FM404" s="6"/>
      <c r="FN404" s="6"/>
      <c r="FO404" s="6"/>
      <c r="FP404" s="6"/>
      <c r="FQ404" s="6"/>
      <c r="FR404" s="6"/>
      <c r="FS404" s="6"/>
      <c r="FT404" s="6"/>
      <c r="FU404" s="6"/>
      <c r="FV404" s="6"/>
      <c r="FW404" s="6"/>
      <c r="FX404" s="6"/>
      <c r="FY404" s="6"/>
      <c r="FZ404" s="6"/>
      <c r="GA404" s="6"/>
      <c r="GB404" s="6"/>
      <c r="GC404" s="6"/>
      <c r="GD404" s="6"/>
      <c r="GE404" s="6"/>
      <c r="GF404" s="6"/>
      <c r="GG404" s="6"/>
      <c r="GH404" s="6"/>
      <c r="GI404" s="6"/>
      <c r="GJ404" s="6"/>
      <c r="GK404" s="6"/>
      <c r="GL404" s="6"/>
      <c r="GM404" s="6"/>
      <c r="GN404" s="6"/>
      <c r="GO404" s="6"/>
      <c r="GP404" s="6"/>
      <c r="GQ404" s="6"/>
      <c r="GR404" s="6"/>
      <c r="GS404" s="6"/>
      <c r="GT404" s="6"/>
      <c r="GU404" s="6"/>
      <c r="GV404" s="6"/>
      <c r="GW404" s="6"/>
      <c r="GX404" s="6"/>
      <c r="GY404" s="6"/>
      <c r="GZ404" s="6"/>
      <c r="HA404" s="6"/>
      <c r="HB404" s="6"/>
      <c r="HC404" s="6"/>
      <c r="HD404" s="6"/>
      <c r="HE404" s="6"/>
      <c r="HF404" s="6"/>
      <c r="HG404" s="6"/>
      <c r="HH404" s="6"/>
      <c r="HI404" s="6"/>
      <c r="HJ404" s="6"/>
      <c r="HK404" s="6"/>
      <c r="HL404" s="6"/>
      <c r="HM404" s="6"/>
    </row>
    <row r="405" spans="2:221">
      <c r="B405" s="2" t="s">
        <v>514</v>
      </c>
      <c r="C405" s="2">
        <v>2014567</v>
      </c>
      <c r="D405" s="2">
        <v>13.8</v>
      </c>
      <c r="E405" s="2">
        <v>1.029</v>
      </c>
      <c r="F405" s="2">
        <v>1619.556</v>
      </c>
      <c r="G405" s="2">
        <v>1644.278</v>
      </c>
      <c r="H405" s="2">
        <v>1321.75</v>
      </c>
      <c r="I405" s="2">
        <v>2076.903</v>
      </c>
      <c r="J405" s="2">
        <v>2219.826</v>
      </c>
      <c r="K405" s="2">
        <v>2149.249</v>
      </c>
      <c r="L405" s="2">
        <v>1983.346</v>
      </c>
      <c r="M405" s="2">
        <v>2243.621</v>
      </c>
      <c r="N405" s="2">
        <v>2295.124</v>
      </c>
      <c r="O405" s="2">
        <v>2442.611</v>
      </c>
      <c r="P405" s="2">
        <v>2320.275</v>
      </c>
      <c r="Q405" s="2">
        <v>2247.025</v>
      </c>
      <c r="R405" s="2">
        <v>4432185</v>
      </c>
      <c r="S405" s="2">
        <v>138</v>
      </c>
      <c r="T405" s="3">
        <v>13.8</v>
      </c>
      <c r="U405" s="2">
        <v>12.5</v>
      </c>
      <c r="V405" s="2" t="s">
        <v>312</v>
      </c>
      <c r="W405" s="2" t="s">
        <v>520</v>
      </c>
      <c r="X405" s="3">
        <v>13.8</v>
      </c>
      <c r="Y405" s="5">
        <v>4.03</v>
      </c>
      <c r="Z405" s="5">
        <v>95.97</v>
      </c>
      <c r="AA405" s="19">
        <v>802367.072999997</v>
      </c>
      <c r="AB405" s="5">
        <f t="shared" si="14"/>
        <v>802.367072999997</v>
      </c>
      <c r="AC405" s="5">
        <v>0.18</v>
      </c>
      <c r="AD405" s="5">
        <v>3.19</v>
      </c>
      <c r="AE405" s="5">
        <v>22.25</v>
      </c>
      <c r="AF405" s="5">
        <v>2.71</v>
      </c>
      <c r="AG405" s="5">
        <v>70.77</v>
      </c>
      <c r="AH405" s="5">
        <v>0.05</v>
      </c>
      <c r="AI405" s="5">
        <v>0.82</v>
      </c>
      <c r="AJ405" s="5">
        <v>4218</v>
      </c>
      <c r="AK405" s="5">
        <v>1834.59</v>
      </c>
      <c r="AL405" s="5">
        <v>2328.52</v>
      </c>
      <c r="AM405" s="5">
        <v>3093.74</v>
      </c>
      <c r="AN405" s="5">
        <v>1834.59</v>
      </c>
      <c r="AO405" s="5">
        <v>2328.52</v>
      </c>
      <c r="AP405" s="5">
        <v>3093.74</v>
      </c>
      <c r="AQ405" s="5">
        <f t="shared" si="17"/>
        <v>3093.74</v>
      </c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  <c r="CU405" s="6"/>
      <c r="CV405" s="6"/>
      <c r="CW405" s="6"/>
      <c r="CX405" s="6"/>
      <c r="CY405" s="6"/>
      <c r="CZ405" s="6"/>
      <c r="DA405" s="6"/>
      <c r="DB405" s="6"/>
      <c r="DC405" s="6"/>
      <c r="DD405" s="6"/>
      <c r="DE405" s="6"/>
      <c r="DF405" s="6"/>
      <c r="DG405" s="6"/>
      <c r="DH405" s="6"/>
      <c r="DI405" s="6"/>
      <c r="DJ405" s="6"/>
      <c r="DK405" s="6"/>
      <c r="DL405" s="6"/>
      <c r="DM405" s="6"/>
      <c r="DN405" s="6"/>
      <c r="DO405" s="6"/>
      <c r="DP405" s="6"/>
      <c r="DQ405" s="6"/>
      <c r="DR405" s="6"/>
      <c r="DS405" s="6"/>
      <c r="DT405" s="6"/>
      <c r="DU405" s="6"/>
      <c r="DV405" s="6"/>
      <c r="DW405" s="6"/>
      <c r="DX405" s="6"/>
      <c r="DY405" s="6"/>
      <c r="DZ405" s="6"/>
      <c r="EA405" s="6"/>
      <c r="EB405" s="6"/>
      <c r="EC405" s="6"/>
      <c r="ED405" s="6"/>
      <c r="EE405" s="6"/>
      <c r="EF405" s="6"/>
      <c r="EG405" s="6"/>
      <c r="EH405" s="6"/>
      <c r="EI405" s="6"/>
      <c r="EJ405" s="6"/>
      <c r="EK405" s="6"/>
      <c r="EL405" s="6"/>
      <c r="EM405" s="6"/>
      <c r="EN405" s="6"/>
      <c r="EO405" s="6"/>
      <c r="EP405" s="6"/>
      <c r="EQ405" s="6"/>
      <c r="ER405" s="6"/>
      <c r="ES405" s="6"/>
      <c r="ET405" s="6"/>
      <c r="EU405" s="6"/>
      <c r="EV405" s="6"/>
      <c r="EW405" s="6"/>
      <c r="EX405" s="6"/>
      <c r="EY405" s="6"/>
      <c r="EZ405" s="6"/>
      <c r="FA405" s="6"/>
      <c r="FB405" s="6"/>
      <c r="FC405" s="6"/>
      <c r="FD405" s="6"/>
      <c r="FE405" s="6"/>
      <c r="FF405" s="6"/>
      <c r="FG405" s="6"/>
      <c r="FH405" s="6"/>
      <c r="FI405" s="6"/>
      <c r="FJ405" s="6"/>
      <c r="FK405" s="6"/>
      <c r="FL405" s="6"/>
      <c r="FM405" s="6"/>
      <c r="FN405" s="6"/>
      <c r="FO405" s="6"/>
      <c r="FP405" s="6"/>
      <c r="FQ405" s="6"/>
      <c r="FR405" s="6"/>
      <c r="FS405" s="6"/>
      <c r="FT405" s="6"/>
      <c r="FU405" s="6"/>
      <c r="FV405" s="6"/>
      <c r="FW405" s="6"/>
      <c r="FX405" s="6"/>
      <c r="FY405" s="6"/>
      <c r="FZ405" s="6"/>
      <c r="GA405" s="6"/>
      <c r="GB405" s="6"/>
      <c r="GC405" s="6"/>
      <c r="GD405" s="6"/>
      <c r="GE405" s="6"/>
      <c r="GF405" s="6"/>
      <c r="GG405" s="6"/>
      <c r="GH405" s="6"/>
      <c r="GI405" s="6"/>
      <c r="GJ405" s="6"/>
      <c r="GK405" s="6"/>
      <c r="GL405" s="6"/>
      <c r="GM405" s="6"/>
      <c r="GN405" s="6"/>
      <c r="GO405" s="6"/>
      <c r="GP405" s="6"/>
      <c r="GQ405" s="6"/>
      <c r="GR405" s="6"/>
      <c r="GS405" s="6"/>
      <c r="GT405" s="6"/>
      <c r="GU405" s="6"/>
      <c r="GV405" s="6"/>
      <c r="GW405" s="6"/>
      <c r="GX405" s="6"/>
      <c r="GY405" s="6"/>
      <c r="GZ405" s="6"/>
      <c r="HA405" s="6"/>
      <c r="HB405" s="6"/>
      <c r="HC405" s="6"/>
      <c r="HD405" s="6"/>
      <c r="HE405" s="6"/>
      <c r="HF405" s="6"/>
      <c r="HG405" s="6"/>
      <c r="HH405" s="6"/>
      <c r="HI405" s="6"/>
      <c r="HJ405" s="6"/>
      <c r="HK405" s="6"/>
      <c r="HL405" s="6"/>
      <c r="HM405" s="6"/>
    </row>
    <row r="406" spans="2:221">
      <c r="B406" s="2" t="s">
        <v>521</v>
      </c>
      <c r="C406" s="2">
        <v>5737075</v>
      </c>
      <c r="D406" s="2">
        <v>13.8</v>
      </c>
      <c r="E406" s="2">
        <v>1.029</v>
      </c>
      <c r="F406" s="2">
        <v>636.583</v>
      </c>
      <c r="G406" s="2">
        <v>781.458</v>
      </c>
      <c r="H406" s="2">
        <v>835.333</v>
      </c>
      <c r="I406" s="2">
        <v>723.806</v>
      </c>
      <c r="J406" s="2">
        <v>756.092</v>
      </c>
      <c r="K406" s="2">
        <v>919.711</v>
      </c>
      <c r="L406" s="2">
        <v>958.635</v>
      </c>
      <c r="M406" s="2">
        <v>857.434</v>
      </c>
      <c r="N406" s="2">
        <v>863.769</v>
      </c>
      <c r="O406" s="2">
        <v>783.198</v>
      </c>
      <c r="P406" s="2">
        <v>734.068</v>
      </c>
      <c r="Q406" s="2">
        <v>723.145</v>
      </c>
      <c r="R406" s="2">
        <v>4432332</v>
      </c>
      <c r="S406" s="2">
        <v>138</v>
      </c>
      <c r="T406" s="3">
        <v>13.8</v>
      </c>
      <c r="U406" s="2">
        <v>30</v>
      </c>
      <c r="V406" s="2" t="s">
        <v>82</v>
      </c>
      <c r="W406" s="2" t="s">
        <v>522</v>
      </c>
      <c r="X406" s="3">
        <v>13.8</v>
      </c>
      <c r="Y406" s="5">
        <v>0</v>
      </c>
      <c r="Z406" s="5">
        <v>100</v>
      </c>
      <c r="AA406" s="19">
        <v>435521.998999999</v>
      </c>
      <c r="AB406" s="5">
        <f t="shared" ref="AB406:AB469" si="18">AA406/1000</f>
        <v>435.521998999999</v>
      </c>
      <c r="AC406" s="5">
        <v>0.7</v>
      </c>
      <c r="AD406" s="5">
        <v>2.4</v>
      </c>
      <c r="AE406" s="5">
        <v>46.02</v>
      </c>
      <c r="AF406" s="5">
        <v>0.8</v>
      </c>
      <c r="AG406" s="5">
        <v>48.3</v>
      </c>
      <c r="AH406" s="5">
        <v>0.4</v>
      </c>
      <c r="AI406" s="5">
        <v>1.4</v>
      </c>
      <c r="AJ406" s="5">
        <v>1002</v>
      </c>
      <c r="AK406" s="5">
        <v>580.41</v>
      </c>
      <c r="AL406" s="5">
        <v>754.69</v>
      </c>
      <c r="AM406" s="5">
        <v>978.77</v>
      </c>
      <c r="AN406" s="5">
        <v>580.41</v>
      </c>
      <c r="AO406" s="5">
        <v>754.69</v>
      </c>
      <c r="AP406" s="5">
        <v>978.77</v>
      </c>
      <c r="AQ406" s="5">
        <f t="shared" si="17"/>
        <v>978.77</v>
      </c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  <c r="CU406" s="6"/>
      <c r="CV406" s="6"/>
      <c r="CW406" s="6"/>
      <c r="CX406" s="6"/>
      <c r="CY406" s="6"/>
      <c r="CZ406" s="6"/>
      <c r="DA406" s="6"/>
      <c r="DB406" s="6"/>
      <c r="DC406" s="6"/>
      <c r="DD406" s="6"/>
      <c r="DE406" s="6"/>
      <c r="DF406" s="6"/>
      <c r="DG406" s="6"/>
      <c r="DH406" s="6"/>
      <c r="DI406" s="6"/>
      <c r="DJ406" s="6"/>
      <c r="DK406" s="6"/>
      <c r="DL406" s="6"/>
      <c r="DM406" s="6"/>
      <c r="DN406" s="6"/>
      <c r="DO406" s="6"/>
      <c r="DP406" s="6"/>
      <c r="DQ406" s="6"/>
      <c r="DR406" s="6"/>
      <c r="DS406" s="6"/>
      <c r="DT406" s="6"/>
      <c r="DU406" s="6"/>
      <c r="DV406" s="6"/>
      <c r="DW406" s="6"/>
      <c r="DX406" s="6"/>
      <c r="DY406" s="6"/>
      <c r="DZ406" s="6"/>
      <c r="EA406" s="6"/>
      <c r="EB406" s="6"/>
      <c r="EC406" s="6"/>
      <c r="ED406" s="6"/>
      <c r="EE406" s="6"/>
      <c r="EF406" s="6"/>
      <c r="EG406" s="6"/>
      <c r="EH406" s="6"/>
      <c r="EI406" s="6"/>
      <c r="EJ406" s="6"/>
      <c r="EK406" s="6"/>
      <c r="EL406" s="6"/>
      <c r="EM406" s="6"/>
      <c r="EN406" s="6"/>
      <c r="EO406" s="6"/>
      <c r="EP406" s="6"/>
      <c r="EQ406" s="6"/>
      <c r="ER406" s="6"/>
      <c r="ES406" s="6"/>
      <c r="ET406" s="6"/>
      <c r="EU406" s="6"/>
      <c r="EV406" s="6"/>
      <c r="EW406" s="6"/>
      <c r="EX406" s="6"/>
      <c r="EY406" s="6"/>
      <c r="EZ406" s="6"/>
      <c r="FA406" s="6"/>
      <c r="FB406" s="6"/>
      <c r="FC406" s="6"/>
      <c r="FD406" s="6"/>
      <c r="FE406" s="6"/>
      <c r="FF406" s="6"/>
      <c r="FG406" s="6"/>
      <c r="FH406" s="6"/>
      <c r="FI406" s="6"/>
      <c r="FJ406" s="6"/>
      <c r="FK406" s="6"/>
      <c r="FL406" s="6"/>
      <c r="FM406" s="6"/>
      <c r="FN406" s="6"/>
      <c r="FO406" s="6"/>
      <c r="FP406" s="6"/>
      <c r="FQ406" s="6"/>
      <c r="FR406" s="6"/>
      <c r="FS406" s="6"/>
      <c r="FT406" s="6"/>
      <c r="FU406" s="6"/>
      <c r="FV406" s="6"/>
      <c r="FW406" s="6"/>
      <c r="FX406" s="6"/>
      <c r="FY406" s="6"/>
      <c r="FZ406" s="6"/>
      <c r="GA406" s="6"/>
      <c r="GB406" s="6"/>
      <c r="GC406" s="6"/>
      <c r="GD406" s="6"/>
      <c r="GE406" s="6"/>
      <c r="GF406" s="6"/>
      <c r="GG406" s="6"/>
      <c r="GH406" s="6"/>
      <c r="GI406" s="6"/>
      <c r="GJ406" s="6"/>
      <c r="GK406" s="6"/>
      <c r="GL406" s="6"/>
      <c r="GM406" s="6"/>
      <c r="GN406" s="6"/>
      <c r="GO406" s="6"/>
      <c r="GP406" s="6"/>
      <c r="GQ406" s="6"/>
      <c r="GR406" s="6"/>
      <c r="GS406" s="6"/>
      <c r="GT406" s="6"/>
      <c r="GU406" s="6"/>
      <c r="GV406" s="6"/>
      <c r="GW406" s="6"/>
      <c r="GX406" s="6"/>
      <c r="GY406" s="6"/>
      <c r="GZ406" s="6"/>
      <c r="HA406" s="6"/>
      <c r="HB406" s="6"/>
      <c r="HC406" s="6"/>
      <c r="HD406" s="6"/>
      <c r="HE406" s="6"/>
      <c r="HF406" s="6"/>
      <c r="HG406" s="6"/>
      <c r="HH406" s="6"/>
      <c r="HI406" s="6"/>
      <c r="HJ406" s="6"/>
      <c r="HK406" s="6"/>
      <c r="HL406" s="6"/>
      <c r="HM406" s="6"/>
    </row>
    <row r="407" spans="2:221">
      <c r="B407" s="2" t="s">
        <v>277</v>
      </c>
      <c r="C407" s="2">
        <v>2014256</v>
      </c>
      <c r="D407" s="2">
        <v>13.8</v>
      </c>
      <c r="E407" s="2">
        <v>1.029</v>
      </c>
      <c r="F407" s="2">
        <v>5033.903</v>
      </c>
      <c r="G407" s="2">
        <v>4758.764</v>
      </c>
      <c r="H407" s="2">
        <v>5303.917</v>
      </c>
      <c r="I407" s="2">
        <v>5402.056</v>
      </c>
      <c r="J407" s="2">
        <v>5975.915</v>
      </c>
      <c r="K407" s="2">
        <v>5215.062</v>
      </c>
      <c r="L407" s="2">
        <v>5218.526</v>
      </c>
      <c r="M407" s="2">
        <v>5491.378</v>
      </c>
      <c r="N407" s="2">
        <v>5462.115</v>
      </c>
      <c r="O407" s="2">
        <v>5830.194</v>
      </c>
      <c r="P407" s="2">
        <v>5559.103</v>
      </c>
      <c r="Q407" s="2">
        <v>5224.624</v>
      </c>
      <c r="R407" s="2">
        <v>4611768</v>
      </c>
      <c r="S407" s="2">
        <v>138</v>
      </c>
      <c r="T407" s="3">
        <v>13.8</v>
      </c>
      <c r="U407" s="2">
        <v>25</v>
      </c>
      <c r="V407" s="2" t="s">
        <v>78</v>
      </c>
      <c r="W407" s="2" t="s">
        <v>523</v>
      </c>
      <c r="X407" s="3">
        <v>13.8</v>
      </c>
      <c r="Y407" s="5">
        <v>42.72</v>
      </c>
      <c r="Z407" s="5">
        <v>57.28</v>
      </c>
      <c r="AA407" s="19">
        <v>335365.037</v>
      </c>
      <c r="AB407" s="5">
        <f t="shared" si="18"/>
        <v>335.365037</v>
      </c>
      <c r="AC407" s="5">
        <v>0.22</v>
      </c>
      <c r="AD407" s="5">
        <v>5.97</v>
      </c>
      <c r="AE407" s="5">
        <v>3.65</v>
      </c>
      <c r="AF407" s="5">
        <v>0.25</v>
      </c>
      <c r="AG407" s="5">
        <v>89.15</v>
      </c>
      <c r="AH407" s="5">
        <v>0.09</v>
      </c>
      <c r="AI407" s="5">
        <v>0.73</v>
      </c>
      <c r="AJ407" s="5">
        <v>10908</v>
      </c>
      <c r="AK407" s="5">
        <v>4543.7</v>
      </c>
      <c r="AL407" s="5">
        <v>5700.4</v>
      </c>
      <c r="AM407" s="5">
        <v>7412.24</v>
      </c>
      <c r="AN407" s="5">
        <v>4543.7</v>
      </c>
      <c r="AO407" s="5">
        <v>5700.4</v>
      </c>
      <c r="AP407" s="5">
        <v>7412.24</v>
      </c>
      <c r="AQ407" s="5">
        <f t="shared" si="17"/>
        <v>7412.24</v>
      </c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  <c r="CU407" s="6"/>
      <c r="CV407" s="6"/>
      <c r="CW407" s="6"/>
      <c r="CX407" s="6"/>
      <c r="CY407" s="6"/>
      <c r="CZ407" s="6"/>
      <c r="DA407" s="6"/>
      <c r="DB407" s="6"/>
      <c r="DC407" s="6"/>
      <c r="DD407" s="6"/>
      <c r="DE407" s="6"/>
      <c r="DF407" s="6"/>
      <c r="DG407" s="6"/>
      <c r="DH407" s="6"/>
      <c r="DI407" s="6"/>
      <c r="DJ407" s="6"/>
      <c r="DK407" s="6"/>
      <c r="DL407" s="6"/>
      <c r="DM407" s="6"/>
      <c r="DN407" s="6"/>
      <c r="DO407" s="6"/>
      <c r="DP407" s="6"/>
      <c r="DQ407" s="6"/>
      <c r="DR407" s="6"/>
      <c r="DS407" s="6"/>
      <c r="DT407" s="6"/>
      <c r="DU407" s="6"/>
      <c r="DV407" s="6"/>
      <c r="DW407" s="6"/>
      <c r="DX407" s="6"/>
      <c r="DY407" s="6"/>
      <c r="DZ407" s="6"/>
      <c r="EA407" s="6"/>
      <c r="EB407" s="6"/>
      <c r="EC407" s="6"/>
      <c r="ED407" s="6"/>
      <c r="EE407" s="6"/>
      <c r="EF407" s="6"/>
      <c r="EG407" s="6"/>
      <c r="EH407" s="6"/>
      <c r="EI407" s="6"/>
      <c r="EJ407" s="6"/>
      <c r="EK407" s="6"/>
      <c r="EL407" s="6"/>
      <c r="EM407" s="6"/>
      <c r="EN407" s="6"/>
      <c r="EO407" s="6"/>
      <c r="EP407" s="6"/>
      <c r="EQ407" s="6"/>
      <c r="ER407" s="6"/>
      <c r="ES407" s="6"/>
      <c r="ET407" s="6"/>
      <c r="EU407" s="6"/>
      <c r="EV407" s="6"/>
      <c r="EW407" s="6"/>
      <c r="EX407" s="6"/>
      <c r="EY407" s="6"/>
      <c r="EZ407" s="6"/>
      <c r="FA407" s="6"/>
      <c r="FB407" s="6"/>
      <c r="FC407" s="6"/>
      <c r="FD407" s="6"/>
      <c r="FE407" s="6"/>
      <c r="FF407" s="6"/>
      <c r="FG407" s="6"/>
      <c r="FH407" s="6"/>
      <c r="FI407" s="6"/>
      <c r="FJ407" s="6"/>
      <c r="FK407" s="6"/>
      <c r="FL407" s="6"/>
      <c r="FM407" s="6"/>
      <c r="FN407" s="6"/>
      <c r="FO407" s="6"/>
      <c r="FP407" s="6"/>
      <c r="FQ407" s="6"/>
      <c r="FR407" s="6"/>
      <c r="FS407" s="6"/>
      <c r="FT407" s="6"/>
      <c r="FU407" s="6"/>
      <c r="FV407" s="6"/>
      <c r="FW407" s="6"/>
      <c r="FX407" s="6"/>
      <c r="FY407" s="6"/>
      <c r="FZ407" s="6"/>
      <c r="GA407" s="6"/>
      <c r="GB407" s="6"/>
      <c r="GC407" s="6"/>
      <c r="GD407" s="6"/>
      <c r="GE407" s="6"/>
      <c r="GF407" s="6"/>
      <c r="GG407" s="6"/>
      <c r="GH407" s="6"/>
      <c r="GI407" s="6"/>
      <c r="GJ407" s="6"/>
      <c r="GK407" s="6"/>
      <c r="GL407" s="6"/>
      <c r="GM407" s="6"/>
      <c r="GN407" s="6"/>
      <c r="GO407" s="6"/>
      <c r="GP407" s="6"/>
      <c r="GQ407" s="6"/>
      <c r="GR407" s="6"/>
      <c r="GS407" s="6"/>
      <c r="GT407" s="6"/>
      <c r="GU407" s="6"/>
      <c r="GV407" s="6"/>
      <c r="GW407" s="6"/>
      <c r="GX407" s="6"/>
      <c r="GY407" s="6"/>
      <c r="GZ407" s="6"/>
      <c r="HA407" s="6"/>
      <c r="HB407" s="6"/>
      <c r="HC407" s="6"/>
      <c r="HD407" s="6"/>
      <c r="HE407" s="6"/>
      <c r="HF407" s="6"/>
      <c r="HG407" s="6"/>
      <c r="HH407" s="6"/>
      <c r="HI407" s="6"/>
      <c r="HJ407" s="6"/>
      <c r="HK407" s="6"/>
      <c r="HL407" s="6"/>
      <c r="HM407" s="6"/>
    </row>
    <row r="408" spans="2:221">
      <c r="B408" s="2" t="s">
        <v>277</v>
      </c>
      <c r="C408" s="2">
        <v>2014267</v>
      </c>
      <c r="D408" s="2">
        <v>13.8</v>
      </c>
      <c r="E408" s="2">
        <v>1.029</v>
      </c>
      <c r="F408" s="2">
        <v>1966.792</v>
      </c>
      <c r="G408" s="2">
        <v>1667.597</v>
      </c>
      <c r="H408" s="2">
        <v>1586.069</v>
      </c>
      <c r="I408" s="2">
        <v>1932.917</v>
      </c>
      <c r="J408" s="2">
        <v>2218.853</v>
      </c>
      <c r="K408" s="2">
        <v>2057.968</v>
      </c>
      <c r="L408" s="2">
        <v>2022.985</v>
      </c>
      <c r="M408" s="2">
        <v>2181.099</v>
      </c>
      <c r="N408" s="2">
        <v>2233.682</v>
      </c>
      <c r="O408" s="2">
        <v>2223.153</v>
      </c>
      <c r="P408" s="2">
        <v>2214.534</v>
      </c>
      <c r="Q408" s="2">
        <v>2295.493</v>
      </c>
      <c r="R408" s="2">
        <v>4611768</v>
      </c>
      <c r="S408" s="2">
        <v>138</v>
      </c>
      <c r="T408" s="3">
        <v>13.8</v>
      </c>
      <c r="U408" s="2">
        <v>25</v>
      </c>
      <c r="V408" s="2" t="s">
        <v>78</v>
      </c>
      <c r="W408" s="2" t="s">
        <v>524</v>
      </c>
      <c r="X408" s="3">
        <v>13.8</v>
      </c>
      <c r="Y408" s="5">
        <v>5.08</v>
      </c>
      <c r="Z408" s="5">
        <v>94.92</v>
      </c>
      <c r="AA408" s="19">
        <v>24151.879</v>
      </c>
      <c r="AB408" s="5">
        <f t="shared" si="18"/>
        <v>24.151879</v>
      </c>
      <c r="AC408" s="5">
        <v>5.08</v>
      </c>
      <c r="AD408" s="5">
        <v>1.69</v>
      </c>
      <c r="AE408" s="5">
        <v>77.94</v>
      </c>
      <c r="AF408" s="5">
        <v>3.38</v>
      </c>
      <c r="AG408" s="5">
        <v>8.47</v>
      </c>
      <c r="AH408" s="5">
        <v>0</v>
      </c>
      <c r="AI408" s="5">
        <v>3.38</v>
      </c>
      <c r="AJ408" s="5">
        <v>59</v>
      </c>
      <c r="AK408" s="5">
        <v>1514.76</v>
      </c>
      <c r="AL408" s="5">
        <v>2088.24</v>
      </c>
      <c r="AM408" s="5">
        <v>2952.75</v>
      </c>
      <c r="AN408" s="5">
        <v>1514.76</v>
      </c>
      <c r="AO408" s="5">
        <v>2088.24</v>
      </c>
      <c r="AP408" s="5">
        <v>2952.75</v>
      </c>
      <c r="AQ408" s="5">
        <f t="shared" si="17"/>
        <v>2952.75</v>
      </c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  <c r="CU408" s="6"/>
      <c r="CV408" s="6"/>
      <c r="CW408" s="6"/>
      <c r="CX408" s="6"/>
      <c r="CY408" s="6"/>
      <c r="CZ408" s="6"/>
      <c r="DA408" s="6"/>
      <c r="DB408" s="6"/>
      <c r="DC408" s="6"/>
      <c r="DD408" s="6"/>
      <c r="DE408" s="6"/>
      <c r="DF408" s="6"/>
      <c r="DG408" s="6"/>
      <c r="DH408" s="6"/>
      <c r="DI408" s="6"/>
      <c r="DJ408" s="6"/>
      <c r="DK408" s="6"/>
      <c r="DL408" s="6"/>
      <c r="DM408" s="6"/>
      <c r="DN408" s="6"/>
      <c r="DO408" s="6"/>
      <c r="DP408" s="6"/>
      <c r="DQ408" s="6"/>
      <c r="DR408" s="6"/>
      <c r="DS408" s="6"/>
      <c r="DT408" s="6"/>
      <c r="DU408" s="6"/>
      <c r="DV408" s="6"/>
      <c r="DW408" s="6"/>
      <c r="DX408" s="6"/>
      <c r="DY408" s="6"/>
      <c r="DZ408" s="6"/>
      <c r="EA408" s="6"/>
      <c r="EB408" s="6"/>
      <c r="EC408" s="6"/>
      <c r="ED408" s="6"/>
      <c r="EE408" s="6"/>
      <c r="EF408" s="6"/>
      <c r="EG408" s="6"/>
      <c r="EH408" s="6"/>
      <c r="EI408" s="6"/>
      <c r="EJ408" s="6"/>
      <c r="EK408" s="6"/>
      <c r="EL408" s="6"/>
      <c r="EM408" s="6"/>
      <c r="EN408" s="6"/>
      <c r="EO408" s="6"/>
      <c r="EP408" s="6"/>
      <c r="EQ408" s="6"/>
      <c r="ER408" s="6"/>
      <c r="ES408" s="6"/>
      <c r="ET408" s="6"/>
      <c r="EU408" s="6"/>
      <c r="EV408" s="6"/>
      <c r="EW408" s="6"/>
      <c r="EX408" s="6"/>
      <c r="EY408" s="6"/>
      <c r="EZ408" s="6"/>
      <c r="FA408" s="6"/>
      <c r="FB408" s="6"/>
      <c r="FC408" s="6"/>
      <c r="FD408" s="6"/>
      <c r="FE408" s="6"/>
      <c r="FF408" s="6"/>
      <c r="FG408" s="6"/>
      <c r="FH408" s="6"/>
      <c r="FI408" s="6"/>
      <c r="FJ408" s="6"/>
      <c r="FK408" s="6"/>
      <c r="FL408" s="6"/>
      <c r="FM408" s="6"/>
      <c r="FN408" s="6"/>
      <c r="FO408" s="6"/>
      <c r="FP408" s="6"/>
      <c r="FQ408" s="6"/>
      <c r="FR408" s="6"/>
      <c r="FS408" s="6"/>
      <c r="FT408" s="6"/>
      <c r="FU408" s="6"/>
      <c r="FV408" s="6"/>
      <c r="FW408" s="6"/>
      <c r="FX408" s="6"/>
      <c r="FY408" s="6"/>
      <c r="FZ408" s="6"/>
      <c r="GA408" s="6"/>
      <c r="GB408" s="6"/>
      <c r="GC408" s="6"/>
      <c r="GD408" s="6"/>
      <c r="GE408" s="6"/>
      <c r="GF408" s="6"/>
      <c r="GG408" s="6"/>
      <c r="GH408" s="6"/>
      <c r="GI408" s="6"/>
      <c r="GJ408" s="6"/>
      <c r="GK408" s="6"/>
      <c r="GL408" s="6"/>
      <c r="GM408" s="6"/>
      <c r="GN408" s="6"/>
      <c r="GO408" s="6"/>
      <c r="GP408" s="6"/>
      <c r="GQ408" s="6"/>
      <c r="GR408" s="6"/>
      <c r="GS408" s="6"/>
      <c r="GT408" s="6"/>
      <c r="GU408" s="6"/>
      <c r="GV408" s="6"/>
      <c r="GW408" s="6"/>
      <c r="GX408" s="6"/>
      <c r="GY408" s="6"/>
      <c r="GZ408" s="6"/>
      <c r="HA408" s="6"/>
      <c r="HB408" s="6"/>
      <c r="HC408" s="6"/>
      <c r="HD408" s="6"/>
      <c r="HE408" s="6"/>
      <c r="HF408" s="6"/>
      <c r="HG408" s="6"/>
      <c r="HH408" s="6"/>
      <c r="HI408" s="6"/>
      <c r="HJ408" s="6"/>
      <c r="HK408" s="6"/>
      <c r="HL408" s="6"/>
      <c r="HM408" s="6"/>
    </row>
    <row r="409" spans="2:221">
      <c r="B409" s="2" t="s">
        <v>277</v>
      </c>
      <c r="C409" s="2">
        <v>2014278</v>
      </c>
      <c r="D409" s="2">
        <v>13.8</v>
      </c>
      <c r="E409" s="2">
        <v>1.029</v>
      </c>
      <c r="F409" s="2">
        <v>2368.639</v>
      </c>
      <c r="G409" s="2">
        <v>2378.778</v>
      </c>
      <c r="H409" s="2">
        <v>2579.431</v>
      </c>
      <c r="I409" s="2">
        <v>2613.625</v>
      </c>
      <c r="J409" s="2">
        <v>2968.751</v>
      </c>
      <c r="K409" s="2">
        <v>2610.397</v>
      </c>
      <c r="L409" s="2">
        <v>2672.158</v>
      </c>
      <c r="M409" s="2">
        <v>3087.353</v>
      </c>
      <c r="N409" s="2">
        <v>3150.307</v>
      </c>
      <c r="O409" s="2">
        <v>3280.583</v>
      </c>
      <c r="P409" s="2">
        <v>3146.967</v>
      </c>
      <c r="Q409" s="2">
        <v>3000.349</v>
      </c>
      <c r="R409" s="2">
        <v>4611768</v>
      </c>
      <c r="S409" s="2">
        <v>138</v>
      </c>
      <c r="T409" s="3">
        <v>13.8</v>
      </c>
      <c r="U409" s="2">
        <v>25</v>
      </c>
      <c r="V409" s="2" t="s">
        <v>78</v>
      </c>
      <c r="W409" s="2" t="s">
        <v>525</v>
      </c>
      <c r="X409" s="3">
        <v>13.8</v>
      </c>
      <c r="Y409" s="5">
        <v>69.9</v>
      </c>
      <c r="Z409" s="5">
        <v>30.1</v>
      </c>
      <c r="AA409" s="19">
        <v>100014.489</v>
      </c>
      <c r="AB409" s="5">
        <f t="shared" si="18"/>
        <v>100.014489</v>
      </c>
      <c r="AC409" s="5">
        <v>0.31</v>
      </c>
      <c r="AD409" s="5">
        <v>5.44</v>
      </c>
      <c r="AE409" s="5">
        <v>5.52</v>
      </c>
      <c r="AF409" s="5">
        <v>0.36</v>
      </c>
      <c r="AG409" s="5">
        <v>87.66</v>
      </c>
      <c r="AH409" s="5">
        <v>0.03</v>
      </c>
      <c r="AI409" s="5">
        <v>0.66</v>
      </c>
      <c r="AJ409" s="5">
        <v>5933</v>
      </c>
      <c r="AK409" s="5">
        <v>2597.33</v>
      </c>
      <c r="AL409" s="5">
        <v>3272.93</v>
      </c>
      <c r="AM409" s="5">
        <v>4196.01</v>
      </c>
      <c r="AN409" s="5">
        <v>2597.33</v>
      </c>
      <c r="AO409" s="5">
        <v>3272.93</v>
      </c>
      <c r="AP409" s="5">
        <v>4196.01</v>
      </c>
      <c r="AQ409" s="5">
        <f t="shared" si="17"/>
        <v>4196.01</v>
      </c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  <c r="CU409" s="6"/>
      <c r="CV409" s="6"/>
      <c r="CW409" s="6"/>
      <c r="CX409" s="6"/>
      <c r="CY409" s="6"/>
      <c r="CZ409" s="6"/>
      <c r="DA409" s="6"/>
      <c r="DB409" s="6"/>
      <c r="DC409" s="6"/>
      <c r="DD409" s="6"/>
      <c r="DE409" s="6"/>
      <c r="DF409" s="6"/>
      <c r="DG409" s="6"/>
      <c r="DH409" s="6"/>
      <c r="DI409" s="6"/>
      <c r="DJ409" s="6"/>
      <c r="DK409" s="6"/>
      <c r="DL409" s="6"/>
      <c r="DM409" s="6"/>
      <c r="DN409" s="6"/>
      <c r="DO409" s="6"/>
      <c r="DP409" s="6"/>
      <c r="DQ409" s="6"/>
      <c r="DR409" s="6"/>
      <c r="DS409" s="6"/>
      <c r="DT409" s="6"/>
      <c r="DU409" s="6"/>
      <c r="DV409" s="6"/>
      <c r="DW409" s="6"/>
      <c r="DX409" s="6"/>
      <c r="DY409" s="6"/>
      <c r="DZ409" s="6"/>
      <c r="EA409" s="6"/>
      <c r="EB409" s="6"/>
      <c r="EC409" s="6"/>
      <c r="ED409" s="6"/>
      <c r="EE409" s="6"/>
      <c r="EF409" s="6"/>
      <c r="EG409" s="6"/>
      <c r="EH409" s="6"/>
      <c r="EI409" s="6"/>
      <c r="EJ409" s="6"/>
      <c r="EK409" s="6"/>
      <c r="EL409" s="6"/>
      <c r="EM409" s="6"/>
      <c r="EN409" s="6"/>
      <c r="EO409" s="6"/>
      <c r="EP409" s="6"/>
      <c r="EQ409" s="6"/>
      <c r="ER409" s="6"/>
      <c r="ES409" s="6"/>
      <c r="ET409" s="6"/>
      <c r="EU409" s="6"/>
      <c r="EV409" s="6"/>
      <c r="EW409" s="6"/>
      <c r="EX409" s="6"/>
      <c r="EY409" s="6"/>
      <c r="EZ409" s="6"/>
      <c r="FA409" s="6"/>
      <c r="FB409" s="6"/>
      <c r="FC409" s="6"/>
      <c r="FD409" s="6"/>
      <c r="FE409" s="6"/>
      <c r="FF409" s="6"/>
      <c r="FG409" s="6"/>
      <c r="FH409" s="6"/>
      <c r="FI409" s="6"/>
      <c r="FJ409" s="6"/>
      <c r="FK409" s="6"/>
      <c r="FL409" s="6"/>
      <c r="FM409" s="6"/>
      <c r="FN409" s="6"/>
      <c r="FO409" s="6"/>
      <c r="FP409" s="6"/>
      <c r="FQ409" s="6"/>
      <c r="FR409" s="6"/>
      <c r="FS409" s="6"/>
      <c r="FT409" s="6"/>
      <c r="FU409" s="6"/>
      <c r="FV409" s="6"/>
      <c r="FW409" s="6"/>
      <c r="FX409" s="6"/>
      <c r="FY409" s="6"/>
      <c r="FZ409" s="6"/>
      <c r="GA409" s="6"/>
      <c r="GB409" s="6"/>
      <c r="GC409" s="6"/>
      <c r="GD409" s="6"/>
      <c r="GE409" s="6"/>
      <c r="GF409" s="6"/>
      <c r="GG409" s="6"/>
      <c r="GH409" s="6"/>
      <c r="GI409" s="6"/>
      <c r="GJ409" s="6"/>
      <c r="GK409" s="6"/>
      <c r="GL409" s="6"/>
      <c r="GM409" s="6"/>
      <c r="GN409" s="6"/>
      <c r="GO409" s="6"/>
      <c r="GP409" s="6"/>
      <c r="GQ409" s="6"/>
      <c r="GR409" s="6"/>
      <c r="GS409" s="6"/>
      <c r="GT409" s="6"/>
      <c r="GU409" s="6"/>
      <c r="GV409" s="6"/>
      <c r="GW409" s="6"/>
      <c r="GX409" s="6"/>
      <c r="GY409" s="6"/>
      <c r="GZ409" s="6"/>
      <c r="HA409" s="6"/>
      <c r="HB409" s="6"/>
      <c r="HC409" s="6"/>
      <c r="HD409" s="6"/>
      <c r="HE409" s="6"/>
      <c r="HF409" s="6"/>
      <c r="HG409" s="6"/>
      <c r="HH409" s="6"/>
      <c r="HI409" s="6"/>
      <c r="HJ409" s="6"/>
      <c r="HK409" s="6"/>
      <c r="HL409" s="6"/>
      <c r="HM409" s="6"/>
    </row>
    <row r="410" spans="2:221">
      <c r="B410" s="2" t="s">
        <v>277</v>
      </c>
      <c r="C410" s="2">
        <v>4611756</v>
      </c>
      <c r="D410" s="2">
        <v>13.8</v>
      </c>
      <c r="E410" s="2">
        <v>1.029</v>
      </c>
      <c r="F410" s="2">
        <v>1056.139</v>
      </c>
      <c r="G410" s="2">
        <v>1059.25</v>
      </c>
      <c r="H410" s="2">
        <v>1152.278</v>
      </c>
      <c r="I410" s="2">
        <v>1167.569</v>
      </c>
      <c r="J410" s="2">
        <v>1351.504</v>
      </c>
      <c r="K410" s="2">
        <v>1163.981</v>
      </c>
      <c r="L410" s="2">
        <v>1187.042</v>
      </c>
      <c r="M410" s="2">
        <v>1447.749</v>
      </c>
      <c r="N410" s="2">
        <v>1471.888</v>
      </c>
      <c r="O410" s="2">
        <v>1581</v>
      </c>
      <c r="P410" s="2">
        <v>1496.592</v>
      </c>
      <c r="Q410" s="2">
        <v>1374.788</v>
      </c>
      <c r="R410" s="2">
        <v>4611768</v>
      </c>
      <c r="S410" s="2">
        <v>138</v>
      </c>
      <c r="T410" s="3">
        <v>13.8</v>
      </c>
      <c r="U410" s="2">
        <v>25</v>
      </c>
      <c r="V410" s="2" t="s">
        <v>78</v>
      </c>
      <c r="W410" s="2" t="s">
        <v>526</v>
      </c>
      <c r="X410" s="3">
        <v>13.8</v>
      </c>
      <c r="Y410" s="5">
        <v>53.99</v>
      </c>
      <c r="Z410" s="5">
        <v>46.01</v>
      </c>
      <c r="AA410" s="19">
        <v>81859.572</v>
      </c>
      <c r="AB410" s="5">
        <f t="shared" si="18"/>
        <v>81.859572</v>
      </c>
      <c r="AC410" s="5">
        <v>0.55</v>
      </c>
      <c r="AD410" s="5">
        <v>7.92</v>
      </c>
      <c r="AE410" s="5">
        <v>16.87</v>
      </c>
      <c r="AF410" s="5">
        <v>0.9</v>
      </c>
      <c r="AG410" s="5">
        <v>72.4</v>
      </c>
      <c r="AH410" s="5">
        <v>0.15</v>
      </c>
      <c r="AI410" s="5">
        <v>1.24</v>
      </c>
      <c r="AJ410" s="5">
        <v>2022</v>
      </c>
      <c r="AK410" s="5">
        <v>1233.21</v>
      </c>
      <c r="AL410" s="5">
        <v>1554.61</v>
      </c>
      <c r="AM410" s="5">
        <v>1995.48</v>
      </c>
      <c r="AN410" s="5">
        <v>1233.21</v>
      </c>
      <c r="AO410" s="5">
        <v>1554.61</v>
      </c>
      <c r="AP410" s="5">
        <v>1995.48</v>
      </c>
      <c r="AQ410" s="5">
        <f t="shared" si="17"/>
        <v>1995.48</v>
      </c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  <c r="CU410" s="6"/>
      <c r="CV410" s="6"/>
      <c r="CW410" s="6"/>
      <c r="CX410" s="6"/>
      <c r="CY410" s="6"/>
      <c r="CZ410" s="6"/>
      <c r="DA410" s="6"/>
      <c r="DB410" s="6"/>
      <c r="DC410" s="6"/>
      <c r="DD410" s="6"/>
      <c r="DE410" s="6"/>
      <c r="DF410" s="6"/>
      <c r="DG410" s="6"/>
      <c r="DH410" s="6"/>
      <c r="DI410" s="6"/>
      <c r="DJ410" s="6"/>
      <c r="DK410" s="6"/>
      <c r="DL410" s="6"/>
      <c r="DM410" s="6"/>
      <c r="DN410" s="6"/>
      <c r="DO410" s="6"/>
      <c r="DP410" s="6"/>
      <c r="DQ410" s="6"/>
      <c r="DR410" s="6"/>
      <c r="DS410" s="6"/>
      <c r="DT410" s="6"/>
      <c r="DU410" s="6"/>
      <c r="DV410" s="6"/>
      <c r="DW410" s="6"/>
      <c r="DX410" s="6"/>
      <c r="DY410" s="6"/>
      <c r="DZ410" s="6"/>
      <c r="EA410" s="6"/>
      <c r="EB410" s="6"/>
      <c r="EC410" s="6"/>
      <c r="ED410" s="6"/>
      <c r="EE410" s="6"/>
      <c r="EF410" s="6"/>
      <c r="EG410" s="6"/>
      <c r="EH410" s="6"/>
      <c r="EI410" s="6"/>
      <c r="EJ410" s="6"/>
      <c r="EK410" s="6"/>
      <c r="EL410" s="6"/>
      <c r="EM410" s="6"/>
      <c r="EN410" s="6"/>
      <c r="EO410" s="6"/>
      <c r="EP410" s="6"/>
      <c r="EQ410" s="6"/>
      <c r="ER410" s="6"/>
      <c r="ES410" s="6"/>
      <c r="ET410" s="6"/>
      <c r="EU410" s="6"/>
      <c r="EV410" s="6"/>
      <c r="EW410" s="6"/>
      <c r="EX410" s="6"/>
      <c r="EY410" s="6"/>
      <c r="EZ410" s="6"/>
      <c r="FA410" s="6"/>
      <c r="FB410" s="6"/>
      <c r="FC410" s="6"/>
      <c r="FD410" s="6"/>
      <c r="FE410" s="6"/>
      <c r="FF410" s="6"/>
      <c r="FG410" s="6"/>
      <c r="FH410" s="6"/>
      <c r="FI410" s="6"/>
      <c r="FJ410" s="6"/>
      <c r="FK410" s="6"/>
      <c r="FL410" s="6"/>
      <c r="FM410" s="6"/>
      <c r="FN410" s="6"/>
      <c r="FO410" s="6"/>
      <c r="FP410" s="6"/>
      <c r="FQ410" s="6"/>
      <c r="FR410" s="6"/>
      <c r="FS410" s="6"/>
      <c r="FT410" s="6"/>
      <c r="FU410" s="6"/>
      <c r="FV410" s="6"/>
      <c r="FW410" s="6"/>
      <c r="FX410" s="6"/>
      <c r="FY410" s="6"/>
      <c r="FZ410" s="6"/>
      <c r="GA410" s="6"/>
      <c r="GB410" s="6"/>
      <c r="GC410" s="6"/>
      <c r="GD410" s="6"/>
      <c r="GE410" s="6"/>
      <c r="GF410" s="6"/>
      <c r="GG410" s="6"/>
      <c r="GH410" s="6"/>
      <c r="GI410" s="6"/>
      <c r="GJ410" s="6"/>
      <c r="GK410" s="6"/>
      <c r="GL410" s="6"/>
      <c r="GM410" s="6"/>
      <c r="GN410" s="6"/>
      <c r="GO410" s="6"/>
      <c r="GP410" s="6"/>
      <c r="GQ410" s="6"/>
      <c r="GR410" s="6"/>
      <c r="GS410" s="6"/>
      <c r="GT410" s="6"/>
      <c r="GU410" s="6"/>
      <c r="GV410" s="6"/>
      <c r="GW410" s="6"/>
      <c r="GX410" s="6"/>
      <c r="GY410" s="6"/>
      <c r="GZ410" s="6"/>
      <c r="HA410" s="6"/>
      <c r="HB410" s="6"/>
      <c r="HC410" s="6"/>
      <c r="HD410" s="6"/>
      <c r="HE410" s="6"/>
      <c r="HF410" s="6"/>
      <c r="HG410" s="6"/>
      <c r="HH410" s="6"/>
      <c r="HI410" s="6"/>
      <c r="HJ410" s="6"/>
      <c r="HK410" s="6"/>
      <c r="HL410" s="6"/>
      <c r="HM410" s="6"/>
    </row>
    <row r="411" spans="2:221">
      <c r="B411" s="2" t="s">
        <v>527</v>
      </c>
      <c r="C411" s="2">
        <v>764520</v>
      </c>
      <c r="D411" s="2">
        <v>13.8</v>
      </c>
      <c r="E411" s="2">
        <v>1.029</v>
      </c>
      <c r="F411" s="2">
        <v>2194.278</v>
      </c>
      <c r="G411" s="2">
        <v>1904.681</v>
      </c>
      <c r="H411" s="2">
        <v>2191.389</v>
      </c>
      <c r="I411" s="2">
        <v>2049.458</v>
      </c>
      <c r="J411" s="2">
        <v>2000.717</v>
      </c>
      <c r="K411" s="2">
        <v>1624.174</v>
      </c>
      <c r="L411" s="2">
        <v>1815.686</v>
      </c>
      <c r="M411" s="2">
        <v>2179.524</v>
      </c>
      <c r="N411" s="2">
        <v>2156.746</v>
      </c>
      <c r="O411" s="2">
        <v>2449.528</v>
      </c>
      <c r="P411" s="2">
        <v>2282.561</v>
      </c>
      <c r="Q411" s="2">
        <v>2171.375</v>
      </c>
      <c r="R411" s="2">
        <v>47255</v>
      </c>
      <c r="S411" s="2">
        <v>138</v>
      </c>
      <c r="T411" s="3">
        <v>13.8</v>
      </c>
      <c r="U411" s="2">
        <v>18.75</v>
      </c>
      <c r="V411" s="2" t="s">
        <v>82</v>
      </c>
      <c r="W411" s="2" t="s">
        <v>528</v>
      </c>
      <c r="X411" s="3">
        <v>13.8</v>
      </c>
      <c r="Y411" s="5">
        <v>31.27</v>
      </c>
      <c r="Z411" s="5">
        <v>68.73</v>
      </c>
      <c r="AA411" s="19">
        <v>241740.277</v>
      </c>
      <c r="AB411" s="5">
        <f t="shared" si="18"/>
        <v>241.740277</v>
      </c>
      <c r="AC411" s="5">
        <v>0.56</v>
      </c>
      <c r="AD411" s="5">
        <v>8.93</v>
      </c>
      <c r="AE411" s="5">
        <v>10.18</v>
      </c>
      <c r="AF411" s="5">
        <v>0.91</v>
      </c>
      <c r="AG411" s="5">
        <v>78.44</v>
      </c>
      <c r="AH411" s="5">
        <v>0.18</v>
      </c>
      <c r="AI411" s="5">
        <v>0.92</v>
      </c>
      <c r="AJ411" s="5">
        <v>3997</v>
      </c>
      <c r="AK411" s="5">
        <v>1896.07</v>
      </c>
      <c r="AL411" s="5">
        <v>2359.54</v>
      </c>
      <c r="AM411" s="5">
        <v>3043.46</v>
      </c>
      <c r="AN411" s="5">
        <v>1896.07</v>
      </c>
      <c r="AO411" s="5">
        <v>2359.54</v>
      </c>
      <c r="AP411" s="5">
        <v>3043.46</v>
      </c>
      <c r="AQ411" s="5">
        <f t="shared" si="17"/>
        <v>3043.46</v>
      </c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  <c r="CU411" s="6"/>
      <c r="CV411" s="6"/>
      <c r="CW411" s="6"/>
      <c r="CX411" s="6"/>
      <c r="CY411" s="6"/>
      <c r="CZ411" s="6"/>
      <c r="DA411" s="6"/>
      <c r="DB411" s="6"/>
      <c r="DC411" s="6"/>
      <c r="DD411" s="6"/>
      <c r="DE411" s="6"/>
      <c r="DF411" s="6"/>
      <c r="DG411" s="6"/>
      <c r="DH411" s="6"/>
      <c r="DI411" s="6"/>
      <c r="DJ411" s="6"/>
      <c r="DK411" s="6"/>
      <c r="DL411" s="6"/>
      <c r="DM411" s="6"/>
      <c r="DN411" s="6"/>
      <c r="DO411" s="6"/>
      <c r="DP411" s="6"/>
      <c r="DQ411" s="6"/>
      <c r="DR411" s="6"/>
      <c r="DS411" s="6"/>
      <c r="DT411" s="6"/>
      <c r="DU411" s="6"/>
      <c r="DV411" s="6"/>
      <c r="DW411" s="6"/>
      <c r="DX411" s="6"/>
      <c r="DY411" s="6"/>
      <c r="DZ411" s="6"/>
      <c r="EA411" s="6"/>
      <c r="EB411" s="6"/>
      <c r="EC411" s="6"/>
      <c r="ED411" s="6"/>
      <c r="EE411" s="6"/>
      <c r="EF411" s="6"/>
      <c r="EG411" s="6"/>
      <c r="EH411" s="6"/>
      <c r="EI411" s="6"/>
      <c r="EJ411" s="6"/>
      <c r="EK411" s="6"/>
      <c r="EL411" s="6"/>
      <c r="EM411" s="6"/>
      <c r="EN411" s="6"/>
      <c r="EO411" s="6"/>
      <c r="EP411" s="6"/>
      <c r="EQ411" s="6"/>
      <c r="ER411" s="6"/>
      <c r="ES411" s="6"/>
      <c r="ET411" s="6"/>
      <c r="EU411" s="6"/>
      <c r="EV411" s="6"/>
      <c r="EW411" s="6"/>
      <c r="EX411" s="6"/>
      <c r="EY411" s="6"/>
      <c r="EZ411" s="6"/>
      <c r="FA411" s="6"/>
      <c r="FB411" s="6"/>
      <c r="FC411" s="6"/>
      <c r="FD411" s="6"/>
      <c r="FE411" s="6"/>
      <c r="FF411" s="6"/>
      <c r="FG411" s="6"/>
      <c r="FH411" s="6"/>
      <c r="FI411" s="6"/>
      <c r="FJ411" s="6"/>
      <c r="FK411" s="6"/>
      <c r="FL411" s="6"/>
      <c r="FM411" s="6"/>
      <c r="FN411" s="6"/>
      <c r="FO411" s="6"/>
      <c r="FP411" s="6"/>
      <c r="FQ411" s="6"/>
      <c r="FR411" s="6"/>
      <c r="FS411" s="6"/>
      <c r="FT411" s="6"/>
      <c r="FU411" s="6"/>
      <c r="FV411" s="6"/>
      <c r="FW411" s="6"/>
      <c r="FX411" s="6"/>
      <c r="FY411" s="6"/>
      <c r="FZ411" s="6"/>
      <c r="GA411" s="6"/>
      <c r="GB411" s="6"/>
      <c r="GC411" s="6"/>
      <c r="GD411" s="6"/>
      <c r="GE411" s="6"/>
      <c r="GF411" s="6"/>
      <c r="GG411" s="6"/>
      <c r="GH411" s="6"/>
      <c r="GI411" s="6"/>
      <c r="GJ411" s="6"/>
      <c r="GK411" s="6"/>
      <c r="GL411" s="6"/>
      <c r="GM411" s="6"/>
      <c r="GN411" s="6"/>
      <c r="GO411" s="6"/>
      <c r="GP411" s="6"/>
      <c r="GQ411" s="6"/>
      <c r="GR411" s="6"/>
      <c r="GS411" s="6"/>
      <c r="GT411" s="6"/>
      <c r="GU411" s="6"/>
      <c r="GV411" s="6"/>
      <c r="GW411" s="6"/>
      <c r="GX411" s="6"/>
      <c r="GY411" s="6"/>
      <c r="GZ411" s="6"/>
      <c r="HA411" s="6"/>
      <c r="HB411" s="6"/>
      <c r="HC411" s="6"/>
      <c r="HD411" s="6"/>
      <c r="HE411" s="6"/>
      <c r="HF411" s="6"/>
      <c r="HG411" s="6"/>
      <c r="HH411" s="6"/>
      <c r="HI411" s="6"/>
      <c r="HJ411" s="6"/>
      <c r="HK411" s="6"/>
      <c r="HL411" s="6"/>
      <c r="HM411" s="6"/>
    </row>
    <row r="412" spans="2:221">
      <c r="B412" s="2" t="s">
        <v>527</v>
      </c>
      <c r="C412" s="2">
        <v>764524</v>
      </c>
      <c r="D412" s="2">
        <v>13.8</v>
      </c>
      <c r="E412" s="2">
        <v>1.029</v>
      </c>
      <c r="F412" s="2">
        <v>3838.056</v>
      </c>
      <c r="G412" s="2">
        <v>3741.167</v>
      </c>
      <c r="H412" s="2">
        <v>4261.514</v>
      </c>
      <c r="I412" s="2">
        <v>3916.417</v>
      </c>
      <c r="J412" s="2">
        <v>3856.971</v>
      </c>
      <c r="K412" s="2">
        <v>3592.171</v>
      </c>
      <c r="L412" s="2">
        <v>3867.961</v>
      </c>
      <c r="M412" s="2">
        <v>4296.655</v>
      </c>
      <c r="N412" s="2">
        <v>4551.989</v>
      </c>
      <c r="O412" s="2">
        <v>5033.236</v>
      </c>
      <c r="P412" s="2">
        <v>4870.671</v>
      </c>
      <c r="Q412" s="2">
        <v>4500.157</v>
      </c>
      <c r="R412" s="2">
        <v>47255</v>
      </c>
      <c r="S412" s="2">
        <v>138</v>
      </c>
      <c r="T412" s="3">
        <v>13.8</v>
      </c>
      <c r="U412" s="2">
        <v>18.75</v>
      </c>
      <c r="V412" s="2" t="s">
        <v>82</v>
      </c>
      <c r="W412" s="2" t="s">
        <v>529</v>
      </c>
      <c r="X412" s="3">
        <v>13.8</v>
      </c>
      <c r="Y412" s="5">
        <v>90.59</v>
      </c>
      <c r="Z412" s="5">
        <v>9.41</v>
      </c>
      <c r="AA412" s="19">
        <v>65931.995</v>
      </c>
      <c r="AB412" s="5">
        <f t="shared" si="18"/>
        <v>65.931995</v>
      </c>
      <c r="AC412" s="5">
        <v>0.09</v>
      </c>
      <c r="AD412" s="5">
        <v>2.11</v>
      </c>
      <c r="AE412" s="5">
        <v>1.42</v>
      </c>
      <c r="AF412" s="5">
        <v>0.87</v>
      </c>
      <c r="AG412" s="5">
        <v>94.91</v>
      </c>
      <c r="AH412" s="5">
        <v>0.14</v>
      </c>
      <c r="AI412" s="5">
        <v>0.45</v>
      </c>
      <c r="AJ412" s="5">
        <v>4233</v>
      </c>
      <c r="AK412" s="5">
        <v>3708.26</v>
      </c>
      <c r="AL412" s="5">
        <v>4935.55</v>
      </c>
      <c r="AM412" s="5">
        <v>6494.32</v>
      </c>
      <c r="AN412" s="5">
        <v>3708.26</v>
      </c>
      <c r="AO412" s="5">
        <v>4935.55</v>
      </c>
      <c r="AP412" s="5">
        <v>6494.32</v>
      </c>
      <c r="AQ412" s="5">
        <f t="shared" si="17"/>
        <v>6494.32</v>
      </c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  <c r="CU412" s="6"/>
      <c r="CV412" s="6"/>
      <c r="CW412" s="6"/>
      <c r="CX412" s="6"/>
      <c r="CY412" s="6"/>
      <c r="CZ412" s="6"/>
      <c r="DA412" s="6"/>
      <c r="DB412" s="6"/>
      <c r="DC412" s="6"/>
      <c r="DD412" s="6"/>
      <c r="DE412" s="6"/>
      <c r="DF412" s="6"/>
      <c r="DG412" s="6"/>
      <c r="DH412" s="6"/>
      <c r="DI412" s="6"/>
      <c r="DJ412" s="6"/>
      <c r="DK412" s="6"/>
      <c r="DL412" s="6"/>
      <c r="DM412" s="6"/>
      <c r="DN412" s="6"/>
      <c r="DO412" s="6"/>
      <c r="DP412" s="6"/>
      <c r="DQ412" s="6"/>
      <c r="DR412" s="6"/>
      <c r="DS412" s="6"/>
      <c r="DT412" s="6"/>
      <c r="DU412" s="6"/>
      <c r="DV412" s="6"/>
      <c r="DW412" s="6"/>
      <c r="DX412" s="6"/>
      <c r="DY412" s="6"/>
      <c r="DZ412" s="6"/>
      <c r="EA412" s="6"/>
      <c r="EB412" s="6"/>
      <c r="EC412" s="6"/>
      <c r="ED412" s="6"/>
      <c r="EE412" s="6"/>
      <c r="EF412" s="6"/>
      <c r="EG412" s="6"/>
      <c r="EH412" s="6"/>
      <c r="EI412" s="6"/>
      <c r="EJ412" s="6"/>
      <c r="EK412" s="6"/>
      <c r="EL412" s="6"/>
      <c r="EM412" s="6"/>
      <c r="EN412" s="6"/>
      <c r="EO412" s="6"/>
      <c r="EP412" s="6"/>
      <c r="EQ412" s="6"/>
      <c r="ER412" s="6"/>
      <c r="ES412" s="6"/>
      <c r="ET412" s="6"/>
      <c r="EU412" s="6"/>
      <c r="EV412" s="6"/>
      <c r="EW412" s="6"/>
      <c r="EX412" s="6"/>
      <c r="EY412" s="6"/>
      <c r="EZ412" s="6"/>
      <c r="FA412" s="6"/>
      <c r="FB412" s="6"/>
      <c r="FC412" s="6"/>
      <c r="FD412" s="6"/>
      <c r="FE412" s="6"/>
      <c r="FF412" s="6"/>
      <c r="FG412" s="6"/>
      <c r="FH412" s="6"/>
      <c r="FI412" s="6"/>
      <c r="FJ412" s="6"/>
      <c r="FK412" s="6"/>
      <c r="FL412" s="6"/>
      <c r="FM412" s="6"/>
      <c r="FN412" s="6"/>
      <c r="FO412" s="6"/>
      <c r="FP412" s="6"/>
      <c r="FQ412" s="6"/>
      <c r="FR412" s="6"/>
      <c r="FS412" s="6"/>
      <c r="FT412" s="6"/>
      <c r="FU412" s="6"/>
      <c r="FV412" s="6"/>
      <c r="FW412" s="6"/>
      <c r="FX412" s="6"/>
      <c r="FY412" s="6"/>
      <c r="FZ412" s="6"/>
      <c r="GA412" s="6"/>
      <c r="GB412" s="6"/>
      <c r="GC412" s="6"/>
      <c r="GD412" s="6"/>
      <c r="GE412" s="6"/>
      <c r="GF412" s="6"/>
      <c r="GG412" s="6"/>
      <c r="GH412" s="6"/>
      <c r="GI412" s="6"/>
      <c r="GJ412" s="6"/>
      <c r="GK412" s="6"/>
      <c r="GL412" s="6"/>
      <c r="GM412" s="6"/>
      <c r="GN412" s="6"/>
      <c r="GO412" s="6"/>
      <c r="GP412" s="6"/>
      <c r="GQ412" s="6"/>
      <c r="GR412" s="6"/>
      <c r="GS412" s="6"/>
      <c r="GT412" s="6"/>
      <c r="GU412" s="6"/>
      <c r="GV412" s="6"/>
      <c r="GW412" s="6"/>
      <c r="GX412" s="6"/>
      <c r="GY412" s="6"/>
      <c r="GZ412" s="6"/>
      <c r="HA412" s="6"/>
      <c r="HB412" s="6"/>
      <c r="HC412" s="6"/>
      <c r="HD412" s="6"/>
      <c r="HE412" s="6"/>
      <c r="HF412" s="6"/>
      <c r="HG412" s="6"/>
      <c r="HH412" s="6"/>
      <c r="HI412" s="6"/>
      <c r="HJ412" s="6"/>
      <c r="HK412" s="6"/>
      <c r="HL412" s="6"/>
      <c r="HM412" s="6"/>
    </row>
    <row r="413" s="1" customFormat="1" spans="1:221">
      <c r="A413" s="12"/>
      <c r="B413" s="12" t="s">
        <v>527</v>
      </c>
      <c r="C413" s="12">
        <v>764528</v>
      </c>
      <c r="D413" s="12">
        <v>34.5</v>
      </c>
      <c r="E413" s="12">
        <v>1.029</v>
      </c>
      <c r="F413" s="12">
        <v>255.125</v>
      </c>
      <c r="G413" s="12">
        <v>220.25</v>
      </c>
      <c r="H413" s="12">
        <v>249</v>
      </c>
      <c r="I413" s="12">
        <v>217.458</v>
      </c>
      <c r="J413" s="12">
        <v>234.292</v>
      </c>
      <c r="K413" s="12">
        <v>200.842</v>
      </c>
      <c r="L413" s="12">
        <v>246.59</v>
      </c>
      <c r="M413" s="12">
        <v>313.293</v>
      </c>
      <c r="N413" s="12">
        <v>306.757</v>
      </c>
      <c r="O413" s="12">
        <v>333.583</v>
      </c>
      <c r="P413" s="12">
        <v>300.404</v>
      </c>
      <c r="Q413" s="12">
        <v>237.824</v>
      </c>
      <c r="R413" s="12">
        <v>47255</v>
      </c>
      <c r="S413" s="12">
        <v>138</v>
      </c>
      <c r="T413" s="12">
        <v>13.8</v>
      </c>
      <c r="U413" s="12">
        <v>18.75</v>
      </c>
      <c r="V413" s="12" t="s">
        <v>82</v>
      </c>
      <c r="W413" s="12" t="s">
        <v>530</v>
      </c>
      <c r="X413" s="12">
        <v>34.5</v>
      </c>
      <c r="Y413" s="19">
        <v>0.42</v>
      </c>
      <c r="Z413" s="19">
        <v>99.58</v>
      </c>
      <c r="AA413" s="19">
        <v>252078.783</v>
      </c>
      <c r="AB413" s="5">
        <f t="shared" si="18"/>
        <v>252.078783</v>
      </c>
      <c r="AC413" s="19">
        <v>0.21</v>
      </c>
      <c r="AD413" s="19">
        <v>1.03</v>
      </c>
      <c r="AE413" s="19">
        <v>89.07</v>
      </c>
      <c r="AF413" s="19">
        <v>0</v>
      </c>
      <c r="AG413" s="19">
        <v>9.1</v>
      </c>
      <c r="AH413" s="19">
        <v>0</v>
      </c>
      <c r="AI413" s="19">
        <v>0.62</v>
      </c>
      <c r="AJ413" s="19">
        <v>484</v>
      </c>
      <c r="AK413" s="5">
        <v>237.52</v>
      </c>
      <c r="AL413" s="5">
        <v>299.52</v>
      </c>
      <c r="AM413" s="5">
        <v>400.54</v>
      </c>
      <c r="AN413" s="19">
        <v>237.52</v>
      </c>
      <c r="AO413" s="19">
        <v>299.52</v>
      </c>
      <c r="AP413" s="19">
        <v>400.54</v>
      </c>
      <c r="AQ413" s="5">
        <f t="shared" si="17"/>
        <v>400.54</v>
      </c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  <c r="BM413" s="23"/>
      <c r="BN413" s="23"/>
      <c r="BO413" s="23"/>
      <c r="BP413" s="23"/>
      <c r="BQ413" s="23"/>
      <c r="BR413" s="23"/>
      <c r="BS413" s="23"/>
      <c r="BT413" s="23"/>
      <c r="BU413" s="23"/>
      <c r="BV413" s="23"/>
      <c r="BW413" s="23"/>
      <c r="BX413" s="23"/>
      <c r="BY413" s="23"/>
      <c r="BZ413" s="23"/>
      <c r="CA413" s="23"/>
      <c r="CB413" s="23"/>
      <c r="CC413" s="23"/>
      <c r="CD413" s="23"/>
      <c r="CE413" s="23"/>
      <c r="CF413" s="23"/>
      <c r="CG413" s="23"/>
      <c r="CH413" s="23"/>
      <c r="CI413" s="23"/>
      <c r="CJ413" s="23"/>
      <c r="CK413" s="23"/>
      <c r="CL413" s="23"/>
      <c r="CM413" s="23"/>
      <c r="CN413" s="23"/>
      <c r="CO413" s="23"/>
      <c r="CP413" s="23"/>
      <c r="CQ413" s="23"/>
      <c r="CR413" s="23"/>
      <c r="CS413" s="23"/>
      <c r="CT413" s="23"/>
      <c r="CU413" s="23"/>
      <c r="CV413" s="23"/>
      <c r="CW413" s="23"/>
      <c r="CX413" s="23"/>
      <c r="CY413" s="23"/>
      <c r="CZ413" s="23"/>
      <c r="DA413" s="23"/>
      <c r="DB413" s="23"/>
      <c r="DC413" s="23"/>
      <c r="DD413" s="23"/>
      <c r="DE413" s="23"/>
      <c r="DF413" s="23"/>
      <c r="DG413" s="23"/>
      <c r="DH413" s="23"/>
      <c r="DI413" s="23"/>
      <c r="DJ413" s="23"/>
      <c r="DK413" s="23"/>
      <c r="DL413" s="23"/>
      <c r="DM413" s="23"/>
      <c r="DN413" s="23"/>
      <c r="DO413" s="23"/>
      <c r="DP413" s="23"/>
      <c r="DQ413" s="23"/>
      <c r="DR413" s="23"/>
      <c r="DS413" s="23"/>
      <c r="DT413" s="23"/>
      <c r="DU413" s="23"/>
      <c r="DV413" s="23"/>
      <c r="DW413" s="23"/>
      <c r="DX413" s="23"/>
      <c r="DY413" s="23"/>
      <c r="DZ413" s="23"/>
      <c r="EA413" s="23"/>
      <c r="EB413" s="23"/>
      <c r="EC413" s="23"/>
      <c r="ED413" s="23"/>
      <c r="EE413" s="23"/>
      <c r="EF413" s="23"/>
      <c r="EG413" s="23"/>
      <c r="EH413" s="23"/>
      <c r="EI413" s="23"/>
      <c r="EJ413" s="23"/>
      <c r="EK413" s="23"/>
      <c r="EL413" s="23"/>
      <c r="EM413" s="23"/>
      <c r="EN413" s="23"/>
      <c r="EO413" s="23"/>
      <c r="EP413" s="23"/>
      <c r="EQ413" s="23"/>
      <c r="ER413" s="23"/>
      <c r="ES413" s="23"/>
      <c r="ET413" s="23"/>
      <c r="EU413" s="23"/>
      <c r="EV413" s="23"/>
      <c r="EW413" s="23"/>
      <c r="EX413" s="23"/>
      <c r="EY413" s="23"/>
      <c r="EZ413" s="23"/>
      <c r="FA413" s="23"/>
      <c r="FB413" s="23"/>
      <c r="FC413" s="23"/>
      <c r="FD413" s="23"/>
      <c r="FE413" s="23"/>
      <c r="FF413" s="23"/>
      <c r="FG413" s="23"/>
      <c r="FH413" s="23"/>
      <c r="FI413" s="23"/>
      <c r="FJ413" s="23"/>
      <c r="FK413" s="23"/>
      <c r="FL413" s="23"/>
      <c r="FM413" s="23"/>
      <c r="FN413" s="23"/>
      <c r="FO413" s="23"/>
      <c r="FP413" s="23"/>
      <c r="FQ413" s="23"/>
      <c r="FR413" s="23"/>
      <c r="FS413" s="23"/>
      <c r="FT413" s="23"/>
      <c r="FU413" s="23"/>
      <c r="FV413" s="23"/>
      <c r="FW413" s="23"/>
      <c r="FX413" s="23"/>
      <c r="FY413" s="23"/>
      <c r="FZ413" s="23"/>
      <c r="GA413" s="23"/>
      <c r="GB413" s="23"/>
      <c r="GC413" s="23"/>
      <c r="GD413" s="23"/>
      <c r="GE413" s="23"/>
      <c r="GF413" s="23"/>
      <c r="GG413" s="23"/>
      <c r="GH413" s="23"/>
      <c r="GI413" s="23"/>
      <c r="GJ413" s="23"/>
      <c r="GK413" s="23"/>
      <c r="GL413" s="23"/>
      <c r="GM413" s="23"/>
      <c r="GN413" s="23"/>
      <c r="GO413" s="23"/>
      <c r="GP413" s="23"/>
      <c r="GQ413" s="23"/>
      <c r="GR413" s="23"/>
      <c r="GS413" s="23"/>
      <c r="GT413" s="23"/>
      <c r="GU413" s="23"/>
      <c r="GV413" s="23"/>
      <c r="GW413" s="23"/>
      <c r="GX413" s="23"/>
      <c r="GY413" s="23"/>
      <c r="GZ413" s="23"/>
      <c r="HA413" s="23"/>
      <c r="HB413" s="23"/>
      <c r="HC413" s="23"/>
      <c r="HD413" s="23"/>
      <c r="HE413" s="23"/>
      <c r="HF413" s="23"/>
      <c r="HG413" s="23"/>
      <c r="HH413" s="23"/>
      <c r="HI413" s="23"/>
      <c r="HJ413" s="23"/>
      <c r="HK413" s="23"/>
      <c r="HL413" s="23"/>
      <c r="HM413" s="23"/>
    </row>
    <row r="414" s="1" customFormat="1" spans="1:221">
      <c r="A414" s="12"/>
      <c r="B414" s="12" t="s">
        <v>527</v>
      </c>
      <c r="C414" s="12">
        <v>764532</v>
      </c>
      <c r="D414" s="12">
        <v>34.5</v>
      </c>
      <c r="E414" s="12">
        <v>1.029</v>
      </c>
      <c r="F414" s="12">
        <v>1739.097</v>
      </c>
      <c r="G414" s="12">
        <v>1545.875</v>
      </c>
      <c r="H414" s="12">
        <v>1723.917</v>
      </c>
      <c r="I414" s="12">
        <v>1619.694</v>
      </c>
      <c r="J414" s="12">
        <v>3726.204</v>
      </c>
      <c r="K414" s="12">
        <v>3230.225</v>
      </c>
      <c r="L414" s="12">
        <v>3376.593</v>
      </c>
      <c r="M414" s="12">
        <v>4193.649</v>
      </c>
      <c r="N414" s="12">
        <v>4402.229</v>
      </c>
      <c r="O414" s="12">
        <v>4830.472</v>
      </c>
      <c r="P414" s="12">
        <v>4140.254</v>
      </c>
      <c r="Q414" s="12">
        <v>3974.732</v>
      </c>
      <c r="R414" s="12">
        <v>47255</v>
      </c>
      <c r="S414" s="12">
        <v>138</v>
      </c>
      <c r="T414" s="12">
        <v>13.8</v>
      </c>
      <c r="U414" s="12">
        <v>18.75</v>
      </c>
      <c r="V414" s="12" t="s">
        <v>82</v>
      </c>
      <c r="W414" s="12" t="s">
        <v>531</v>
      </c>
      <c r="X414" s="12">
        <v>34.5</v>
      </c>
      <c r="Y414" s="19">
        <v>4.39</v>
      </c>
      <c r="Z414" s="19">
        <v>95.61</v>
      </c>
      <c r="AA414" s="19">
        <v>994007.272999998</v>
      </c>
      <c r="AB414" s="5">
        <f t="shared" si="18"/>
        <v>994.007272999998</v>
      </c>
      <c r="AC414" s="19">
        <v>0.37</v>
      </c>
      <c r="AD414" s="19">
        <v>3.63</v>
      </c>
      <c r="AE414" s="19">
        <v>33.58</v>
      </c>
      <c r="AF414" s="19">
        <v>0.33</v>
      </c>
      <c r="AG414" s="19">
        <v>59.14</v>
      </c>
      <c r="AH414" s="19">
        <v>0.66</v>
      </c>
      <c r="AI414" s="19">
        <v>2.37</v>
      </c>
      <c r="AJ414" s="19">
        <v>3937</v>
      </c>
      <c r="AK414" s="5">
        <v>3510.98</v>
      </c>
      <c r="AL414" s="5">
        <v>4346.75</v>
      </c>
      <c r="AM414" s="5">
        <v>5520.42</v>
      </c>
      <c r="AN414" s="19">
        <v>3510.98</v>
      </c>
      <c r="AO414" s="19">
        <v>4346.75</v>
      </c>
      <c r="AP414" s="19">
        <v>5520.42</v>
      </c>
      <c r="AQ414" s="5">
        <f t="shared" si="17"/>
        <v>5520.42</v>
      </c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  <c r="BM414" s="23"/>
      <c r="BN414" s="23"/>
      <c r="BO414" s="23"/>
      <c r="BP414" s="23"/>
      <c r="BQ414" s="23"/>
      <c r="BR414" s="23"/>
      <c r="BS414" s="23"/>
      <c r="BT414" s="23"/>
      <c r="BU414" s="23"/>
      <c r="BV414" s="23"/>
      <c r="BW414" s="23"/>
      <c r="BX414" s="23"/>
      <c r="BY414" s="23"/>
      <c r="BZ414" s="23"/>
      <c r="CA414" s="23"/>
      <c r="CB414" s="23"/>
      <c r="CC414" s="23"/>
      <c r="CD414" s="23"/>
      <c r="CE414" s="23"/>
      <c r="CF414" s="23"/>
      <c r="CG414" s="23"/>
      <c r="CH414" s="23"/>
      <c r="CI414" s="23"/>
      <c r="CJ414" s="23"/>
      <c r="CK414" s="23"/>
      <c r="CL414" s="23"/>
      <c r="CM414" s="23"/>
      <c r="CN414" s="23"/>
      <c r="CO414" s="23"/>
      <c r="CP414" s="23"/>
      <c r="CQ414" s="23"/>
      <c r="CR414" s="23"/>
      <c r="CS414" s="23"/>
      <c r="CT414" s="23"/>
      <c r="CU414" s="23"/>
      <c r="CV414" s="23"/>
      <c r="CW414" s="23"/>
      <c r="CX414" s="23"/>
      <c r="CY414" s="23"/>
      <c r="CZ414" s="23"/>
      <c r="DA414" s="23"/>
      <c r="DB414" s="23"/>
      <c r="DC414" s="23"/>
      <c r="DD414" s="23"/>
      <c r="DE414" s="23"/>
      <c r="DF414" s="23"/>
      <c r="DG414" s="23"/>
      <c r="DH414" s="23"/>
      <c r="DI414" s="23"/>
      <c r="DJ414" s="23"/>
      <c r="DK414" s="23"/>
      <c r="DL414" s="23"/>
      <c r="DM414" s="23"/>
      <c r="DN414" s="23"/>
      <c r="DO414" s="23"/>
      <c r="DP414" s="23"/>
      <c r="DQ414" s="23"/>
      <c r="DR414" s="23"/>
      <c r="DS414" s="23"/>
      <c r="DT414" s="23"/>
      <c r="DU414" s="23"/>
      <c r="DV414" s="23"/>
      <c r="DW414" s="23"/>
      <c r="DX414" s="23"/>
      <c r="DY414" s="23"/>
      <c r="DZ414" s="23"/>
      <c r="EA414" s="23"/>
      <c r="EB414" s="23"/>
      <c r="EC414" s="23"/>
      <c r="ED414" s="23"/>
      <c r="EE414" s="23"/>
      <c r="EF414" s="23"/>
      <c r="EG414" s="23"/>
      <c r="EH414" s="23"/>
      <c r="EI414" s="23"/>
      <c r="EJ414" s="23"/>
      <c r="EK414" s="23"/>
      <c r="EL414" s="23"/>
      <c r="EM414" s="23"/>
      <c r="EN414" s="23"/>
      <c r="EO414" s="23"/>
      <c r="EP414" s="23"/>
      <c r="EQ414" s="23"/>
      <c r="ER414" s="23"/>
      <c r="ES414" s="23"/>
      <c r="ET414" s="23"/>
      <c r="EU414" s="23"/>
      <c r="EV414" s="23"/>
      <c r="EW414" s="23"/>
      <c r="EX414" s="23"/>
      <c r="EY414" s="23"/>
      <c r="EZ414" s="23"/>
      <c r="FA414" s="23"/>
      <c r="FB414" s="23"/>
      <c r="FC414" s="23"/>
      <c r="FD414" s="23"/>
      <c r="FE414" s="23"/>
      <c r="FF414" s="23"/>
      <c r="FG414" s="23"/>
      <c r="FH414" s="23"/>
      <c r="FI414" s="23"/>
      <c r="FJ414" s="23"/>
      <c r="FK414" s="23"/>
      <c r="FL414" s="23"/>
      <c r="FM414" s="23"/>
      <c r="FN414" s="23"/>
      <c r="FO414" s="23"/>
      <c r="FP414" s="23"/>
      <c r="FQ414" s="23"/>
      <c r="FR414" s="23"/>
      <c r="FS414" s="23"/>
      <c r="FT414" s="23"/>
      <c r="FU414" s="23"/>
      <c r="FV414" s="23"/>
      <c r="FW414" s="23"/>
      <c r="FX414" s="23"/>
      <c r="FY414" s="23"/>
      <c r="FZ414" s="23"/>
      <c r="GA414" s="23"/>
      <c r="GB414" s="23"/>
      <c r="GC414" s="23"/>
      <c r="GD414" s="23"/>
      <c r="GE414" s="23"/>
      <c r="GF414" s="23"/>
      <c r="GG414" s="23"/>
      <c r="GH414" s="23"/>
      <c r="GI414" s="23"/>
      <c r="GJ414" s="23"/>
      <c r="GK414" s="23"/>
      <c r="GL414" s="23"/>
      <c r="GM414" s="23"/>
      <c r="GN414" s="23"/>
      <c r="GO414" s="23"/>
      <c r="GP414" s="23"/>
      <c r="GQ414" s="23"/>
      <c r="GR414" s="23"/>
      <c r="GS414" s="23"/>
      <c r="GT414" s="23"/>
      <c r="GU414" s="23"/>
      <c r="GV414" s="23"/>
      <c r="GW414" s="23"/>
      <c r="GX414" s="23"/>
      <c r="GY414" s="23"/>
      <c r="GZ414" s="23"/>
      <c r="HA414" s="23"/>
      <c r="HB414" s="23"/>
      <c r="HC414" s="23"/>
      <c r="HD414" s="23"/>
      <c r="HE414" s="23"/>
      <c r="HF414" s="23"/>
      <c r="HG414" s="23"/>
      <c r="HH414" s="23"/>
      <c r="HI414" s="23"/>
      <c r="HJ414" s="23"/>
      <c r="HK414" s="23"/>
      <c r="HL414" s="23"/>
      <c r="HM414" s="23"/>
    </row>
    <row r="415" s="1" customFormat="1" spans="1:221">
      <c r="A415" s="12"/>
      <c r="B415" s="12" t="s">
        <v>527</v>
      </c>
      <c r="C415" s="12">
        <v>764536</v>
      </c>
      <c r="D415" s="12">
        <v>34.5</v>
      </c>
      <c r="E415" s="12">
        <v>1.029</v>
      </c>
      <c r="F415" s="12">
        <v>699.903</v>
      </c>
      <c r="G415" s="12">
        <v>626.639</v>
      </c>
      <c r="H415" s="12">
        <v>701.708</v>
      </c>
      <c r="I415" s="12">
        <v>690.847</v>
      </c>
      <c r="J415" s="12">
        <v>678.668</v>
      </c>
      <c r="K415" s="12">
        <v>572.139</v>
      </c>
      <c r="L415" s="12">
        <v>631.718</v>
      </c>
      <c r="M415" s="12">
        <v>728.752</v>
      </c>
      <c r="N415" s="12">
        <v>732.863</v>
      </c>
      <c r="O415" s="12">
        <v>802.862</v>
      </c>
      <c r="P415" s="12">
        <v>795.655</v>
      </c>
      <c r="Q415" s="12">
        <v>780.75</v>
      </c>
      <c r="R415" s="12">
        <v>47255</v>
      </c>
      <c r="S415" s="12">
        <v>138</v>
      </c>
      <c r="T415" s="12">
        <v>13.8</v>
      </c>
      <c r="U415" s="12">
        <v>18.75</v>
      </c>
      <c r="V415" s="12" t="s">
        <v>82</v>
      </c>
      <c r="W415" s="12" t="s">
        <v>532</v>
      </c>
      <c r="X415" s="12">
        <v>34.5</v>
      </c>
      <c r="Y415" s="19">
        <v>4.68</v>
      </c>
      <c r="Z415" s="19">
        <v>95.32</v>
      </c>
      <c r="AA415" s="19">
        <v>532627.941999999</v>
      </c>
      <c r="AB415" s="5">
        <f t="shared" si="18"/>
        <v>532.627941999999</v>
      </c>
      <c r="AC415" s="19">
        <v>0.12</v>
      </c>
      <c r="AD415" s="19">
        <v>3.28</v>
      </c>
      <c r="AE415" s="19">
        <v>31</v>
      </c>
      <c r="AF415" s="19">
        <v>0.12</v>
      </c>
      <c r="AG415" s="19">
        <v>62.92</v>
      </c>
      <c r="AH415" s="19">
        <v>0.43</v>
      </c>
      <c r="AI415" s="19">
        <v>2.12</v>
      </c>
      <c r="AJ415" s="19">
        <v>1642</v>
      </c>
      <c r="AK415" s="5">
        <v>674.73</v>
      </c>
      <c r="AL415" s="5">
        <v>812.7</v>
      </c>
      <c r="AM415" s="5">
        <v>1060.89</v>
      </c>
      <c r="AN415" s="19">
        <v>674.73</v>
      </c>
      <c r="AO415" s="19">
        <v>812.7</v>
      </c>
      <c r="AP415" s="19">
        <v>1060.89</v>
      </c>
      <c r="AQ415" s="5">
        <f t="shared" si="17"/>
        <v>1060.89</v>
      </c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  <c r="BG415" s="23"/>
      <c r="BH415" s="23"/>
      <c r="BI415" s="23"/>
      <c r="BJ415" s="23"/>
      <c r="BK415" s="23"/>
      <c r="BL415" s="23"/>
      <c r="BM415" s="23"/>
      <c r="BN415" s="23"/>
      <c r="BO415" s="23"/>
      <c r="BP415" s="23"/>
      <c r="BQ415" s="23"/>
      <c r="BR415" s="23"/>
      <c r="BS415" s="23"/>
      <c r="BT415" s="23"/>
      <c r="BU415" s="23"/>
      <c r="BV415" s="23"/>
      <c r="BW415" s="23"/>
      <c r="BX415" s="23"/>
      <c r="BY415" s="23"/>
      <c r="BZ415" s="23"/>
      <c r="CA415" s="23"/>
      <c r="CB415" s="23"/>
      <c r="CC415" s="23"/>
      <c r="CD415" s="23"/>
      <c r="CE415" s="23"/>
      <c r="CF415" s="23"/>
      <c r="CG415" s="23"/>
      <c r="CH415" s="23"/>
      <c r="CI415" s="23"/>
      <c r="CJ415" s="23"/>
      <c r="CK415" s="23"/>
      <c r="CL415" s="23"/>
      <c r="CM415" s="23"/>
      <c r="CN415" s="23"/>
      <c r="CO415" s="23"/>
      <c r="CP415" s="23"/>
      <c r="CQ415" s="23"/>
      <c r="CR415" s="23"/>
      <c r="CS415" s="23"/>
      <c r="CT415" s="23"/>
      <c r="CU415" s="23"/>
      <c r="CV415" s="23"/>
      <c r="CW415" s="23"/>
      <c r="CX415" s="23"/>
      <c r="CY415" s="23"/>
      <c r="CZ415" s="23"/>
      <c r="DA415" s="23"/>
      <c r="DB415" s="23"/>
      <c r="DC415" s="23"/>
      <c r="DD415" s="23"/>
      <c r="DE415" s="23"/>
      <c r="DF415" s="23"/>
      <c r="DG415" s="23"/>
      <c r="DH415" s="23"/>
      <c r="DI415" s="23"/>
      <c r="DJ415" s="23"/>
      <c r="DK415" s="23"/>
      <c r="DL415" s="23"/>
      <c r="DM415" s="23"/>
      <c r="DN415" s="23"/>
      <c r="DO415" s="23"/>
      <c r="DP415" s="23"/>
      <c r="DQ415" s="23"/>
      <c r="DR415" s="23"/>
      <c r="DS415" s="23"/>
      <c r="DT415" s="23"/>
      <c r="DU415" s="23"/>
      <c r="DV415" s="23"/>
      <c r="DW415" s="23"/>
      <c r="DX415" s="23"/>
      <c r="DY415" s="23"/>
      <c r="DZ415" s="23"/>
      <c r="EA415" s="23"/>
      <c r="EB415" s="23"/>
      <c r="EC415" s="23"/>
      <c r="ED415" s="23"/>
      <c r="EE415" s="23"/>
      <c r="EF415" s="23"/>
      <c r="EG415" s="23"/>
      <c r="EH415" s="23"/>
      <c r="EI415" s="23"/>
      <c r="EJ415" s="23"/>
      <c r="EK415" s="23"/>
      <c r="EL415" s="23"/>
      <c r="EM415" s="23"/>
      <c r="EN415" s="23"/>
      <c r="EO415" s="23"/>
      <c r="EP415" s="23"/>
      <c r="EQ415" s="23"/>
      <c r="ER415" s="23"/>
      <c r="ES415" s="23"/>
      <c r="ET415" s="23"/>
      <c r="EU415" s="23"/>
      <c r="EV415" s="23"/>
      <c r="EW415" s="23"/>
      <c r="EX415" s="23"/>
      <c r="EY415" s="23"/>
      <c r="EZ415" s="23"/>
      <c r="FA415" s="23"/>
      <c r="FB415" s="23"/>
      <c r="FC415" s="23"/>
      <c r="FD415" s="23"/>
      <c r="FE415" s="23"/>
      <c r="FF415" s="23"/>
      <c r="FG415" s="23"/>
      <c r="FH415" s="23"/>
      <c r="FI415" s="23"/>
      <c r="FJ415" s="23"/>
      <c r="FK415" s="23"/>
      <c r="FL415" s="23"/>
      <c r="FM415" s="23"/>
      <c r="FN415" s="23"/>
      <c r="FO415" s="23"/>
      <c r="FP415" s="23"/>
      <c r="FQ415" s="23"/>
      <c r="FR415" s="23"/>
      <c r="FS415" s="23"/>
      <c r="FT415" s="23"/>
      <c r="FU415" s="23"/>
      <c r="FV415" s="23"/>
      <c r="FW415" s="23"/>
      <c r="FX415" s="23"/>
      <c r="FY415" s="23"/>
      <c r="FZ415" s="23"/>
      <c r="GA415" s="23"/>
      <c r="GB415" s="23"/>
      <c r="GC415" s="23"/>
      <c r="GD415" s="23"/>
      <c r="GE415" s="23"/>
      <c r="GF415" s="23"/>
      <c r="GG415" s="23"/>
      <c r="GH415" s="23"/>
      <c r="GI415" s="23"/>
      <c r="GJ415" s="23"/>
      <c r="GK415" s="23"/>
      <c r="GL415" s="23"/>
      <c r="GM415" s="23"/>
      <c r="GN415" s="23"/>
      <c r="GO415" s="23"/>
      <c r="GP415" s="23"/>
      <c r="GQ415" s="23"/>
      <c r="GR415" s="23"/>
      <c r="GS415" s="23"/>
      <c r="GT415" s="23"/>
      <c r="GU415" s="23"/>
      <c r="GV415" s="23"/>
      <c r="GW415" s="23"/>
      <c r="GX415" s="23"/>
      <c r="GY415" s="23"/>
      <c r="GZ415" s="23"/>
      <c r="HA415" s="23"/>
      <c r="HB415" s="23"/>
      <c r="HC415" s="23"/>
      <c r="HD415" s="23"/>
      <c r="HE415" s="23"/>
      <c r="HF415" s="23"/>
      <c r="HG415" s="23"/>
      <c r="HH415" s="23"/>
      <c r="HI415" s="23"/>
      <c r="HJ415" s="23"/>
      <c r="HK415" s="23"/>
      <c r="HL415" s="23"/>
      <c r="HM415" s="23"/>
    </row>
    <row r="416" spans="2:221">
      <c r="B416" s="2" t="s">
        <v>533</v>
      </c>
      <c r="C416" s="2">
        <v>768642</v>
      </c>
      <c r="D416" s="2">
        <v>13.8</v>
      </c>
      <c r="E416" s="2">
        <v>1.029</v>
      </c>
      <c r="F416" s="2">
        <v>1406.514</v>
      </c>
      <c r="G416" s="2">
        <v>1335.431</v>
      </c>
      <c r="H416" s="2">
        <v>1521.889</v>
      </c>
      <c r="I416" s="2">
        <v>1390.958</v>
      </c>
      <c r="J416" s="2">
        <v>1443.292</v>
      </c>
      <c r="K416" s="2">
        <v>1106.939</v>
      </c>
      <c r="L416" s="2">
        <v>1255.451</v>
      </c>
      <c r="M416" s="2">
        <v>1704.601</v>
      </c>
      <c r="N416" s="2">
        <v>1986.742</v>
      </c>
      <c r="O416" s="2">
        <v>1903.819</v>
      </c>
      <c r="P416" s="2">
        <v>1614.131</v>
      </c>
      <c r="Q416" s="2">
        <v>1697.769</v>
      </c>
      <c r="R416" s="2">
        <v>477544</v>
      </c>
      <c r="S416" s="2">
        <v>138</v>
      </c>
      <c r="T416" s="3">
        <v>13.8</v>
      </c>
      <c r="U416" s="2">
        <v>45</v>
      </c>
      <c r="V416" s="2" t="s">
        <v>78</v>
      </c>
      <c r="W416" s="2" t="s">
        <v>534</v>
      </c>
      <c r="X416" s="3">
        <v>13.8</v>
      </c>
      <c r="Y416" s="5">
        <v>100</v>
      </c>
      <c r="Z416" s="5">
        <v>0</v>
      </c>
      <c r="AA416" s="19">
        <v>28805.623</v>
      </c>
      <c r="AB416" s="5">
        <f t="shared" si="18"/>
        <v>28.805623</v>
      </c>
      <c r="AC416" s="5">
        <v>1.05</v>
      </c>
      <c r="AD416" s="5">
        <v>13.64</v>
      </c>
      <c r="AE416" s="5">
        <v>0</v>
      </c>
      <c r="AF416" s="5">
        <v>0.55</v>
      </c>
      <c r="AG416" s="5">
        <v>84.34</v>
      </c>
      <c r="AH416" s="5">
        <v>0</v>
      </c>
      <c r="AI416" s="5">
        <v>0.45</v>
      </c>
      <c r="AJ416" s="5">
        <v>2005</v>
      </c>
      <c r="AK416" s="5">
        <v>1302.08</v>
      </c>
      <c r="AL416" s="5">
        <v>1668.74</v>
      </c>
      <c r="AM416" s="5">
        <v>2152.2</v>
      </c>
      <c r="AN416" s="5">
        <v>1302.08</v>
      </c>
      <c r="AO416" s="5">
        <v>1668.74</v>
      </c>
      <c r="AP416" s="5">
        <v>2152.2</v>
      </c>
      <c r="AQ416" s="5">
        <f t="shared" si="17"/>
        <v>2152.2</v>
      </c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  <c r="CU416" s="6"/>
      <c r="CV416" s="6"/>
      <c r="CW416" s="6"/>
      <c r="CX416" s="6"/>
      <c r="CY416" s="6"/>
      <c r="CZ416" s="6"/>
      <c r="DA416" s="6"/>
      <c r="DB416" s="6"/>
      <c r="DC416" s="6"/>
      <c r="DD416" s="6"/>
      <c r="DE416" s="6"/>
      <c r="DF416" s="6"/>
      <c r="DG416" s="6"/>
      <c r="DH416" s="6"/>
      <c r="DI416" s="6"/>
      <c r="DJ416" s="6"/>
      <c r="DK416" s="6"/>
      <c r="DL416" s="6"/>
      <c r="DM416" s="6"/>
      <c r="DN416" s="6"/>
      <c r="DO416" s="6"/>
      <c r="DP416" s="6"/>
      <c r="DQ416" s="6"/>
      <c r="DR416" s="6"/>
      <c r="DS416" s="6"/>
      <c r="DT416" s="6"/>
      <c r="DU416" s="6"/>
      <c r="DV416" s="6"/>
      <c r="DW416" s="6"/>
      <c r="DX416" s="6"/>
      <c r="DY416" s="6"/>
      <c r="DZ416" s="6"/>
      <c r="EA416" s="6"/>
      <c r="EB416" s="6"/>
      <c r="EC416" s="6"/>
      <c r="ED416" s="6"/>
      <c r="EE416" s="6"/>
      <c r="EF416" s="6"/>
      <c r="EG416" s="6"/>
      <c r="EH416" s="6"/>
      <c r="EI416" s="6"/>
      <c r="EJ416" s="6"/>
      <c r="EK416" s="6"/>
      <c r="EL416" s="6"/>
      <c r="EM416" s="6"/>
      <c r="EN416" s="6"/>
      <c r="EO416" s="6"/>
      <c r="EP416" s="6"/>
      <c r="EQ416" s="6"/>
      <c r="ER416" s="6"/>
      <c r="ES416" s="6"/>
      <c r="ET416" s="6"/>
      <c r="EU416" s="6"/>
      <c r="EV416" s="6"/>
      <c r="EW416" s="6"/>
      <c r="EX416" s="6"/>
      <c r="EY416" s="6"/>
      <c r="EZ416" s="6"/>
      <c r="FA416" s="6"/>
      <c r="FB416" s="6"/>
      <c r="FC416" s="6"/>
      <c r="FD416" s="6"/>
      <c r="FE416" s="6"/>
      <c r="FF416" s="6"/>
      <c r="FG416" s="6"/>
      <c r="FH416" s="6"/>
      <c r="FI416" s="6"/>
      <c r="FJ416" s="6"/>
      <c r="FK416" s="6"/>
      <c r="FL416" s="6"/>
      <c r="FM416" s="6"/>
      <c r="FN416" s="6"/>
      <c r="FO416" s="6"/>
      <c r="FP416" s="6"/>
      <c r="FQ416" s="6"/>
      <c r="FR416" s="6"/>
      <c r="FS416" s="6"/>
      <c r="FT416" s="6"/>
      <c r="FU416" s="6"/>
      <c r="FV416" s="6"/>
      <c r="FW416" s="6"/>
      <c r="FX416" s="6"/>
      <c r="FY416" s="6"/>
      <c r="FZ416" s="6"/>
      <c r="GA416" s="6"/>
      <c r="GB416" s="6"/>
      <c r="GC416" s="6"/>
      <c r="GD416" s="6"/>
      <c r="GE416" s="6"/>
      <c r="GF416" s="6"/>
      <c r="GG416" s="6"/>
      <c r="GH416" s="6"/>
      <c r="GI416" s="6"/>
      <c r="GJ416" s="6"/>
      <c r="GK416" s="6"/>
      <c r="GL416" s="6"/>
      <c r="GM416" s="6"/>
      <c r="GN416" s="6"/>
      <c r="GO416" s="6"/>
      <c r="GP416" s="6"/>
      <c r="GQ416" s="6"/>
      <c r="GR416" s="6"/>
      <c r="GS416" s="6"/>
      <c r="GT416" s="6"/>
      <c r="GU416" s="6"/>
      <c r="GV416" s="6"/>
      <c r="GW416" s="6"/>
      <c r="GX416" s="6"/>
      <c r="GY416" s="6"/>
      <c r="GZ416" s="6"/>
      <c r="HA416" s="6"/>
      <c r="HB416" s="6"/>
      <c r="HC416" s="6"/>
      <c r="HD416" s="6"/>
      <c r="HE416" s="6"/>
      <c r="HF416" s="6"/>
      <c r="HG416" s="6"/>
      <c r="HH416" s="6"/>
      <c r="HI416" s="6"/>
      <c r="HJ416" s="6"/>
      <c r="HK416" s="6"/>
      <c r="HL416" s="6"/>
      <c r="HM416" s="6"/>
    </row>
    <row r="417" spans="2:221">
      <c r="B417" s="2" t="s">
        <v>533</v>
      </c>
      <c r="C417" s="2">
        <v>768646</v>
      </c>
      <c r="D417" s="2">
        <v>13.8</v>
      </c>
      <c r="E417" s="2">
        <v>1.029</v>
      </c>
      <c r="F417" s="2">
        <v>1012.667</v>
      </c>
      <c r="G417" s="2">
        <v>995.083</v>
      </c>
      <c r="H417" s="2">
        <v>1143.208</v>
      </c>
      <c r="I417" s="2">
        <v>1058.653</v>
      </c>
      <c r="J417" s="2">
        <v>1075.626</v>
      </c>
      <c r="K417" s="2">
        <v>824.722</v>
      </c>
      <c r="L417" s="2">
        <v>900.047</v>
      </c>
      <c r="M417" s="2">
        <v>1222.887</v>
      </c>
      <c r="N417" s="2">
        <v>1343.736</v>
      </c>
      <c r="O417" s="2">
        <v>1477.153</v>
      </c>
      <c r="P417" s="2">
        <v>1392.939</v>
      </c>
      <c r="Q417" s="2">
        <v>1241.147</v>
      </c>
      <c r="R417" s="2">
        <v>477544</v>
      </c>
      <c r="S417" s="2">
        <v>138</v>
      </c>
      <c r="T417" s="3">
        <v>13.8</v>
      </c>
      <c r="U417" s="2">
        <v>45</v>
      </c>
      <c r="V417" s="2" t="s">
        <v>78</v>
      </c>
      <c r="W417" s="2" t="s">
        <v>535</v>
      </c>
      <c r="X417" s="3">
        <v>13.8</v>
      </c>
      <c r="Y417" s="5">
        <v>100</v>
      </c>
      <c r="Z417" s="5">
        <v>0</v>
      </c>
      <c r="AA417" s="19">
        <v>19709.517</v>
      </c>
      <c r="AB417" s="5">
        <f t="shared" si="18"/>
        <v>19.709517</v>
      </c>
      <c r="AC417" s="5">
        <v>0.17</v>
      </c>
      <c r="AD417" s="5">
        <v>6.65</v>
      </c>
      <c r="AE417" s="5">
        <v>0</v>
      </c>
      <c r="AF417" s="5">
        <v>0.31</v>
      </c>
      <c r="AG417" s="5">
        <v>92.76</v>
      </c>
      <c r="AH417" s="5">
        <v>0</v>
      </c>
      <c r="AI417" s="5">
        <v>0.13</v>
      </c>
      <c r="AJ417" s="5">
        <v>2350</v>
      </c>
      <c r="AK417" s="5">
        <v>1125.51</v>
      </c>
      <c r="AL417" s="5">
        <v>1419.93</v>
      </c>
      <c r="AM417" s="5">
        <v>1857.28</v>
      </c>
      <c r="AN417" s="5">
        <v>1125.51</v>
      </c>
      <c r="AO417" s="5">
        <v>1419.93</v>
      </c>
      <c r="AP417" s="5">
        <v>1857.28</v>
      </c>
      <c r="AQ417" s="5">
        <f t="shared" si="17"/>
        <v>1857.28</v>
      </c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  <c r="CU417" s="6"/>
      <c r="CV417" s="6"/>
      <c r="CW417" s="6"/>
      <c r="CX417" s="6"/>
      <c r="CY417" s="6"/>
      <c r="CZ417" s="6"/>
      <c r="DA417" s="6"/>
      <c r="DB417" s="6"/>
      <c r="DC417" s="6"/>
      <c r="DD417" s="6"/>
      <c r="DE417" s="6"/>
      <c r="DF417" s="6"/>
      <c r="DG417" s="6"/>
      <c r="DH417" s="6"/>
      <c r="DI417" s="6"/>
      <c r="DJ417" s="6"/>
      <c r="DK417" s="6"/>
      <c r="DL417" s="6"/>
      <c r="DM417" s="6"/>
      <c r="DN417" s="6"/>
      <c r="DO417" s="6"/>
      <c r="DP417" s="6"/>
      <c r="DQ417" s="6"/>
      <c r="DR417" s="6"/>
      <c r="DS417" s="6"/>
      <c r="DT417" s="6"/>
      <c r="DU417" s="6"/>
      <c r="DV417" s="6"/>
      <c r="DW417" s="6"/>
      <c r="DX417" s="6"/>
      <c r="DY417" s="6"/>
      <c r="DZ417" s="6"/>
      <c r="EA417" s="6"/>
      <c r="EB417" s="6"/>
      <c r="EC417" s="6"/>
      <c r="ED417" s="6"/>
      <c r="EE417" s="6"/>
      <c r="EF417" s="6"/>
      <c r="EG417" s="6"/>
      <c r="EH417" s="6"/>
      <c r="EI417" s="6"/>
      <c r="EJ417" s="6"/>
      <c r="EK417" s="6"/>
      <c r="EL417" s="6"/>
      <c r="EM417" s="6"/>
      <c r="EN417" s="6"/>
      <c r="EO417" s="6"/>
      <c r="EP417" s="6"/>
      <c r="EQ417" s="6"/>
      <c r="ER417" s="6"/>
      <c r="ES417" s="6"/>
      <c r="ET417" s="6"/>
      <c r="EU417" s="6"/>
      <c r="EV417" s="6"/>
      <c r="EW417" s="6"/>
      <c r="EX417" s="6"/>
      <c r="EY417" s="6"/>
      <c r="EZ417" s="6"/>
      <c r="FA417" s="6"/>
      <c r="FB417" s="6"/>
      <c r="FC417" s="6"/>
      <c r="FD417" s="6"/>
      <c r="FE417" s="6"/>
      <c r="FF417" s="6"/>
      <c r="FG417" s="6"/>
      <c r="FH417" s="6"/>
      <c r="FI417" s="6"/>
      <c r="FJ417" s="6"/>
      <c r="FK417" s="6"/>
      <c r="FL417" s="6"/>
      <c r="FM417" s="6"/>
      <c r="FN417" s="6"/>
      <c r="FO417" s="6"/>
      <c r="FP417" s="6"/>
      <c r="FQ417" s="6"/>
      <c r="FR417" s="6"/>
      <c r="FS417" s="6"/>
      <c r="FT417" s="6"/>
      <c r="FU417" s="6"/>
      <c r="FV417" s="6"/>
      <c r="FW417" s="6"/>
      <c r="FX417" s="6"/>
      <c r="FY417" s="6"/>
      <c r="FZ417" s="6"/>
      <c r="GA417" s="6"/>
      <c r="GB417" s="6"/>
      <c r="GC417" s="6"/>
      <c r="GD417" s="6"/>
      <c r="GE417" s="6"/>
      <c r="GF417" s="6"/>
      <c r="GG417" s="6"/>
      <c r="GH417" s="6"/>
      <c r="GI417" s="6"/>
      <c r="GJ417" s="6"/>
      <c r="GK417" s="6"/>
      <c r="GL417" s="6"/>
      <c r="GM417" s="6"/>
      <c r="GN417" s="6"/>
      <c r="GO417" s="6"/>
      <c r="GP417" s="6"/>
      <c r="GQ417" s="6"/>
      <c r="GR417" s="6"/>
      <c r="GS417" s="6"/>
      <c r="GT417" s="6"/>
      <c r="GU417" s="6"/>
      <c r="GV417" s="6"/>
      <c r="GW417" s="6"/>
      <c r="GX417" s="6"/>
      <c r="GY417" s="6"/>
      <c r="GZ417" s="6"/>
      <c r="HA417" s="6"/>
      <c r="HB417" s="6"/>
      <c r="HC417" s="6"/>
      <c r="HD417" s="6"/>
      <c r="HE417" s="6"/>
      <c r="HF417" s="6"/>
      <c r="HG417" s="6"/>
      <c r="HH417" s="6"/>
      <c r="HI417" s="6"/>
      <c r="HJ417" s="6"/>
      <c r="HK417" s="6"/>
      <c r="HL417" s="6"/>
      <c r="HM417" s="6"/>
    </row>
    <row r="418" spans="2:221">
      <c r="B418" s="2" t="s">
        <v>533</v>
      </c>
      <c r="C418" s="2">
        <v>768650</v>
      </c>
      <c r="D418" s="2">
        <v>13.8</v>
      </c>
      <c r="E418" s="2">
        <v>1.029</v>
      </c>
      <c r="F418" s="2">
        <v>1992.736</v>
      </c>
      <c r="G418" s="2">
        <v>1982.75</v>
      </c>
      <c r="H418" s="2">
        <v>2217.375</v>
      </c>
      <c r="I418" s="2">
        <v>1979.875</v>
      </c>
      <c r="J418" s="2">
        <v>1985.154</v>
      </c>
      <c r="K418" s="2">
        <v>1567.192</v>
      </c>
      <c r="L418" s="2">
        <v>1832.607</v>
      </c>
      <c r="M418" s="2">
        <v>2408.168</v>
      </c>
      <c r="N418" s="2">
        <v>2588.496</v>
      </c>
      <c r="O418" s="2">
        <v>2882.222</v>
      </c>
      <c r="P418" s="2">
        <v>2722.512</v>
      </c>
      <c r="Q418" s="2">
        <v>2467.219</v>
      </c>
      <c r="R418" s="2">
        <v>477544</v>
      </c>
      <c r="S418" s="2">
        <v>138</v>
      </c>
      <c r="T418" s="3">
        <v>13.8</v>
      </c>
      <c r="U418" s="2">
        <v>45</v>
      </c>
      <c r="V418" s="2" t="s">
        <v>78</v>
      </c>
      <c r="W418" s="2" t="s">
        <v>536</v>
      </c>
      <c r="X418" s="3">
        <v>13.8</v>
      </c>
      <c r="Y418" s="5">
        <v>100</v>
      </c>
      <c r="Z418" s="5">
        <v>0</v>
      </c>
      <c r="AA418" s="19">
        <v>24112.09</v>
      </c>
      <c r="AB418" s="5">
        <f t="shared" si="18"/>
        <v>24.11209</v>
      </c>
      <c r="AC418" s="5">
        <v>0.27</v>
      </c>
      <c r="AD418" s="5">
        <v>11.5</v>
      </c>
      <c r="AE418" s="5">
        <v>0</v>
      </c>
      <c r="AF418" s="5">
        <v>0.36</v>
      </c>
      <c r="AG418" s="5">
        <v>87.58</v>
      </c>
      <c r="AH418" s="5">
        <v>0</v>
      </c>
      <c r="AI418" s="5">
        <v>0.27</v>
      </c>
      <c r="AJ418" s="5">
        <v>3311</v>
      </c>
      <c r="AK418" s="5">
        <v>2119.96</v>
      </c>
      <c r="AL418" s="5">
        <v>2746.71</v>
      </c>
      <c r="AM418" s="5">
        <v>3630.07</v>
      </c>
      <c r="AN418" s="5">
        <v>2119.96</v>
      </c>
      <c r="AO418" s="5">
        <v>2746.71</v>
      </c>
      <c r="AP418" s="5">
        <v>3630.07</v>
      </c>
      <c r="AQ418" s="5">
        <f t="shared" ref="AQ418:AQ449" si="19">AM418</f>
        <v>3630.07</v>
      </c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  <c r="CU418" s="6"/>
      <c r="CV418" s="6"/>
      <c r="CW418" s="6"/>
      <c r="CX418" s="6"/>
      <c r="CY418" s="6"/>
      <c r="CZ418" s="6"/>
      <c r="DA418" s="6"/>
      <c r="DB418" s="6"/>
      <c r="DC418" s="6"/>
      <c r="DD418" s="6"/>
      <c r="DE418" s="6"/>
      <c r="DF418" s="6"/>
      <c r="DG418" s="6"/>
      <c r="DH418" s="6"/>
      <c r="DI418" s="6"/>
      <c r="DJ418" s="6"/>
      <c r="DK418" s="6"/>
      <c r="DL418" s="6"/>
      <c r="DM418" s="6"/>
      <c r="DN418" s="6"/>
      <c r="DO418" s="6"/>
      <c r="DP418" s="6"/>
      <c r="DQ418" s="6"/>
      <c r="DR418" s="6"/>
      <c r="DS418" s="6"/>
      <c r="DT418" s="6"/>
      <c r="DU418" s="6"/>
      <c r="DV418" s="6"/>
      <c r="DW418" s="6"/>
      <c r="DX418" s="6"/>
      <c r="DY418" s="6"/>
      <c r="DZ418" s="6"/>
      <c r="EA418" s="6"/>
      <c r="EB418" s="6"/>
      <c r="EC418" s="6"/>
      <c r="ED418" s="6"/>
      <c r="EE418" s="6"/>
      <c r="EF418" s="6"/>
      <c r="EG418" s="6"/>
      <c r="EH418" s="6"/>
      <c r="EI418" s="6"/>
      <c r="EJ418" s="6"/>
      <c r="EK418" s="6"/>
      <c r="EL418" s="6"/>
      <c r="EM418" s="6"/>
      <c r="EN418" s="6"/>
      <c r="EO418" s="6"/>
      <c r="EP418" s="6"/>
      <c r="EQ418" s="6"/>
      <c r="ER418" s="6"/>
      <c r="ES418" s="6"/>
      <c r="ET418" s="6"/>
      <c r="EU418" s="6"/>
      <c r="EV418" s="6"/>
      <c r="EW418" s="6"/>
      <c r="EX418" s="6"/>
      <c r="EY418" s="6"/>
      <c r="EZ418" s="6"/>
      <c r="FA418" s="6"/>
      <c r="FB418" s="6"/>
      <c r="FC418" s="6"/>
      <c r="FD418" s="6"/>
      <c r="FE418" s="6"/>
      <c r="FF418" s="6"/>
      <c r="FG418" s="6"/>
      <c r="FH418" s="6"/>
      <c r="FI418" s="6"/>
      <c r="FJ418" s="6"/>
      <c r="FK418" s="6"/>
      <c r="FL418" s="6"/>
      <c r="FM418" s="6"/>
      <c r="FN418" s="6"/>
      <c r="FO418" s="6"/>
      <c r="FP418" s="6"/>
      <c r="FQ418" s="6"/>
      <c r="FR418" s="6"/>
      <c r="FS418" s="6"/>
      <c r="FT418" s="6"/>
      <c r="FU418" s="6"/>
      <c r="FV418" s="6"/>
      <c r="FW418" s="6"/>
      <c r="FX418" s="6"/>
      <c r="FY418" s="6"/>
      <c r="FZ418" s="6"/>
      <c r="GA418" s="6"/>
      <c r="GB418" s="6"/>
      <c r="GC418" s="6"/>
      <c r="GD418" s="6"/>
      <c r="GE418" s="6"/>
      <c r="GF418" s="6"/>
      <c r="GG418" s="6"/>
      <c r="GH418" s="6"/>
      <c r="GI418" s="6"/>
      <c r="GJ418" s="6"/>
      <c r="GK418" s="6"/>
      <c r="GL418" s="6"/>
      <c r="GM418" s="6"/>
      <c r="GN418" s="6"/>
      <c r="GO418" s="6"/>
      <c r="GP418" s="6"/>
      <c r="GQ418" s="6"/>
      <c r="GR418" s="6"/>
      <c r="GS418" s="6"/>
      <c r="GT418" s="6"/>
      <c r="GU418" s="6"/>
      <c r="GV418" s="6"/>
      <c r="GW418" s="6"/>
      <c r="GX418" s="6"/>
      <c r="GY418" s="6"/>
      <c r="GZ418" s="6"/>
      <c r="HA418" s="6"/>
      <c r="HB418" s="6"/>
      <c r="HC418" s="6"/>
      <c r="HD418" s="6"/>
      <c r="HE418" s="6"/>
      <c r="HF418" s="6"/>
      <c r="HG418" s="6"/>
      <c r="HH418" s="6"/>
      <c r="HI418" s="6"/>
      <c r="HJ418" s="6"/>
      <c r="HK418" s="6"/>
      <c r="HL418" s="6"/>
      <c r="HM418" s="6"/>
    </row>
    <row r="419" spans="2:221">
      <c r="B419" s="2" t="s">
        <v>533</v>
      </c>
      <c r="C419" s="2">
        <v>768654</v>
      </c>
      <c r="D419" s="2">
        <v>13.8</v>
      </c>
      <c r="E419" s="2">
        <v>1.029</v>
      </c>
      <c r="F419" s="2">
        <v>2224.486</v>
      </c>
      <c r="G419" s="2">
        <v>2010.611</v>
      </c>
      <c r="H419" s="2">
        <v>2277.222</v>
      </c>
      <c r="I419" s="2">
        <v>2064.278</v>
      </c>
      <c r="J419" s="2">
        <v>2147.024</v>
      </c>
      <c r="K419" s="2">
        <v>1754.907</v>
      </c>
      <c r="L419" s="2">
        <v>1969.615</v>
      </c>
      <c r="M419" s="2">
        <v>2458.199</v>
      </c>
      <c r="N419" s="2">
        <v>2572.462</v>
      </c>
      <c r="O419" s="2">
        <v>2766.444</v>
      </c>
      <c r="P419" s="2">
        <v>2608.351</v>
      </c>
      <c r="Q419" s="2">
        <v>2507.417</v>
      </c>
      <c r="R419" s="2">
        <v>477544</v>
      </c>
      <c r="S419" s="2">
        <v>138</v>
      </c>
      <c r="T419" s="3">
        <v>13.8</v>
      </c>
      <c r="U419" s="2">
        <v>45</v>
      </c>
      <c r="V419" s="2" t="s">
        <v>78</v>
      </c>
      <c r="W419" s="2" t="s">
        <v>537</v>
      </c>
      <c r="X419" s="3">
        <v>13.8</v>
      </c>
      <c r="Y419" s="5">
        <v>100</v>
      </c>
      <c r="Z419" s="5">
        <v>0</v>
      </c>
      <c r="AA419" s="19">
        <v>14298.322</v>
      </c>
      <c r="AB419" s="5">
        <f t="shared" si="18"/>
        <v>14.298322</v>
      </c>
      <c r="AC419" s="5">
        <v>1.19</v>
      </c>
      <c r="AD419" s="5">
        <v>44.45</v>
      </c>
      <c r="AE419" s="5">
        <v>0</v>
      </c>
      <c r="AF419" s="5">
        <v>0.79</v>
      </c>
      <c r="AG419" s="5">
        <v>50.59</v>
      </c>
      <c r="AH419" s="5">
        <v>0</v>
      </c>
      <c r="AI419" s="5">
        <v>2.98</v>
      </c>
      <c r="AJ419" s="5">
        <v>2250</v>
      </c>
      <c r="AK419" s="5">
        <v>2097.14</v>
      </c>
      <c r="AL419" s="5">
        <v>2731.56</v>
      </c>
      <c r="AM419" s="5">
        <v>3477.85</v>
      </c>
      <c r="AN419" s="5">
        <v>2097.14</v>
      </c>
      <c r="AO419" s="5">
        <v>2731.56</v>
      </c>
      <c r="AP419" s="5">
        <v>3477.85</v>
      </c>
      <c r="AQ419" s="5">
        <f t="shared" si="19"/>
        <v>3477.85</v>
      </c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  <c r="CU419" s="6"/>
      <c r="CV419" s="6"/>
      <c r="CW419" s="6"/>
      <c r="CX419" s="6"/>
      <c r="CY419" s="6"/>
      <c r="CZ419" s="6"/>
      <c r="DA419" s="6"/>
      <c r="DB419" s="6"/>
      <c r="DC419" s="6"/>
      <c r="DD419" s="6"/>
      <c r="DE419" s="6"/>
      <c r="DF419" s="6"/>
      <c r="DG419" s="6"/>
      <c r="DH419" s="6"/>
      <c r="DI419" s="6"/>
      <c r="DJ419" s="6"/>
      <c r="DK419" s="6"/>
      <c r="DL419" s="6"/>
      <c r="DM419" s="6"/>
      <c r="DN419" s="6"/>
      <c r="DO419" s="6"/>
      <c r="DP419" s="6"/>
      <c r="DQ419" s="6"/>
      <c r="DR419" s="6"/>
      <c r="DS419" s="6"/>
      <c r="DT419" s="6"/>
      <c r="DU419" s="6"/>
      <c r="DV419" s="6"/>
      <c r="DW419" s="6"/>
      <c r="DX419" s="6"/>
      <c r="DY419" s="6"/>
      <c r="DZ419" s="6"/>
      <c r="EA419" s="6"/>
      <c r="EB419" s="6"/>
      <c r="EC419" s="6"/>
      <c r="ED419" s="6"/>
      <c r="EE419" s="6"/>
      <c r="EF419" s="6"/>
      <c r="EG419" s="6"/>
      <c r="EH419" s="6"/>
      <c r="EI419" s="6"/>
      <c r="EJ419" s="6"/>
      <c r="EK419" s="6"/>
      <c r="EL419" s="6"/>
      <c r="EM419" s="6"/>
      <c r="EN419" s="6"/>
      <c r="EO419" s="6"/>
      <c r="EP419" s="6"/>
      <c r="EQ419" s="6"/>
      <c r="ER419" s="6"/>
      <c r="ES419" s="6"/>
      <c r="ET419" s="6"/>
      <c r="EU419" s="6"/>
      <c r="EV419" s="6"/>
      <c r="EW419" s="6"/>
      <c r="EX419" s="6"/>
      <c r="EY419" s="6"/>
      <c r="EZ419" s="6"/>
      <c r="FA419" s="6"/>
      <c r="FB419" s="6"/>
      <c r="FC419" s="6"/>
      <c r="FD419" s="6"/>
      <c r="FE419" s="6"/>
      <c r="FF419" s="6"/>
      <c r="FG419" s="6"/>
      <c r="FH419" s="6"/>
      <c r="FI419" s="6"/>
      <c r="FJ419" s="6"/>
      <c r="FK419" s="6"/>
      <c r="FL419" s="6"/>
      <c r="FM419" s="6"/>
      <c r="FN419" s="6"/>
      <c r="FO419" s="6"/>
      <c r="FP419" s="6"/>
      <c r="FQ419" s="6"/>
      <c r="FR419" s="6"/>
      <c r="FS419" s="6"/>
      <c r="FT419" s="6"/>
      <c r="FU419" s="6"/>
      <c r="FV419" s="6"/>
      <c r="FW419" s="6"/>
      <c r="FX419" s="6"/>
      <c r="FY419" s="6"/>
      <c r="FZ419" s="6"/>
      <c r="GA419" s="6"/>
      <c r="GB419" s="6"/>
      <c r="GC419" s="6"/>
      <c r="GD419" s="6"/>
      <c r="GE419" s="6"/>
      <c r="GF419" s="6"/>
      <c r="GG419" s="6"/>
      <c r="GH419" s="6"/>
      <c r="GI419" s="6"/>
      <c r="GJ419" s="6"/>
      <c r="GK419" s="6"/>
      <c r="GL419" s="6"/>
      <c r="GM419" s="6"/>
      <c r="GN419" s="6"/>
      <c r="GO419" s="6"/>
      <c r="GP419" s="6"/>
      <c r="GQ419" s="6"/>
      <c r="GR419" s="6"/>
      <c r="GS419" s="6"/>
      <c r="GT419" s="6"/>
      <c r="GU419" s="6"/>
      <c r="GV419" s="6"/>
      <c r="GW419" s="6"/>
      <c r="GX419" s="6"/>
      <c r="GY419" s="6"/>
      <c r="GZ419" s="6"/>
      <c r="HA419" s="6"/>
      <c r="HB419" s="6"/>
      <c r="HC419" s="6"/>
      <c r="HD419" s="6"/>
      <c r="HE419" s="6"/>
      <c r="HF419" s="6"/>
      <c r="HG419" s="6"/>
      <c r="HH419" s="6"/>
      <c r="HI419" s="6"/>
      <c r="HJ419" s="6"/>
      <c r="HK419" s="6"/>
      <c r="HL419" s="6"/>
      <c r="HM419" s="6"/>
    </row>
    <row r="420" spans="2:221">
      <c r="B420" s="2" t="s">
        <v>533</v>
      </c>
      <c r="C420" s="2">
        <v>768658</v>
      </c>
      <c r="D420" s="2">
        <v>13.8</v>
      </c>
      <c r="E420" s="2">
        <v>1.029</v>
      </c>
      <c r="F420" s="2">
        <v>3097.139</v>
      </c>
      <c r="G420" s="2">
        <v>2971.875</v>
      </c>
      <c r="H420" s="2">
        <v>3381.556</v>
      </c>
      <c r="I420" s="2">
        <v>3086</v>
      </c>
      <c r="J420" s="2">
        <v>3231.05</v>
      </c>
      <c r="K420" s="2">
        <v>2614.533</v>
      </c>
      <c r="L420" s="2">
        <v>3004.178</v>
      </c>
      <c r="M420" s="2">
        <v>3695.125</v>
      </c>
      <c r="N420" s="2">
        <v>3763.243</v>
      </c>
      <c r="O420" s="2">
        <v>4268.431</v>
      </c>
      <c r="P420" s="2">
        <v>4007.751</v>
      </c>
      <c r="Q420" s="2">
        <v>3776.39</v>
      </c>
      <c r="R420" s="2">
        <v>477544</v>
      </c>
      <c r="S420" s="2">
        <v>138</v>
      </c>
      <c r="T420" s="3">
        <v>13.8</v>
      </c>
      <c r="U420" s="2">
        <v>45</v>
      </c>
      <c r="V420" s="2" t="s">
        <v>78</v>
      </c>
      <c r="W420" s="2" t="s">
        <v>538</v>
      </c>
      <c r="X420" s="3">
        <v>13.8</v>
      </c>
      <c r="Y420" s="5">
        <v>100</v>
      </c>
      <c r="Z420" s="5">
        <v>0</v>
      </c>
      <c r="AA420" s="19">
        <v>46477.205</v>
      </c>
      <c r="AB420" s="5">
        <f t="shared" si="18"/>
        <v>46.477205</v>
      </c>
      <c r="AC420" s="5">
        <v>0.7</v>
      </c>
      <c r="AD420" s="5">
        <v>13.2</v>
      </c>
      <c r="AE420" s="5">
        <v>0.04</v>
      </c>
      <c r="AF420" s="5">
        <v>0.79</v>
      </c>
      <c r="AG420" s="5">
        <v>84.58</v>
      </c>
      <c r="AH420" s="5">
        <v>0.07</v>
      </c>
      <c r="AI420" s="5">
        <v>0.63</v>
      </c>
      <c r="AJ420" s="5">
        <v>4331</v>
      </c>
      <c r="AK420" s="5">
        <v>3398.62</v>
      </c>
      <c r="AL420" s="5">
        <v>4248.39</v>
      </c>
      <c r="AM420" s="5">
        <v>5343.74</v>
      </c>
      <c r="AN420" s="5">
        <v>3398.62</v>
      </c>
      <c r="AO420" s="5">
        <v>4248.39</v>
      </c>
      <c r="AP420" s="5">
        <v>5343.74</v>
      </c>
      <c r="AQ420" s="5">
        <f t="shared" si="19"/>
        <v>5343.74</v>
      </c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  <c r="CU420" s="6"/>
      <c r="CV420" s="6"/>
      <c r="CW420" s="6"/>
      <c r="CX420" s="6"/>
      <c r="CY420" s="6"/>
      <c r="CZ420" s="6"/>
      <c r="DA420" s="6"/>
      <c r="DB420" s="6"/>
      <c r="DC420" s="6"/>
      <c r="DD420" s="6"/>
      <c r="DE420" s="6"/>
      <c r="DF420" s="6"/>
      <c r="DG420" s="6"/>
      <c r="DH420" s="6"/>
      <c r="DI420" s="6"/>
      <c r="DJ420" s="6"/>
      <c r="DK420" s="6"/>
      <c r="DL420" s="6"/>
      <c r="DM420" s="6"/>
      <c r="DN420" s="6"/>
      <c r="DO420" s="6"/>
      <c r="DP420" s="6"/>
      <c r="DQ420" s="6"/>
      <c r="DR420" s="6"/>
      <c r="DS420" s="6"/>
      <c r="DT420" s="6"/>
      <c r="DU420" s="6"/>
      <c r="DV420" s="6"/>
      <c r="DW420" s="6"/>
      <c r="DX420" s="6"/>
      <c r="DY420" s="6"/>
      <c r="DZ420" s="6"/>
      <c r="EA420" s="6"/>
      <c r="EB420" s="6"/>
      <c r="EC420" s="6"/>
      <c r="ED420" s="6"/>
      <c r="EE420" s="6"/>
      <c r="EF420" s="6"/>
      <c r="EG420" s="6"/>
      <c r="EH420" s="6"/>
      <c r="EI420" s="6"/>
      <c r="EJ420" s="6"/>
      <c r="EK420" s="6"/>
      <c r="EL420" s="6"/>
      <c r="EM420" s="6"/>
      <c r="EN420" s="6"/>
      <c r="EO420" s="6"/>
      <c r="EP420" s="6"/>
      <c r="EQ420" s="6"/>
      <c r="ER420" s="6"/>
      <c r="ES420" s="6"/>
      <c r="ET420" s="6"/>
      <c r="EU420" s="6"/>
      <c r="EV420" s="6"/>
      <c r="EW420" s="6"/>
      <c r="EX420" s="6"/>
      <c r="EY420" s="6"/>
      <c r="EZ420" s="6"/>
      <c r="FA420" s="6"/>
      <c r="FB420" s="6"/>
      <c r="FC420" s="6"/>
      <c r="FD420" s="6"/>
      <c r="FE420" s="6"/>
      <c r="FF420" s="6"/>
      <c r="FG420" s="6"/>
      <c r="FH420" s="6"/>
      <c r="FI420" s="6"/>
      <c r="FJ420" s="6"/>
      <c r="FK420" s="6"/>
      <c r="FL420" s="6"/>
      <c r="FM420" s="6"/>
      <c r="FN420" s="6"/>
      <c r="FO420" s="6"/>
      <c r="FP420" s="6"/>
      <c r="FQ420" s="6"/>
      <c r="FR420" s="6"/>
      <c r="FS420" s="6"/>
      <c r="FT420" s="6"/>
      <c r="FU420" s="6"/>
      <c r="FV420" s="6"/>
      <c r="FW420" s="6"/>
      <c r="FX420" s="6"/>
      <c r="FY420" s="6"/>
      <c r="FZ420" s="6"/>
      <c r="GA420" s="6"/>
      <c r="GB420" s="6"/>
      <c r="GC420" s="6"/>
      <c r="GD420" s="6"/>
      <c r="GE420" s="6"/>
      <c r="GF420" s="6"/>
      <c r="GG420" s="6"/>
      <c r="GH420" s="6"/>
      <c r="GI420" s="6"/>
      <c r="GJ420" s="6"/>
      <c r="GK420" s="6"/>
      <c r="GL420" s="6"/>
      <c r="GM420" s="6"/>
      <c r="GN420" s="6"/>
      <c r="GO420" s="6"/>
      <c r="GP420" s="6"/>
      <c r="GQ420" s="6"/>
      <c r="GR420" s="6"/>
      <c r="GS420" s="6"/>
      <c r="GT420" s="6"/>
      <c r="GU420" s="6"/>
      <c r="GV420" s="6"/>
      <c r="GW420" s="6"/>
      <c r="GX420" s="6"/>
      <c r="GY420" s="6"/>
      <c r="GZ420" s="6"/>
      <c r="HA420" s="6"/>
      <c r="HB420" s="6"/>
      <c r="HC420" s="6"/>
      <c r="HD420" s="6"/>
      <c r="HE420" s="6"/>
      <c r="HF420" s="6"/>
      <c r="HG420" s="6"/>
      <c r="HH420" s="6"/>
      <c r="HI420" s="6"/>
      <c r="HJ420" s="6"/>
      <c r="HK420" s="6"/>
      <c r="HL420" s="6"/>
      <c r="HM420" s="6"/>
    </row>
    <row r="421" spans="2:221">
      <c r="B421" s="2" t="s">
        <v>533</v>
      </c>
      <c r="C421" s="2">
        <v>768662</v>
      </c>
      <c r="D421" s="2">
        <v>13.8</v>
      </c>
      <c r="E421" s="2">
        <v>1.029</v>
      </c>
      <c r="F421" s="2">
        <v>1664.278</v>
      </c>
      <c r="G421" s="2">
        <v>1505.306</v>
      </c>
      <c r="H421" s="2">
        <v>1851.708</v>
      </c>
      <c r="I421" s="2">
        <v>1564.722</v>
      </c>
      <c r="J421" s="2">
        <v>1606.686</v>
      </c>
      <c r="K421" s="2">
        <v>1240.586</v>
      </c>
      <c r="L421" s="2">
        <v>1464.181</v>
      </c>
      <c r="M421" s="2">
        <v>1882.661</v>
      </c>
      <c r="N421" s="2">
        <v>1911.167</v>
      </c>
      <c r="O421" s="2">
        <v>2043.889</v>
      </c>
      <c r="P421" s="2">
        <v>1929.718</v>
      </c>
      <c r="Q421" s="2">
        <v>1931.994</v>
      </c>
      <c r="R421" s="2">
        <v>477544</v>
      </c>
      <c r="S421" s="2">
        <v>138</v>
      </c>
      <c r="T421" s="3">
        <v>13.8</v>
      </c>
      <c r="U421" s="2">
        <v>45</v>
      </c>
      <c r="V421" s="2" t="s">
        <v>78</v>
      </c>
      <c r="W421" s="2" t="s">
        <v>539</v>
      </c>
      <c r="X421" s="3">
        <v>13.8</v>
      </c>
      <c r="Y421" s="5">
        <v>100</v>
      </c>
      <c r="Z421" s="5">
        <v>0</v>
      </c>
      <c r="AA421" s="19">
        <v>11725.733</v>
      </c>
      <c r="AB421" s="5">
        <f t="shared" si="18"/>
        <v>11.725733</v>
      </c>
      <c r="AC421" s="5">
        <v>2.86</v>
      </c>
      <c r="AD421" s="5">
        <v>53.89</v>
      </c>
      <c r="AE421" s="5">
        <v>0</v>
      </c>
      <c r="AF421" s="5">
        <v>0.86</v>
      </c>
      <c r="AG421" s="5">
        <v>40.93</v>
      </c>
      <c r="AH421" s="5">
        <v>0</v>
      </c>
      <c r="AI421" s="5">
        <v>1.48</v>
      </c>
      <c r="AJ421" s="5">
        <v>943</v>
      </c>
      <c r="AK421" s="5">
        <v>1337.96</v>
      </c>
      <c r="AL421" s="5">
        <v>1950.95</v>
      </c>
      <c r="AM421" s="5">
        <v>2572.99</v>
      </c>
      <c r="AN421" s="5">
        <v>1337.96</v>
      </c>
      <c r="AO421" s="5">
        <v>1950.95</v>
      </c>
      <c r="AP421" s="5">
        <v>2572.99</v>
      </c>
      <c r="AQ421" s="5">
        <f t="shared" si="19"/>
        <v>2572.99</v>
      </c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  <c r="CU421" s="6"/>
      <c r="CV421" s="6"/>
      <c r="CW421" s="6"/>
      <c r="CX421" s="6"/>
      <c r="CY421" s="6"/>
      <c r="CZ421" s="6"/>
      <c r="DA421" s="6"/>
      <c r="DB421" s="6"/>
      <c r="DC421" s="6"/>
      <c r="DD421" s="6"/>
      <c r="DE421" s="6"/>
      <c r="DF421" s="6"/>
      <c r="DG421" s="6"/>
      <c r="DH421" s="6"/>
      <c r="DI421" s="6"/>
      <c r="DJ421" s="6"/>
      <c r="DK421" s="6"/>
      <c r="DL421" s="6"/>
      <c r="DM421" s="6"/>
      <c r="DN421" s="6"/>
      <c r="DO421" s="6"/>
      <c r="DP421" s="6"/>
      <c r="DQ421" s="6"/>
      <c r="DR421" s="6"/>
      <c r="DS421" s="6"/>
      <c r="DT421" s="6"/>
      <c r="DU421" s="6"/>
      <c r="DV421" s="6"/>
      <c r="DW421" s="6"/>
      <c r="DX421" s="6"/>
      <c r="DY421" s="6"/>
      <c r="DZ421" s="6"/>
      <c r="EA421" s="6"/>
      <c r="EB421" s="6"/>
      <c r="EC421" s="6"/>
      <c r="ED421" s="6"/>
      <c r="EE421" s="6"/>
      <c r="EF421" s="6"/>
      <c r="EG421" s="6"/>
      <c r="EH421" s="6"/>
      <c r="EI421" s="6"/>
      <c r="EJ421" s="6"/>
      <c r="EK421" s="6"/>
      <c r="EL421" s="6"/>
      <c r="EM421" s="6"/>
      <c r="EN421" s="6"/>
      <c r="EO421" s="6"/>
      <c r="EP421" s="6"/>
      <c r="EQ421" s="6"/>
      <c r="ER421" s="6"/>
      <c r="ES421" s="6"/>
      <c r="ET421" s="6"/>
      <c r="EU421" s="6"/>
      <c r="EV421" s="6"/>
      <c r="EW421" s="6"/>
      <c r="EX421" s="6"/>
      <c r="EY421" s="6"/>
      <c r="EZ421" s="6"/>
      <c r="FA421" s="6"/>
      <c r="FB421" s="6"/>
      <c r="FC421" s="6"/>
      <c r="FD421" s="6"/>
      <c r="FE421" s="6"/>
      <c r="FF421" s="6"/>
      <c r="FG421" s="6"/>
      <c r="FH421" s="6"/>
      <c r="FI421" s="6"/>
      <c r="FJ421" s="6"/>
      <c r="FK421" s="6"/>
      <c r="FL421" s="6"/>
      <c r="FM421" s="6"/>
      <c r="FN421" s="6"/>
      <c r="FO421" s="6"/>
      <c r="FP421" s="6"/>
      <c r="FQ421" s="6"/>
      <c r="FR421" s="6"/>
      <c r="FS421" s="6"/>
      <c r="FT421" s="6"/>
      <c r="FU421" s="6"/>
      <c r="FV421" s="6"/>
      <c r="FW421" s="6"/>
      <c r="FX421" s="6"/>
      <c r="FY421" s="6"/>
      <c r="FZ421" s="6"/>
      <c r="GA421" s="6"/>
      <c r="GB421" s="6"/>
      <c r="GC421" s="6"/>
      <c r="GD421" s="6"/>
      <c r="GE421" s="6"/>
      <c r="GF421" s="6"/>
      <c r="GG421" s="6"/>
      <c r="GH421" s="6"/>
      <c r="GI421" s="6"/>
      <c r="GJ421" s="6"/>
      <c r="GK421" s="6"/>
      <c r="GL421" s="6"/>
      <c r="GM421" s="6"/>
      <c r="GN421" s="6"/>
      <c r="GO421" s="6"/>
      <c r="GP421" s="6"/>
      <c r="GQ421" s="6"/>
      <c r="GR421" s="6"/>
      <c r="GS421" s="6"/>
      <c r="GT421" s="6"/>
      <c r="GU421" s="6"/>
      <c r="GV421" s="6"/>
      <c r="GW421" s="6"/>
      <c r="GX421" s="6"/>
      <c r="GY421" s="6"/>
      <c r="GZ421" s="6"/>
      <c r="HA421" s="6"/>
      <c r="HB421" s="6"/>
      <c r="HC421" s="6"/>
      <c r="HD421" s="6"/>
      <c r="HE421" s="6"/>
      <c r="HF421" s="6"/>
      <c r="HG421" s="6"/>
      <c r="HH421" s="6"/>
      <c r="HI421" s="6"/>
      <c r="HJ421" s="6"/>
      <c r="HK421" s="6"/>
      <c r="HL421" s="6"/>
      <c r="HM421" s="6"/>
    </row>
    <row r="422" spans="2:221">
      <c r="B422" s="2" t="s">
        <v>533</v>
      </c>
      <c r="C422" s="2">
        <v>768666</v>
      </c>
      <c r="D422" s="2">
        <v>13.8</v>
      </c>
      <c r="E422" s="2">
        <v>1.029</v>
      </c>
      <c r="F422" s="2">
        <v>2057.319</v>
      </c>
      <c r="G422" s="2">
        <v>1962.403</v>
      </c>
      <c r="H422" s="2">
        <v>2264.028</v>
      </c>
      <c r="I422" s="2">
        <v>2008.528</v>
      </c>
      <c r="J422" s="2">
        <v>2108.235</v>
      </c>
      <c r="K422" s="2">
        <v>1561.93</v>
      </c>
      <c r="L422" s="2">
        <v>1818.979</v>
      </c>
      <c r="M422" s="2">
        <v>2408.214</v>
      </c>
      <c r="N422" s="2">
        <v>2452.706</v>
      </c>
      <c r="O422" s="2">
        <v>2703.917</v>
      </c>
      <c r="P422" s="2">
        <v>2535.765</v>
      </c>
      <c r="Q422" s="2">
        <v>2326.499</v>
      </c>
      <c r="R422" s="2">
        <v>477544</v>
      </c>
      <c r="S422" s="2">
        <v>138</v>
      </c>
      <c r="T422" s="3">
        <v>13.8</v>
      </c>
      <c r="U422" s="2">
        <v>45</v>
      </c>
      <c r="V422" s="2" t="s">
        <v>78</v>
      </c>
      <c r="W422" s="2" t="s">
        <v>540</v>
      </c>
      <c r="X422" s="3">
        <v>13.8</v>
      </c>
      <c r="Y422" s="5">
        <v>100</v>
      </c>
      <c r="Z422" s="5">
        <v>0</v>
      </c>
      <c r="AA422" s="19">
        <v>17619.164</v>
      </c>
      <c r="AB422" s="5">
        <f t="shared" si="18"/>
        <v>17.619164</v>
      </c>
      <c r="AC422" s="5">
        <v>2.18</v>
      </c>
      <c r="AD422" s="5">
        <v>36.62</v>
      </c>
      <c r="AE422" s="5">
        <v>0</v>
      </c>
      <c r="AF422" s="5">
        <v>0.28</v>
      </c>
      <c r="AG422" s="5">
        <v>59.56</v>
      </c>
      <c r="AH422" s="5">
        <v>0</v>
      </c>
      <c r="AI422" s="5">
        <v>1.39</v>
      </c>
      <c r="AJ422" s="5">
        <v>1513</v>
      </c>
      <c r="AK422" s="5">
        <v>2150.36</v>
      </c>
      <c r="AL422" s="5">
        <v>2725.77</v>
      </c>
      <c r="AM422" s="5">
        <v>3381.07</v>
      </c>
      <c r="AN422" s="5">
        <v>2150.36</v>
      </c>
      <c r="AO422" s="5">
        <v>2725.77</v>
      </c>
      <c r="AP422" s="5">
        <v>3381.07</v>
      </c>
      <c r="AQ422" s="5">
        <f t="shared" si="19"/>
        <v>3381.07</v>
      </c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  <c r="CU422" s="6"/>
      <c r="CV422" s="6"/>
      <c r="CW422" s="6"/>
      <c r="CX422" s="6"/>
      <c r="CY422" s="6"/>
      <c r="CZ422" s="6"/>
      <c r="DA422" s="6"/>
      <c r="DB422" s="6"/>
      <c r="DC422" s="6"/>
      <c r="DD422" s="6"/>
      <c r="DE422" s="6"/>
      <c r="DF422" s="6"/>
      <c r="DG422" s="6"/>
      <c r="DH422" s="6"/>
      <c r="DI422" s="6"/>
      <c r="DJ422" s="6"/>
      <c r="DK422" s="6"/>
      <c r="DL422" s="6"/>
      <c r="DM422" s="6"/>
      <c r="DN422" s="6"/>
      <c r="DO422" s="6"/>
      <c r="DP422" s="6"/>
      <c r="DQ422" s="6"/>
      <c r="DR422" s="6"/>
      <c r="DS422" s="6"/>
      <c r="DT422" s="6"/>
      <c r="DU422" s="6"/>
      <c r="DV422" s="6"/>
      <c r="DW422" s="6"/>
      <c r="DX422" s="6"/>
      <c r="DY422" s="6"/>
      <c r="DZ422" s="6"/>
      <c r="EA422" s="6"/>
      <c r="EB422" s="6"/>
      <c r="EC422" s="6"/>
      <c r="ED422" s="6"/>
      <c r="EE422" s="6"/>
      <c r="EF422" s="6"/>
      <c r="EG422" s="6"/>
      <c r="EH422" s="6"/>
      <c r="EI422" s="6"/>
      <c r="EJ422" s="6"/>
      <c r="EK422" s="6"/>
      <c r="EL422" s="6"/>
      <c r="EM422" s="6"/>
      <c r="EN422" s="6"/>
      <c r="EO422" s="6"/>
      <c r="EP422" s="6"/>
      <c r="EQ422" s="6"/>
      <c r="ER422" s="6"/>
      <c r="ES422" s="6"/>
      <c r="ET422" s="6"/>
      <c r="EU422" s="6"/>
      <c r="EV422" s="6"/>
      <c r="EW422" s="6"/>
      <c r="EX422" s="6"/>
      <c r="EY422" s="6"/>
      <c r="EZ422" s="6"/>
      <c r="FA422" s="6"/>
      <c r="FB422" s="6"/>
      <c r="FC422" s="6"/>
      <c r="FD422" s="6"/>
      <c r="FE422" s="6"/>
      <c r="FF422" s="6"/>
      <c r="FG422" s="6"/>
      <c r="FH422" s="6"/>
      <c r="FI422" s="6"/>
      <c r="FJ422" s="6"/>
      <c r="FK422" s="6"/>
      <c r="FL422" s="6"/>
      <c r="FM422" s="6"/>
      <c r="FN422" s="6"/>
      <c r="FO422" s="6"/>
      <c r="FP422" s="6"/>
      <c r="FQ422" s="6"/>
      <c r="FR422" s="6"/>
      <c r="FS422" s="6"/>
      <c r="FT422" s="6"/>
      <c r="FU422" s="6"/>
      <c r="FV422" s="6"/>
      <c r="FW422" s="6"/>
      <c r="FX422" s="6"/>
      <c r="FY422" s="6"/>
      <c r="FZ422" s="6"/>
      <c r="GA422" s="6"/>
      <c r="GB422" s="6"/>
      <c r="GC422" s="6"/>
      <c r="GD422" s="6"/>
      <c r="GE422" s="6"/>
      <c r="GF422" s="6"/>
      <c r="GG422" s="6"/>
      <c r="GH422" s="6"/>
      <c r="GI422" s="6"/>
      <c r="GJ422" s="6"/>
      <c r="GK422" s="6"/>
      <c r="GL422" s="6"/>
      <c r="GM422" s="6"/>
      <c r="GN422" s="6"/>
      <c r="GO422" s="6"/>
      <c r="GP422" s="6"/>
      <c r="GQ422" s="6"/>
      <c r="GR422" s="6"/>
      <c r="GS422" s="6"/>
      <c r="GT422" s="6"/>
      <c r="GU422" s="6"/>
      <c r="GV422" s="6"/>
      <c r="GW422" s="6"/>
      <c r="GX422" s="6"/>
      <c r="GY422" s="6"/>
      <c r="GZ422" s="6"/>
      <c r="HA422" s="6"/>
      <c r="HB422" s="6"/>
      <c r="HC422" s="6"/>
      <c r="HD422" s="6"/>
      <c r="HE422" s="6"/>
      <c r="HF422" s="6"/>
      <c r="HG422" s="6"/>
      <c r="HH422" s="6"/>
      <c r="HI422" s="6"/>
      <c r="HJ422" s="6"/>
      <c r="HK422" s="6"/>
      <c r="HL422" s="6"/>
      <c r="HM422" s="6"/>
    </row>
    <row r="423" spans="2:221">
      <c r="B423" s="2" t="s">
        <v>533</v>
      </c>
      <c r="C423" s="2">
        <v>768670</v>
      </c>
      <c r="D423" s="2">
        <v>13.8</v>
      </c>
      <c r="E423" s="2">
        <v>1.029</v>
      </c>
      <c r="F423" s="2">
        <v>2077.236</v>
      </c>
      <c r="G423" s="2">
        <v>1930.611</v>
      </c>
      <c r="H423" s="2">
        <v>2178.556</v>
      </c>
      <c r="I423" s="2">
        <v>1989.208</v>
      </c>
      <c r="J423" s="2">
        <v>1982.642</v>
      </c>
      <c r="K423" s="2">
        <v>1502.812</v>
      </c>
      <c r="L423" s="2">
        <v>1706.135</v>
      </c>
      <c r="M423" s="2">
        <v>2323.806</v>
      </c>
      <c r="N423" s="2">
        <v>2534.871</v>
      </c>
      <c r="O423" s="2">
        <v>2784.514</v>
      </c>
      <c r="P423" s="2">
        <v>2665.311</v>
      </c>
      <c r="Q423" s="2">
        <v>2506.035</v>
      </c>
      <c r="R423" s="2">
        <v>477544</v>
      </c>
      <c r="S423" s="2">
        <v>138</v>
      </c>
      <c r="T423" s="3">
        <v>13.8</v>
      </c>
      <c r="U423" s="2">
        <v>45</v>
      </c>
      <c r="V423" s="2" t="s">
        <v>78</v>
      </c>
      <c r="W423" s="2" t="s">
        <v>541</v>
      </c>
      <c r="X423" s="3">
        <v>13.8</v>
      </c>
      <c r="Y423" s="5">
        <v>100</v>
      </c>
      <c r="Z423" s="5">
        <v>0</v>
      </c>
      <c r="AA423" s="19">
        <v>38920.9229999999</v>
      </c>
      <c r="AB423" s="5">
        <f t="shared" si="18"/>
        <v>38.9209229999999</v>
      </c>
      <c r="AC423" s="5">
        <v>0.3</v>
      </c>
      <c r="AD423" s="5">
        <v>6.23</v>
      </c>
      <c r="AE423" s="5">
        <v>0.03</v>
      </c>
      <c r="AF423" s="5">
        <v>0.23</v>
      </c>
      <c r="AG423" s="5">
        <v>92.95</v>
      </c>
      <c r="AH423" s="5">
        <v>0</v>
      </c>
      <c r="AI423" s="5">
        <v>0.28</v>
      </c>
      <c r="AJ423" s="5">
        <v>3621</v>
      </c>
      <c r="AK423" s="5">
        <v>2032.77</v>
      </c>
      <c r="AL423" s="5">
        <v>2625.22</v>
      </c>
      <c r="AM423" s="5">
        <v>3553.8</v>
      </c>
      <c r="AN423" s="5">
        <v>2032.77</v>
      </c>
      <c r="AO423" s="5">
        <v>2625.22</v>
      </c>
      <c r="AP423" s="5">
        <v>3553.8</v>
      </c>
      <c r="AQ423" s="5">
        <f t="shared" si="19"/>
        <v>3553.8</v>
      </c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  <c r="CU423" s="6"/>
      <c r="CV423" s="6"/>
      <c r="CW423" s="6"/>
      <c r="CX423" s="6"/>
      <c r="CY423" s="6"/>
      <c r="CZ423" s="6"/>
      <c r="DA423" s="6"/>
      <c r="DB423" s="6"/>
      <c r="DC423" s="6"/>
      <c r="DD423" s="6"/>
      <c r="DE423" s="6"/>
      <c r="DF423" s="6"/>
      <c r="DG423" s="6"/>
      <c r="DH423" s="6"/>
      <c r="DI423" s="6"/>
      <c r="DJ423" s="6"/>
      <c r="DK423" s="6"/>
      <c r="DL423" s="6"/>
      <c r="DM423" s="6"/>
      <c r="DN423" s="6"/>
      <c r="DO423" s="6"/>
      <c r="DP423" s="6"/>
      <c r="DQ423" s="6"/>
      <c r="DR423" s="6"/>
      <c r="DS423" s="6"/>
      <c r="DT423" s="6"/>
      <c r="DU423" s="6"/>
      <c r="DV423" s="6"/>
      <c r="DW423" s="6"/>
      <c r="DX423" s="6"/>
      <c r="DY423" s="6"/>
      <c r="DZ423" s="6"/>
      <c r="EA423" s="6"/>
      <c r="EB423" s="6"/>
      <c r="EC423" s="6"/>
      <c r="ED423" s="6"/>
      <c r="EE423" s="6"/>
      <c r="EF423" s="6"/>
      <c r="EG423" s="6"/>
      <c r="EH423" s="6"/>
      <c r="EI423" s="6"/>
      <c r="EJ423" s="6"/>
      <c r="EK423" s="6"/>
      <c r="EL423" s="6"/>
      <c r="EM423" s="6"/>
      <c r="EN423" s="6"/>
      <c r="EO423" s="6"/>
      <c r="EP423" s="6"/>
      <c r="EQ423" s="6"/>
      <c r="ER423" s="6"/>
      <c r="ES423" s="6"/>
      <c r="ET423" s="6"/>
      <c r="EU423" s="6"/>
      <c r="EV423" s="6"/>
      <c r="EW423" s="6"/>
      <c r="EX423" s="6"/>
      <c r="EY423" s="6"/>
      <c r="EZ423" s="6"/>
      <c r="FA423" s="6"/>
      <c r="FB423" s="6"/>
      <c r="FC423" s="6"/>
      <c r="FD423" s="6"/>
      <c r="FE423" s="6"/>
      <c r="FF423" s="6"/>
      <c r="FG423" s="6"/>
      <c r="FH423" s="6"/>
      <c r="FI423" s="6"/>
      <c r="FJ423" s="6"/>
      <c r="FK423" s="6"/>
      <c r="FL423" s="6"/>
      <c r="FM423" s="6"/>
      <c r="FN423" s="6"/>
      <c r="FO423" s="6"/>
      <c r="FP423" s="6"/>
      <c r="FQ423" s="6"/>
      <c r="FR423" s="6"/>
      <c r="FS423" s="6"/>
      <c r="FT423" s="6"/>
      <c r="FU423" s="6"/>
      <c r="FV423" s="6"/>
      <c r="FW423" s="6"/>
      <c r="FX423" s="6"/>
      <c r="FY423" s="6"/>
      <c r="FZ423" s="6"/>
      <c r="GA423" s="6"/>
      <c r="GB423" s="6"/>
      <c r="GC423" s="6"/>
      <c r="GD423" s="6"/>
      <c r="GE423" s="6"/>
      <c r="GF423" s="6"/>
      <c r="GG423" s="6"/>
      <c r="GH423" s="6"/>
      <c r="GI423" s="6"/>
      <c r="GJ423" s="6"/>
      <c r="GK423" s="6"/>
      <c r="GL423" s="6"/>
      <c r="GM423" s="6"/>
      <c r="GN423" s="6"/>
      <c r="GO423" s="6"/>
      <c r="GP423" s="6"/>
      <c r="GQ423" s="6"/>
      <c r="GR423" s="6"/>
      <c r="GS423" s="6"/>
      <c r="GT423" s="6"/>
      <c r="GU423" s="6"/>
      <c r="GV423" s="6"/>
      <c r="GW423" s="6"/>
      <c r="GX423" s="6"/>
      <c r="GY423" s="6"/>
      <c r="GZ423" s="6"/>
      <c r="HA423" s="6"/>
      <c r="HB423" s="6"/>
      <c r="HC423" s="6"/>
      <c r="HD423" s="6"/>
      <c r="HE423" s="6"/>
      <c r="HF423" s="6"/>
      <c r="HG423" s="6"/>
      <c r="HH423" s="6"/>
      <c r="HI423" s="6"/>
      <c r="HJ423" s="6"/>
      <c r="HK423" s="6"/>
      <c r="HL423" s="6"/>
      <c r="HM423" s="6"/>
    </row>
    <row r="424" spans="2:221">
      <c r="B424" s="2" t="s">
        <v>542</v>
      </c>
      <c r="C424" s="2">
        <v>781545</v>
      </c>
      <c r="D424" s="2">
        <v>13.8</v>
      </c>
      <c r="E424" s="2">
        <v>1.029</v>
      </c>
      <c r="F424" s="2">
        <v>2018.875</v>
      </c>
      <c r="G424" s="2">
        <v>2834.667</v>
      </c>
      <c r="H424" s="2">
        <v>3212.167</v>
      </c>
      <c r="I424" s="2">
        <v>3022.972</v>
      </c>
      <c r="J424" s="2">
        <v>3478.724</v>
      </c>
      <c r="K424" s="2">
        <v>3178.672</v>
      </c>
      <c r="L424" s="2">
        <v>2990.072</v>
      </c>
      <c r="M424" s="2">
        <v>3094.714</v>
      </c>
      <c r="N424" s="2">
        <v>2937.062</v>
      </c>
      <c r="O424" s="2">
        <v>3114.236</v>
      </c>
      <c r="P424" s="2">
        <v>3082.751</v>
      </c>
      <c r="Q424" s="2">
        <v>1988.667</v>
      </c>
      <c r="R424" s="2">
        <v>512807</v>
      </c>
      <c r="S424" s="2">
        <v>138</v>
      </c>
      <c r="T424" s="3">
        <v>13.8</v>
      </c>
      <c r="U424" s="2">
        <v>45</v>
      </c>
      <c r="V424" s="2" t="s">
        <v>78</v>
      </c>
      <c r="W424" s="2" t="s">
        <v>543</v>
      </c>
      <c r="X424" s="3">
        <v>13.8</v>
      </c>
      <c r="Y424" s="5">
        <v>73.1</v>
      </c>
      <c r="Z424" s="5">
        <v>26.9</v>
      </c>
      <c r="AA424" s="19">
        <v>33586.374</v>
      </c>
      <c r="AB424" s="5">
        <f t="shared" si="18"/>
        <v>33.586374</v>
      </c>
      <c r="AC424" s="5">
        <v>29.51</v>
      </c>
      <c r="AD424" s="5">
        <v>45.78</v>
      </c>
      <c r="AE424" s="5">
        <v>4.21</v>
      </c>
      <c r="AF424" s="5">
        <v>5.42</v>
      </c>
      <c r="AG424" s="5">
        <v>13.84</v>
      </c>
      <c r="AH424" s="5">
        <v>0</v>
      </c>
      <c r="AI424" s="5">
        <v>1.2</v>
      </c>
      <c r="AJ424" s="5">
        <v>166</v>
      </c>
      <c r="AK424" s="5">
        <v>1878.45</v>
      </c>
      <c r="AL424" s="5">
        <v>2996.13</v>
      </c>
      <c r="AM424" s="5">
        <v>4110.39</v>
      </c>
      <c r="AN424" s="5">
        <v>1878.45</v>
      </c>
      <c r="AO424" s="5">
        <v>2996.13</v>
      </c>
      <c r="AP424" s="5">
        <v>4110.39</v>
      </c>
      <c r="AQ424" s="5">
        <f t="shared" si="19"/>
        <v>4110.39</v>
      </c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  <c r="CU424" s="6"/>
      <c r="CV424" s="6"/>
      <c r="CW424" s="6"/>
      <c r="CX424" s="6"/>
      <c r="CY424" s="6"/>
      <c r="CZ424" s="6"/>
      <c r="DA424" s="6"/>
      <c r="DB424" s="6"/>
      <c r="DC424" s="6"/>
      <c r="DD424" s="6"/>
      <c r="DE424" s="6"/>
      <c r="DF424" s="6"/>
      <c r="DG424" s="6"/>
      <c r="DH424" s="6"/>
      <c r="DI424" s="6"/>
      <c r="DJ424" s="6"/>
      <c r="DK424" s="6"/>
      <c r="DL424" s="6"/>
      <c r="DM424" s="6"/>
      <c r="DN424" s="6"/>
      <c r="DO424" s="6"/>
      <c r="DP424" s="6"/>
      <c r="DQ424" s="6"/>
      <c r="DR424" s="6"/>
      <c r="DS424" s="6"/>
      <c r="DT424" s="6"/>
      <c r="DU424" s="6"/>
      <c r="DV424" s="6"/>
      <c r="DW424" s="6"/>
      <c r="DX424" s="6"/>
      <c r="DY424" s="6"/>
      <c r="DZ424" s="6"/>
      <c r="EA424" s="6"/>
      <c r="EB424" s="6"/>
      <c r="EC424" s="6"/>
      <c r="ED424" s="6"/>
      <c r="EE424" s="6"/>
      <c r="EF424" s="6"/>
      <c r="EG424" s="6"/>
      <c r="EH424" s="6"/>
      <c r="EI424" s="6"/>
      <c r="EJ424" s="6"/>
      <c r="EK424" s="6"/>
      <c r="EL424" s="6"/>
      <c r="EM424" s="6"/>
      <c r="EN424" s="6"/>
      <c r="EO424" s="6"/>
      <c r="EP424" s="6"/>
      <c r="EQ424" s="6"/>
      <c r="ER424" s="6"/>
      <c r="ES424" s="6"/>
      <c r="ET424" s="6"/>
      <c r="EU424" s="6"/>
      <c r="EV424" s="6"/>
      <c r="EW424" s="6"/>
      <c r="EX424" s="6"/>
      <c r="EY424" s="6"/>
      <c r="EZ424" s="6"/>
      <c r="FA424" s="6"/>
      <c r="FB424" s="6"/>
      <c r="FC424" s="6"/>
      <c r="FD424" s="6"/>
      <c r="FE424" s="6"/>
      <c r="FF424" s="6"/>
      <c r="FG424" s="6"/>
      <c r="FH424" s="6"/>
      <c r="FI424" s="6"/>
      <c r="FJ424" s="6"/>
      <c r="FK424" s="6"/>
      <c r="FL424" s="6"/>
      <c r="FM424" s="6"/>
      <c r="FN424" s="6"/>
      <c r="FO424" s="6"/>
      <c r="FP424" s="6"/>
      <c r="FQ424" s="6"/>
      <c r="FR424" s="6"/>
      <c r="FS424" s="6"/>
      <c r="FT424" s="6"/>
      <c r="FU424" s="6"/>
      <c r="FV424" s="6"/>
      <c r="FW424" s="6"/>
      <c r="FX424" s="6"/>
      <c r="FY424" s="6"/>
      <c r="FZ424" s="6"/>
      <c r="GA424" s="6"/>
      <c r="GB424" s="6"/>
      <c r="GC424" s="6"/>
      <c r="GD424" s="6"/>
      <c r="GE424" s="6"/>
      <c r="GF424" s="6"/>
      <c r="GG424" s="6"/>
      <c r="GH424" s="6"/>
      <c r="GI424" s="6"/>
      <c r="GJ424" s="6"/>
      <c r="GK424" s="6"/>
      <c r="GL424" s="6"/>
      <c r="GM424" s="6"/>
      <c r="GN424" s="6"/>
      <c r="GO424" s="6"/>
      <c r="GP424" s="6"/>
      <c r="GQ424" s="6"/>
      <c r="GR424" s="6"/>
      <c r="GS424" s="6"/>
      <c r="GT424" s="6"/>
      <c r="GU424" s="6"/>
      <c r="GV424" s="6"/>
      <c r="GW424" s="6"/>
      <c r="GX424" s="6"/>
      <c r="GY424" s="6"/>
      <c r="GZ424" s="6"/>
      <c r="HA424" s="6"/>
      <c r="HB424" s="6"/>
      <c r="HC424" s="6"/>
      <c r="HD424" s="6"/>
      <c r="HE424" s="6"/>
      <c r="HF424" s="6"/>
      <c r="HG424" s="6"/>
      <c r="HH424" s="6"/>
      <c r="HI424" s="6"/>
      <c r="HJ424" s="6"/>
      <c r="HK424" s="6"/>
      <c r="HL424" s="6"/>
      <c r="HM424" s="6"/>
    </row>
    <row r="425" spans="2:221">
      <c r="B425" s="2" t="s">
        <v>542</v>
      </c>
      <c r="C425" s="2">
        <v>781549</v>
      </c>
      <c r="D425" s="2">
        <v>13.8</v>
      </c>
      <c r="E425" s="2">
        <v>1.029</v>
      </c>
      <c r="F425" s="2">
        <v>1366.181</v>
      </c>
      <c r="G425" s="2">
        <v>1185.625</v>
      </c>
      <c r="H425" s="2">
        <v>1468.611</v>
      </c>
      <c r="I425" s="2">
        <v>1364.75</v>
      </c>
      <c r="J425" s="2">
        <v>1467.588</v>
      </c>
      <c r="K425" s="2">
        <v>1357.944</v>
      </c>
      <c r="L425" s="2">
        <v>1530.556</v>
      </c>
      <c r="M425" s="2">
        <v>1586.947</v>
      </c>
      <c r="N425" s="2">
        <v>1582.229</v>
      </c>
      <c r="O425" s="2">
        <v>1777.569</v>
      </c>
      <c r="P425" s="2">
        <v>1057.418</v>
      </c>
      <c r="Q425" s="2">
        <v>927.344</v>
      </c>
      <c r="R425" s="2">
        <v>512807</v>
      </c>
      <c r="S425" s="2">
        <v>138</v>
      </c>
      <c r="T425" s="3">
        <v>13.8</v>
      </c>
      <c r="U425" s="2">
        <v>45</v>
      </c>
      <c r="V425" s="2" t="s">
        <v>78</v>
      </c>
      <c r="W425" s="2" t="s">
        <v>544</v>
      </c>
      <c r="X425" s="3">
        <v>13.8</v>
      </c>
      <c r="Y425" s="5">
        <v>98</v>
      </c>
      <c r="Z425" s="5">
        <v>2</v>
      </c>
      <c r="AA425" s="19">
        <v>11263.508</v>
      </c>
      <c r="AB425" s="5">
        <f t="shared" si="18"/>
        <v>11.263508</v>
      </c>
      <c r="AC425" s="5">
        <v>8.73</v>
      </c>
      <c r="AD425" s="5">
        <v>49.99</v>
      </c>
      <c r="AE425" s="5">
        <v>0</v>
      </c>
      <c r="AF425" s="5">
        <v>1.24</v>
      </c>
      <c r="AG425" s="5">
        <v>10</v>
      </c>
      <c r="AH425" s="5">
        <v>0</v>
      </c>
      <c r="AI425" s="5">
        <v>29.99</v>
      </c>
      <c r="AJ425" s="5">
        <v>160</v>
      </c>
      <c r="AK425" s="5">
        <v>586.52</v>
      </c>
      <c r="AL425" s="5">
        <v>1008.07</v>
      </c>
      <c r="AM425" s="5">
        <v>1409.91</v>
      </c>
      <c r="AN425" s="5">
        <v>586.52</v>
      </c>
      <c r="AO425" s="5">
        <v>1008.07</v>
      </c>
      <c r="AP425" s="5">
        <v>1409.91</v>
      </c>
      <c r="AQ425" s="5">
        <f t="shared" si="19"/>
        <v>1409.91</v>
      </c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  <c r="CU425" s="6"/>
      <c r="CV425" s="6"/>
      <c r="CW425" s="6"/>
      <c r="CX425" s="6"/>
      <c r="CY425" s="6"/>
      <c r="CZ425" s="6"/>
      <c r="DA425" s="6"/>
      <c r="DB425" s="6"/>
      <c r="DC425" s="6"/>
      <c r="DD425" s="6"/>
      <c r="DE425" s="6"/>
      <c r="DF425" s="6"/>
      <c r="DG425" s="6"/>
      <c r="DH425" s="6"/>
      <c r="DI425" s="6"/>
      <c r="DJ425" s="6"/>
      <c r="DK425" s="6"/>
      <c r="DL425" s="6"/>
      <c r="DM425" s="6"/>
      <c r="DN425" s="6"/>
      <c r="DO425" s="6"/>
      <c r="DP425" s="6"/>
      <c r="DQ425" s="6"/>
      <c r="DR425" s="6"/>
      <c r="DS425" s="6"/>
      <c r="DT425" s="6"/>
      <c r="DU425" s="6"/>
      <c r="DV425" s="6"/>
      <c r="DW425" s="6"/>
      <c r="DX425" s="6"/>
      <c r="DY425" s="6"/>
      <c r="DZ425" s="6"/>
      <c r="EA425" s="6"/>
      <c r="EB425" s="6"/>
      <c r="EC425" s="6"/>
      <c r="ED425" s="6"/>
      <c r="EE425" s="6"/>
      <c r="EF425" s="6"/>
      <c r="EG425" s="6"/>
      <c r="EH425" s="6"/>
      <c r="EI425" s="6"/>
      <c r="EJ425" s="6"/>
      <c r="EK425" s="6"/>
      <c r="EL425" s="6"/>
      <c r="EM425" s="6"/>
      <c r="EN425" s="6"/>
      <c r="EO425" s="6"/>
      <c r="EP425" s="6"/>
      <c r="EQ425" s="6"/>
      <c r="ER425" s="6"/>
      <c r="ES425" s="6"/>
      <c r="ET425" s="6"/>
      <c r="EU425" s="6"/>
      <c r="EV425" s="6"/>
      <c r="EW425" s="6"/>
      <c r="EX425" s="6"/>
      <c r="EY425" s="6"/>
      <c r="EZ425" s="6"/>
      <c r="FA425" s="6"/>
      <c r="FB425" s="6"/>
      <c r="FC425" s="6"/>
      <c r="FD425" s="6"/>
      <c r="FE425" s="6"/>
      <c r="FF425" s="6"/>
      <c r="FG425" s="6"/>
      <c r="FH425" s="6"/>
      <c r="FI425" s="6"/>
      <c r="FJ425" s="6"/>
      <c r="FK425" s="6"/>
      <c r="FL425" s="6"/>
      <c r="FM425" s="6"/>
      <c r="FN425" s="6"/>
      <c r="FO425" s="6"/>
      <c r="FP425" s="6"/>
      <c r="FQ425" s="6"/>
      <c r="FR425" s="6"/>
      <c r="FS425" s="6"/>
      <c r="FT425" s="6"/>
      <c r="FU425" s="6"/>
      <c r="FV425" s="6"/>
      <c r="FW425" s="6"/>
      <c r="FX425" s="6"/>
      <c r="FY425" s="6"/>
      <c r="FZ425" s="6"/>
      <c r="GA425" s="6"/>
      <c r="GB425" s="6"/>
      <c r="GC425" s="6"/>
      <c r="GD425" s="6"/>
      <c r="GE425" s="6"/>
      <c r="GF425" s="6"/>
      <c r="GG425" s="6"/>
      <c r="GH425" s="6"/>
      <c r="GI425" s="6"/>
      <c r="GJ425" s="6"/>
      <c r="GK425" s="6"/>
      <c r="GL425" s="6"/>
      <c r="GM425" s="6"/>
      <c r="GN425" s="6"/>
      <c r="GO425" s="6"/>
      <c r="GP425" s="6"/>
      <c r="GQ425" s="6"/>
      <c r="GR425" s="6"/>
      <c r="GS425" s="6"/>
      <c r="GT425" s="6"/>
      <c r="GU425" s="6"/>
      <c r="GV425" s="6"/>
      <c r="GW425" s="6"/>
      <c r="GX425" s="6"/>
      <c r="GY425" s="6"/>
      <c r="GZ425" s="6"/>
      <c r="HA425" s="6"/>
      <c r="HB425" s="6"/>
      <c r="HC425" s="6"/>
      <c r="HD425" s="6"/>
      <c r="HE425" s="6"/>
      <c r="HF425" s="6"/>
      <c r="HG425" s="6"/>
      <c r="HH425" s="6"/>
      <c r="HI425" s="6"/>
      <c r="HJ425" s="6"/>
      <c r="HK425" s="6"/>
      <c r="HL425" s="6"/>
      <c r="HM425" s="6"/>
    </row>
    <row r="426" spans="2:221">
      <c r="B426" s="2" t="s">
        <v>542</v>
      </c>
      <c r="C426" s="2">
        <v>781553</v>
      </c>
      <c r="D426" s="2">
        <v>13.8</v>
      </c>
      <c r="E426" s="2">
        <v>1.029</v>
      </c>
      <c r="F426" s="2">
        <v>930.597</v>
      </c>
      <c r="G426" s="2">
        <v>940.222</v>
      </c>
      <c r="H426" s="2">
        <v>1022.139</v>
      </c>
      <c r="I426" s="2">
        <v>879.028</v>
      </c>
      <c r="J426" s="2">
        <v>954.054</v>
      </c>
      <c r="K426" s="2">
        <v>840.447</v>
      </c>
      <c r="L426" s="2">
        <v>845.825</v>
      </c>
      <c r="M426" s="2">
        <v>843.518</v>
      </c>
      <c r="N426" s="2">
        <v>901.178</v>
      </c>
      <c r="O426" s="2">
        <v>822.943</v>
      </c>
      <c r="P426" s="2">
        <v>757.033</v>
      </c>
      <c r="Q426" s="2">
        <v>606.504</v>
      </c>
      <c r="R426" s="2">
        <v>512807</v>
      </c>
      <c r="S426" s="2">
        <v>138</v>
      </c>
      <c r="T426" s="3">
        <v>13.8</v>
      </c>
      <c r="U426" s="2">
        <v>45</v>
      </c>
      <c r="V426" s="2" t="s">
        <v>78</v>
      </c>
      <c r="W426" s="2" t="s">
        <v>545</v>
      </c>
      <c r="X426" s="3">
        <v>13.8</v>
      </c>
      <c r="Y426" s="5">
        <v>100</v>
      </c>
      <c r="Z426" s="5">
        <v>0</v>
      </c>
      <c r="AA426" s="19">
        <v>3177.913</v>
      </c>
      <c r="AB426" s="5">
        <f t="shared" si="18"/>
        <v>3.177913</v>
      </c>
      <c r="AC426" s="5">
        <v>100</v>
      </c>
      <c r="AD426" s="5">
        <v>0</v>
      </c>
      <c r="AE426" s="5">
        <v>0</v>
      </c>
      <c r="AF426" s="5">
        <v>0</v>
      </c>
      <c r="AG426" s="5">
        <v>0</v>
      </c>
      <c r="AH426" s="5">
        <v>0</v>
      </c>
      <c r="AI426" s="5">
        <v>0</v>
      </c>
      <c r="AJ426" s="5">
        <v>2</v>
      </c>
      <c r="AK426" s="5">
        <v>2014.6</v>
      </c>
      <c r="AL426" s="5">
        <v>2674.21</v>
      </c>
      <c r="AM426" s="5">
        <v>3565.67</v>
      </c>
      <c r="AN426" s="5" t="s">
        <v>49</v>
      </c>
      <c r="AO426" s="5" t="s">
        <v>49</v>
      </c>
      <c r="AP426" s="5" t="s">
        <v>49</v>
      </c>
      <c r="AQ426" s="5">
        <f t="shared" si="19"/>
        <v>3565.67</v>
      </c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  <c r="CU426" s="6"/>
      <c r="CV426" s="6"/>
      <c r="CW426" s="6"/>
      <c r="CX426" s="6"/>
      <c r="CY426" s="6"/>
      <c r="CZ426" s="6"/>
      <c r="DA426" s="6"/>
      <c r="DB426" s="6"/>
      <c r="DC426" s="6"/>
      <c r="DD426" s="6"/>
      <c r="DE426" s="6"/>
      <c r="DF426" s="6"/>
      <c r="DG426" s="6"/>
      <c r="DH426" s="6"/>
      <c r="DI426" s="6"/>
      <c r="DJ426" s="6"/>
      <c r="DK426" s="6"/>
      <c r="DL426" s="6"/>
      <c r="DM426" s="6"/>
      <c r="DN426" s="6"/>
      <c r="DO426" s="6"/>
      <c r="DP426" s="6"/>
      <c r="DQ426" s="6"/>
      <c r="DR426" s="6"/>
      <c r="DS426" s="6"/>
      <c r="DT426" s="6"/>
      <c r="DU426" s="6"/>
      <c r="DV426" s="6"/>
      <c r="DW426" s="6"/>
      <c r="DX426" s="6"/>
      <c r="DY426" s="6"/>
      <c r="DZ426" s="6"/>
      <c r="EA426" s="6"/>
      <c r="EB426" s="6"/>
      <c r="EC426" s="6"/>
      <c r="ED426" s="6"/>
      <c r="EE426" s="6"/>
      <c r="EF426" s="6"/>
      <c r="EG426" s="6"/>
      <c r="EH426" s="6"/>
      <c r="EI426" s="6"/>
      <c r="EJ426" s="6"/>
      <c r="EK426" s="6"/>
      <c r="EL426" s="6"/>
      <c r="EM426" s="6"/>
      <c r="EN426" s="6"/>
      <c r="EO426" s="6"/>
      <c r="EP426" s="6"/>
      <c r="EQ426" s="6"/>
      <c r="ER426" s="6"/>
      <c r="ES426" s="6"/>
      <c r="ET426" s="6"/>
      <c r="EU426" s="6"/>
      <c r="EV426" s="6"/>
      <c r="EW426" s="6"/>
      <c r="EX426" s="6"/>
      <c r="EY426" s="6"/>
      <c r="EZ426" s="6"/>
      <c r="FA426" s="6"/>
      <c r="FB426" s="6"/>
      <c r="FC426" s="6"/>
      <c r="FD426" s="6"/>
      <c r="FE426" s="6"/>
      <c r="FF426" s="6"/>
      <c r="FG426" s="6"/>
      <c r="FH426" s="6"/>
      <c r="FI426" s="6"/>
      <c r="FJ426" s="6"/>
      <c r="FK426" s="6"/>
      <c r="FL426" s="6"/>
      <c r="FM426" s="6"/>
      <c r="FN426" s="6"/>
      <c r="FO426" s="6"/>
      <c r="FP426" s="6"/>
      <c r="FQ426" s="6"/>
      <c r="FR426" s="6"/>
      <c r="FS426" s="6"/>
      <c r="FT426" s="6"/>
      <c r="FU426" s="6"/>
      <c r="FV426" s="6"/>
      <c r="FW426" s="6"/>
      <c r="FX426" s="6"/>
      <c r="FY426" s="6"/>
      <c r="FZ426" s="6"/>
      <c r="GA426" s="6"/>
      <c r="GB426" s="6"/>
      <c r="GC426" s="6"/>
      <c r="GD426" s="6"/>
      <c r="GE426" s="6"/>
      <c r="GF426" s="6"/>
      <c r="GG426" s="6"/>
      <c r="GH426" s="6"/>
      <c r="GI426" s="6"/>
      <c r="GJ426" s="6"/>
      <c r="GK426" s="6"/>
      <c r="GL426" s="6"/>
      <c r="GM426" s="6"/>
      <c r="GN426" s="6"/>
      <c r="GO426" s="6"/>
      <c r="GP426" s="6"/>
      <c r="GQ426" s="6"/>
      <c r="GR426" s="6"/>
      <c r="GS426" s="6"/>
      <c r="GT426" s="6"/>
      <c r="GU426" s="6"/>
      <c r="GV426" s="6"/>
      <c r="GW426" s="6"/>
      <c r="GX426" s="6"/>
      <c r="GY426" s="6"/>
      <c r="GZ426" s="6"/>
      <c r="HA426" s="6"/>
      <c r="HB426" s="6"/>
      <c r="HC426" s="6"/>
      <c r="HD426" s="6"/>
      <c r="HE426" s="6"/>
      <c r="HF426" s="6"/>
      <c r="HG426" s="6"/>
      <c r="HH426" s="6"/>
      <c r="HI426" s="6"/>
      <c r="HJ426" s="6"/>
      <c r="HK426" s="6"/>
      <c r="HL426" s="6"/>
      <c r="HM426" s="6"/>
    </row>
    <row r="427" spans="2:221">
      <c r="B427" s="2" t="s">
        <v>542</v>
      </c>
      <c r="C427" s="2">
        <v>781557</v>
      </c>
      <c r="D427" s="2">
        <v>13.8</v>
      </c>
      <c r="E427" s="2">
        <v>1.029</v>
      </c>
      <c r="F427" s="2">
        <v>2743.25</v>
      </c>
      <c r="G427" s="2">
        <v>2658.125</v>
      </c>
      <c r="H427" s="2">
        <v>2786.403</v>
      </c>
      <c r="I427" s="2">
        <v>2104.736</v>
      </c>
      <c r="J427" s="2">
        <v>2047.01</v>
      </c>
      <c r="K427" s="2">
        <v>1594.632</v>
      </c>
      <c r="L427" s="2">
        <v>1815.658</v>
      </c>
      <c r="M427" s="2">
        <v>2451.319</v>
      </c>
      <c r="N427" s="2">
        <v>2799.865</v>
      </c>
      <c r="O427" s="2">
        <v>3062.861</v>
      </c>
      <c r="P427" s="2">
        <v>2992.196</v>
      </c>
      <c r="Q427" s="2">
        <v>2760.108</v>
      </c>
      <c r="R427" s="2">
        <v>512807</v>
      </c>
      <c r="S427" s="2">
        <v>138</v>
      </c>
      <c r="T427" s="3">
        <v>13.8</v>
      </c>
      <c r="U427" s="2">
        <v>45</v>
      </c>
      <c r="V427" s="2" t="s">
        <v>78</v>
      </c>
      <c r="W427" s="2" t="s">
        <v>546</v>
      </c>
      <c r="X427" s="3">
        <v>13.8</v>
      </c>
      <c r="Y427" s="5">
        <v>100</v>
      </c>
      <c r="Z427" s="5">
        <v>0</v>
      </c>
      <c r="AA427" s="19">
        <v>61892.543</v>
      </c>
      <c r="AB427" s="5">
        <f t="shared" si="18"/>
        <v>61.892543</v>
      </c>
      <c r="AC427" s="5">
        <v>0.86</v>
      </c>
      <c r="AD427" s="5">
        <v>3.72</v>
      </c>
      <c r="AE427" s="5">
        <v>0.22</v>
      </c>
      <c r="AF427" s="5">
        <v>0.23</v>
      </c>
      <c r="AG427" s="5">
        <v>94.01</v>
      </c>
      <c r="AH427" s="5">
        <v>0.01</v>
      </c>
      <c r="AI427" s="5">
        <v>0.9</v>
      </c>
      <c r="AJ427" s="5">
        <v>6820</v>
      </c>
      <c r="AK427" s="5">
        <v>2230.21</v>
      </c>
      <c r="AL427" s="5">
        <v>2981.6</v>
      </c>
      <c r="AM427" s="5">
        <v>3989.65</v>
      </c>
      <c r="AN427" s="5">
        <v>2230.21</v>
      </c>
      <c r="AO427" s="5">
        <v>2981.6</v>
      </c>
      <c r="AP427" s="5">
        <v>3989.65</v>
      </c>
      <c r="AQ427" s="5">
        <f t="shared" si="19"/>
        <v>3989.65</v>
      </c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  <c r="CU427" s="6"/>
      <c r="CV427" s="6"/>
      <c r="CW427" s="6"/>
      <c r="CX427" s="6"/>
      <c r="CY427" s="6"/>
      <c r="CZ427" s="6"/>
      <c r="DA427" s="6"/>
      <c r="DB427" s="6"/>
      <c r="DC427" s="6"/>
      <c r="DD427" s="6"/>
      <c r="DE427" s="6"/>
      <c r="DF427" s="6"/>
      <c r="DG427" s="6"/>
      <c r="DH427" s="6"/>
      <c r="DI427" s="6"/>
      <c r="DJ427" s="6"/>
      <c r="DK427" s="6"/>
      <c r="DL427" s="6"/>
      <c r="DM427" s="6"/>
      <c r="DN427" s="6"/>
      <c r="DO427" s="6"/>
      <c r="DP427" s="6"/>
      <c r="DQ427" s="6"/>
      <c r="DR427" s="6"/>
      <c r="DS427" s="6"/>
      <c r="DT427" s="6"/>
      <c r="DU427" s="6"/>
      <c r="DV427" s="6"/>
      <c r="DW427" s="6"/>
      <c r="DX427" s="6"/>
      <c r="DY427" s="6"/>
      <c r="DZ427" s="6"/>
      <c r="EA427" s="6"/>
      <c r="EB427" s="6"/>
      <c r="EC427" s="6"/>
      <c r="ED427" s="6"/>
      <c r="EE427" s="6"/>
      <c r="EF427" s="6"/>
      <c r="EG427" s="6"/>
      <c r="EH427" s="6"/>
      <c r="EI427" s="6"/>
      <c r="EJ427" s="6"/>
      <c r="EK427" s="6"/>
      <c r="EL427" s="6"/>
      <c r="EM427" s="6"/>
      <c r="EN427" s="6"/>
      <c r="EO427" s="6"/>
      <c r="EP427" s="6"/>
      <c r="EQ427" s="6"/>
      <c r="ER427" s="6"/>
      <c r="ES427" s="6"/>
      <c r="ET427" s="6"/>
      <c r="EU427" s="6"/>
      <c r="EV427" s="6"/>
      <c r="EW427" s="6"/>
      <c r="EX427" s="6"/>
      <c r="EY427" s="6"/>
      <c r="EZ427" s="6"/>
      <c r="FA427" s="6"/>
      <c r="FB427" s="6"/>
      <c r="FC427" s="6"/>
      <c r="FD427" s="6"/>
      <c r="FE427" s="6"/>
      <c r="FF427" s="6"/>
      <c r="FG427" s="6"/>
      <c r="FH427" s="6"/>
      <c r="FI427" s="6"/>
      <c r="FJ427" s="6"/>
      <c r="FK427" s="6"/>
      <c r="FL427" s="6"/>
      <c r="FM427" s="6"/>
      <c r="FN427" s="6"/>
      <c r="FO427" s="6"/>
      <c r="FP427" s="6"/>
      <c r="FQ427" s="6"/>
      <c r="FR427" s="6"/>
      <c r="FS427" s="6"/>
      <c r="FT427" s="6"/>
      <c r="FU427" s="6"/>
      <c r="FV427" s="6"/>
      <c r="FW427" s="6"/>
      <c r="FX427" s="6"/>
      <c r="FY427" s="6"/>
      <c r="FZ427" s="6"/>
      <c r="GA427" s="6"/>
      <c r="GB427" s="6"/>
      <c r="GC427" s="6"/>
      <c r="GD427" s="6"/>
      <c r="GE427" s="6"/>
      <c r="GF427" s="6"/>
      <c r="GG427" s="6"/>
      <c r="GH427" s="6"/>
      <c r="GI427" s="6"/>
      <c r="GJ427" s="6"/>
      <c r="GK427" s="6"/>
      <c r="GL427" s="6"/>
      <c r="GM427" s="6"/>
      <c r="GN427" s="6"/>
      <c r="GO427" s="6"/>
      <c r="GP427" s="6"/>
      <c r="GQ427" s="6"/>
      <c r="GR427" s="6"/>
      <c r="GS427" s="6"/>
      <c r="GT427" s="6"/>
      <c r="GU427" s="6"/>
      <c r="GV427" s="6"/>
      <c r="GW427" s="6"/>
      <c r="GX427" s="6"/>
      <c r="GY427" s="6"/>
      <c r="GZ427" s="6"/>
      <c r="HA427" s="6"/>
      <c r="HB427" s="6"/>
      <c r="HC427" s="6"/>
      <c r="HD427" s="6"/>
      <c r="HE427" s="6"/>
      <c r="HF427" s="6"/>
      <c r="HG427" s="6"/>
      <c r="HH427" s="6"/>
      <c r="HI427" s="6"/>
      <c r="HJ427" s="6"/>
      <c r="HK427" s="6"/>
      <c r="HL427" s="6"/>
      <c r="HM427" s="6"/>
    </row>
    <row r="428" spans="2:221">
      <c r="B428" s="2" t="s">
        <v>542</v>
      </c>
      <c r="C428" s="2">
        <v>781561</v>
      </c>
      <c r="D428" s="2">
        <v>13.8</v>
      </c>
      <c r="E428" s="2">
        <v>1.029</v>
      </c>
      <c r="F428" s="2">
        <v>3974.75</v>
      </c>
      <c r="G428" s="2">
        <v>3385.181</v>
      </c>
      <c r="H428" s="2">
        <v>3756.611</v>
      </c>
      <c r="I428" s="2">
        <v>3577.417</v>
      </c>
      <c r="J428" s="2">
        <v>3778.225</v>
      </c>
      <c r="K428" s="2">
        <v>3190.103</v>
      </c>
      <c r="L428" s="2">
        <v>3065.144</v>
      </c>
      <c r="M428" s="2">
        <v>3735.637</v>
      </c>
      <c r="N428" s="2">
        <v>4341.499</v>
      </c>
      <c r="O428" s="2">
        <v>4502.986</v>
      </c>
      <c r="P428" s="2">
        <v>4191.781</v>
      </c>
      <c r="Q428" s="2">
        <v>3932.7</v>
      </c>
      <c r="R428" s="2">
        <v>512807</v>
      </c>
      <c r="S428" s="2">
        <v>138</v>
      </c>
      <c r="T428" s="3">
        <v>13.8</v>
      </c>
      <c r="U428" s="2">
        <v>45</v>
      </c>
      <c r="V428" s="2" t="s">
        <v>78</v>
      </c>
      <c r="W428" s="2" t="s">
        <v>547</v>
      </c>
      <c r="X428" s="3">
        <v>13.8</v>
      </c>
      <c r="Y428" s="5">
        <v>14.67</v>
      </c>
      <c r="Z428" s="5">
        <v>85.33</v>
      </c>
      <c r="AA428" s="19">
        <v>295550.106</v>
      </c>
      <c r="AB428" s="5">
        <f t="shared" si="18"/>
        <v>295.550106</v>
      </c>
      <c r="AC428" s="5">
        <v>0.8</v>
      </c>
      <c r="AD428" s="5">
        <v>2.83</v>
      </c>
      <c r="AE428" s="5">
        <v>8.91</v>
      </c>
      <c r="AF428" s="5">
        <v>0.35</v>
      </c>
      <c r="AG428" s="5">
        <v>86.74</v>
      </c>
      <c r="AH428" s="5">
        <v>0.02</v>
      </c>
      <c r="AI428" s="5">
        <v>0.38</v>
      </c>
      <c r="AJ428" s="5">
        <v>6256</v>
      </c>
      <c r="AK428" s="5">
        <v>3275.22</v>
      </c>
      <c r="AL428" s="5">
        <v>4151.84</v>
      </c>
      <c r="AM428" s="5">
        <v>5589.12</v>
      </c>
      <c r="AN428" s="5">
        <v>3275.22</v>
      </c>
      <c r="AO428" s="5">
        <v>4151.84</v>
      </c>
      <c r="AP428" s="5">
        <v>5589.12</v>
      </c>
      <c r="AQ428" s="5">
        <f t="shared" si="19"/>
        <v>5589.12</v>
      </c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  <c r="CU428" s="6"/>
      <c r="CV428" s="6"/>
      <c r="CW428" s="6"/>
      <c r="CX428" s="6"/>
      <c r="CY428" s="6"/>
      <c r="CZ428" s="6"/>
      <c r="DA428" s="6"/>
      <c r="DB428" s="6"/>
      <c r="DC428" s="6"/>
      <c r="DD428" s="6"/>
      <c r="DE428" s="6"/>
      <c r="DF428" s="6"/>
      <c r="DG428" s="6"/>
      <c r="DH428" s="6"/>
      <c r="DI428" s="6"/>
      <c r="DJ428" s="6"/>
      <c r="DK428" s="6"/>
      <c r="DL428" s="6"/>
      <c r="DM428" s="6"/>
      <c r="DN428" s="6"/>
      <c r="DO428" s="6"/>
      <c r="DP428" s="6"/>
      <c r="DQ428" s="6"/>
      <c r="DR428" s="6"/>
      <c r="DS428" s="6"/>
      <c r="DT428" s="6"/>
      <c r="DU428" s="6"/>
      <c r="DV428" s="6"/>
      <c r="DW428" s="6"/>
      <c r="DX428" s="6"/>
      <c r="DY428" s="6"/>
      <c r="DZ428" s="6"/>
      <c r="EA428" s="6"/>
      <c r="EB428" s="6"/>
      <c r="EC428" s="6"/>
      <c r="ED428" s="6"/>
      <c r="EE428" s="6"/>
      <c r="EF428" s="6"/>
      <c r="EG428" s="6"/>
      <c r="EH428" s="6"/>
      <c r="EI428" s="6"/>
      <c r="EJ428" s="6"/>
      <c r="EK428" s="6"/>
      <c r="EL428" s="6"/>
      <c r="EM428" s="6"/>
      <c r="EN428" s="6"/>
      <c r="EO428" s="6"/>
      <c r="EP428" s="6"/>
      <c r="EQ428" s="6"/>
      <c r="ER428" s="6"/>
      <c r="ES428" s="6"/>
      <c r="ET428" s="6"/>
      <c r="EU428" s="6"/>
      <c r="EV428" s="6"/>
      <c r="EW428" s="6"/>
      <c r="EX428" s="6"/>
      <c r="EY428" s="6"/>
      <c r="EZ428" s="6"/>
      <c r="FA428" s="6"/>
      <c r="FB428" s="6"/>
      <c r="FC428" s="6"/>
      <c r="FD428" s="6"/>
      <c r="FE428" s="6"/>
      <c r="FF428" s="6"/>
      <c r="FG428" s="6"/>
      <c r="FH428" s="6"/>
      <c r="FI428" s="6"/>
      <c r="FJ428" s="6"/>
      <c r="FK428" s="6"/>
      <c r="FL428" s="6"/>
      <c r="FM428" s="6"/>
      <c r="FN428" s="6"/>
      <c r="FO428" s="6"/>
      <c r="FP428" s="6"/>
      <c r="FQ428" s="6"/>
      <c r="FR428" s="6"/>
      <c r="FS428" s="6"/>
      <c r="FT428" s="6"/>
      <c r="FU428" s="6"/>
      <c r="FV428" s="6"/>
      <c r="FW428" s="6"/>
      <c r="FX428" s="6"/>
      <c r="FY428" s="6"/>
      <c r="FZ428" s="6"/>
      <c r="GA428" s="6"/>
      <c r="GB428" s="6"/>
      <c r="GC428" s="6"/>
      <c r="GD428" s="6"/>
      <c r="GE428" s="6"/>
      <c r="GF428" s="6"/>
      <c r="GG428" s="6"/>
      <c r="GH428" s="6"/>
      <c r="GI428" s="6"/>
      <c r="GJ428" s="6"/>
      <c r="GK428" s="6"/>
      <c r="GL428" s="6"/>
      <c r="GM428" s="6"/>
      <c r="GN428" s="6"/>
      <c r="GO428" s="6"/>
      <c r="GP428" s="6"/>
      <c r="GQ428" s="6"/>
      <c r="GR428" s="6"/>
      <c r="GS428" s="6"/>
      <c r="GT428" s="6"/>
      <c r="GU428" s="6"/>
      <c r="GV428" s="6"/>
      <c r="GW428" s="6"/>
      <c r="GX428" s="6"/>
      <c r="GY428" s="6"/>
      <c r="GZ428" s="6"/>
      <c r="HA428" s="6"/>
      <c r="HB428" s="6"/>
      <c r="HC428" s="6"/>
      <c r="HD428" s="6"/>
      <c r="HE428" s="6"/>
      <c r="HF428" s="6"/>
      <c r="HG428" s="6"/>
      <c r="HH428" s="6"/>
      <c r="HI428" s="6"/>
      <c r="HJ428" s="6"/>
      <c r="HK428" s="6"/>
      <c r="HL428" s="6"/>
      <c r="HM428" s="6"/>
    </row>
    <row r="429" spans="2:221">
      <c r="B429" s="2" t="s">
        <v>542</v>
      </c>
      <c r="C429" s="2">
        <v>777451</v>
      </c>
      <c r="D429" s="2">
        <v>13.8</v>
      </c>
      <c r="E429" s="2">
        <v>1.029</v>
      </c>
      <c r="F429" s="2">
        <v>3644.639</v>
      </c>
      <c r="G429" s="2">
        <v>3494.792</v>
      </c>
      <c r="H429" s="2">
        <v>3833.014</v>
      </c>
      <c r="I429" s="2">
        <v>3684.986</v>
      </c>
      <c r="J429" s="2">
        <v>3625.292</v>
      </c>
      <c r="K429" s="2">
        <v>3068.712</v>
      </c>
      <c r="L429" s="2">
        <v>3176.212</v>
      </c>
      <c r="M429" s="2">
        <v>4105.034</v>
      </c>
      <c r="N429" s="2">
        <v>4391.149</v>
      </c>
      <c r="O429" s="2">
        <v>4968.625</v>
      </c>
      <c r="P429" s="2">
        <v>4749.293</v>
      </c>
      <c r="Q429" s="2">
        <v>4175.537</v>
      </c>
      <c r="R429" s="2">
        <v>512807</v>
      </c>
      <c r="S429" s="2">
        <v>138</v>
      </c>
      <c r="T429" s="3">
        <v>13.8</v>
      </c>
      <c r="U429" s="2">
        <v>45</v>
      </c>
      <c r="V429" s="2" t="s">
        <v>78</v>
      </c>
      <c r="W429" s="2" t="s">
        <v>548</v>
      </c>
      <c r="X429" s="3">
        <v>13.8</v>
      </c>
      <c r="Y429" s="5">
        <v>100</v>
      </c>
      <c r="Z429" s="5">
        <v>0</v>
      </c>
      <c r="AA429" s="19">
        <v>95337.3430000001</v>
      </c>
      <c r="AB429" s="5">
        <f t="shared" si="18"/>
        <v>95.3373430000001</v>
      </c>
      <c r="AC429" s="5">
        <v>0.41</v>
      </c>
      <c r="AD429" s="5">
        <v>3.59</v>
      </c>
      <c r="AE429" s="5">
        <v>0.07</v>
      </c>
      <c r="AF429" s="5">
        <v>0.22</v>
      </c>
      <c r="AG429" s="5">
        <v>95.53</v>
      </c>
      <c r="AH429" s="5">
        <v>0</v>
      </c>
      <c r="AI429" s="5">
        <v>0.17</v>
      </c>
      <c r="AJ429" s="5">
        <v>7517</v>
      </c>
      <c r="AK429" s="5">
        <v>3634.84</v>
      </c>
      <c r="AL429" s="5">
        <v>4842.5</v>
      </c>
      <c r="AM429" s="5">
        <v>6332.48</v>
      </c>
      <c r="AN429" s="5">
        <v>3634.84</v>
      </c>
      <c r="AO429" s="5">
        <v>4842.5</v>
      </c>
      <c r="AP429" s="5">
        <v>6332.48</v>
      </c>
      <c r="AQ429" s="5">
        <f t="shared" si="19"/>
        <v>6332.48</v>
      </c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  <c r="CU429" s="6"/>
      <c r="CV429" s="6"/>
      <c r="CW429" s="6"/>
      <c r="CX429" s="6"/>
      <c r="CY429" s="6"/>
      <c r="CZ429" s="6"/>
      <c r="DA429" s="6"/>
      <c r="DB429" s="6"/>
      <c r="DC429" s="6"/>
      <c r="DD429" s="6"/>
      <c r="DE429" s="6"/>
      <c r="DF429" s="6"/>
      <c r="DG429" s="6"/>
      <c r="DH429" s="6"/>
      <c r="DI429" s="6"/>
      <c r="DJ429" s="6"/>
      <c r="DK429" s="6"/>
      <c r="DL429" s="6"/>
      <c r="DM429" s="6"/>
      <c r="DN429" s="6"/>
      <c r="DO429" s="6"/>
      <c r="DP429" s="6"/>
      <c r="DQ429" s="6"/>
      <c r="DR429" s="6"/>
      <c r="DS429" s="6"/>
      <c r="DT429" s="6"/>
      <c r="DU429" s="6"/>
      <c r="DV429" s="6"/>
      <c r="DW429" s="6"/>
      <c r="DX429" s="6"/>
      <c r="DY429" s="6"/>
      <c r="DZ429" s="6"/>
      <c r="EA429" s="6"/>
      <c r="EB429" s="6"/>
      <c r="EC429" s="6"/>
      <c r="ED429" s="6"/>
      <c r="EE429" s="6"/>
      <c r="EF429" s="6"/>
      <c r="EG429" s="6"/>
      <c r="EH429" s="6"/>
      <c r="EI429" s="6"/>
      <c r="EJ429" s="6"/>
      <c r="EK429" s="6"/>
      <c r="EL429" s="6"/>
      <c r="EM429" s="6"/>
      <c r="EN429" s="6"/>
      <c r="EO429" s="6"/>
      <c r="EP429" s="6"/>
      <c r="EQ429" s="6"/>
      <c r="ER429" s="6"/>
      <c r="ES429" s="6"/>
      <c r="ET429" s="6"/>
      <c r="EU429" s="6"/>
      <c r="EV429" s="6"/>
      <c r="EW429" s="6"/>
      <c r="EX429" s="6"/>
      <c r="EY429" s="6"/>
      <c r="EZ429" s="6"/>
      <c r="FA429" s="6"/>
      <c r="FB429" s="6"/>
      <c r="FC429" s="6"/>
      <c r="FD429" s="6"/>
      <c r="FE429" s="6"/>
      <c r="FF429" s="6"/>
      <c r="FG429" s="6"/>
      <c r="FH429" s="6"/>
      <c r="FI429" s="6"/>
      <c r="FJ429" s="6"/>
      <c r="FK429" s="6"/>
      <c r="FL429" s="6"/>
      <c r="FM429" s="6"/>
      <c r="FN429" s="6"/>
      <c r="FO429" s="6"/>
      <c r="FP429" s="6"/>
      <c r="FQ429" s="6"/>
      <c r="FR429" s="6"/>
      <c r="FS429" s="6"/>
      <c r="FT429" s="6"/>
      <c r="FU429" s="6"/>
      <c r="FV429" s="6"/>
      <c r="FW429" s="6"/>
      <c r="FX429" s="6"/>
      <c r="FY429" s="6"/>
      <c r="FZ429" s="6"/>
      <c r="GA429" s="6"/>
      <c r="GB429" s="6"/>
      <c r="GC429" s="6"/>
      <c r="GD429" s="6"/>
      <c r="GE429" s="6"/>
      <c r="GF429" s="6"/>
      <c r="GG429" s="6"/>
      <c r="GH429" s="6"/>
      <c r="GI429" s="6"/>
      <c r="GJ429" s="6"/>
      <c r="GK429" s="6"/>
      <c r="GL429" s="6"/>
      <c r="GM429" s="6"/>
      <c r="GN429" s="6"/>
      <c r="GO429" s="6"/>
      <c r="GP429" s="6"/>
      <c r="GQ429" s="6"/>
      <c r="GR429" s="6"/>
      <c r="GS429" s="6"/>
      <c r="GT429" s="6"/>
      <c r="GU429" s="6"/>
      <c r="GV429" s="6"/>
      <c r="GW429" s="6"/>
      <c r="GX429" s="6"/>
      <c r="GY429" s="6"/>
      <c r="GZ429" s="6"/>
      <c r="HA429" s="6"/>
      <c r="HB429" s="6"/>
      <c r="HC429" s="6"/>
      <c r="HD429" s="6"/>
      <c r="HE429" s="6"/>
      <c r="HF429" s="6"/>
      <c r="HG429" s="6"/>
      <c r="HH429" s="6"/>
      <c r="HI429" s="6"/>
      <c r="HJ429" s="6"/>
      <c r="HK429" s="6"/>
      <c r="HL429" s="6"/>
      <c r="HM429" s="6"/>
    </row>
    <row r="430" spans="2:221">
      <c r="B430" s="2" t="s">
        <v>542</v>
      </c>
      <c r="C430" s="2">
        <v>777455</v>
      </c>
      <c r="D430" s="2">
        <v>13.8</v>
      </c>
      <c r="E430" s="2">
        <v>1.029</v>
      </c>
      <c r="F430" s="2">
        <v>2077.569</v>
      </c>
      <c r="G430" s="2">
        <v>1821.806</v>
      </c>
      <c r="H430" s="2">
        <v>2202.639</v>
      </c>
      <c r="I430" s="2">
        <v>1919.528</v>
      </c>
      <c r="J430" s="2">
        <v>2107.333</v>
      </c>
      <c r="K430" s="2">
        <v>1894.835</v>
      </c>
      <c r="L430" s="2">
        <v>2052.632</v>
      </c>
      <c r="M430" s="2">
        <v>2191.295</v>
      </c>
      <c r="N430" s="2">
        <v>2156.389</v>
      </c>
      <c r="O430" s="2">
        <v>2766.986</v>
      </c>
      <c r="P430" s="2">
        <v>2212.803</v>
      </c>
      <c r="Q430" s="2">
        <v>2045.972</v>
      </c>
      <c r="R430" s="2">
        <v>512807</v>
      </c>
      <c r="S430" s="2">
        <v>138</v>
      </c>
      <c r="T430" s="3">
        <v>13.8</v>
      </c>
      <c r="U430" s="2">
        <v>45</v>
      </c>
      <c r="V430" s="2" t="s">
        <v>78</v>
      </c>
      <c r="W430" s="2" t="s">
        <v>549</v>
      </c>
      <c r="X430" s="3">
        <v>13.8</v>
      </c>
      <c r="Y430" s="5">
        <v>100</v>
      </c>
      <c r="Z430" s="5">
        <v>0</v>
      </c>
      <c r="AA430" s="19">
        <v>11967.004</v>
      </c>
      <c r="AB430" s="5">
        <f t="shared" si="18"/>
        <v>11.967004</v>
      </c>
      <c r="AC430" s="5">
        <v>16.55</v>
      </c>
      <c r="AD430" s="5">
        <v>41.02</v>
      </c>
      <c r="AE430" s="5">
        <v>0.72</v>
      </c>
      <c r="AF430" s="5">
        <v>6.48</v>
      </c>
      <c r="AG430" s="5">
        <v>35.27</v>
      </c>
      <c r="AH430" s="5">
        <v>0</v>
      </c>
      <c r="AI430" s="5">
        <v>0</v>
      </c>
      <c r="AJ430" s="5">
        <v>139</v>
      </c>
      <c r="AK430" s="5">
        <v>1242.14</v>
      </c>
      <c r="AL430" s="5">
        <v>2029.38</v>
      </c>
      <c r="AM430" s="5">
        <v>2950.44</v>
      </c>
      <c r="AN430" s="5">
        <v>1242.14</v>
      </c>
      <c r="AO430" s="5">
        <v>2029.38</v>
      </c>
      <c r="AP430" s="5">
        <v>2950.44</v>
      </c>
      <c r="AQ430" s="5">
        <f t="shared" si="19"/>
        <v>2950.44</v>
      </c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  <c r="CU430" s="6"/>
      <c r="CV430" s="6"/>
      <c r="CW430" s="6"/>
      <c r="CX430" s="6"/>
      <c r="CY430" s="6"/>
      <c r="CZ430" s="6"/>
      <c r="DA430" s="6"/>
      <c r="DB430" s="6"/>
      <c r="DC430" s="6"/>
      <c r="DD430" s="6"/>
      <c r="DE430" s="6"/>
      <c r="DF430" s="6"/>
      <c r="DG430" s="6"/>
      <c r="DH430" s="6"/>
      <c r="DI430" s="6"/>
      <c r="DJ430" s="6"/>
      <c r="DK430" s="6"/>
      <c r="DL430" s="6"/>
      <c r="DM430" s="6"/>
      <c r="DN430" s="6"/>
      <c r="DO430" s="6"/>
      <c r="DP430" s="6"/>
      <c r="DQ430" s="6"/>
      <c r="DR430" s="6"/>
      <c r="DS430" s="6"/>
      <c r="DT430" s="6"/>
      <c r="DU430" s="6"/>
      <c r="DV430" s="6"/>
      <c r="DW430" s="6"/>
      <c r="DX430" s="6"/>
      <c r="DY430" s="6"/>
      <c r="DZ430" s="6"/>
      <c r="EA430" s="6"/>
      <c r="EB430" s="6"/>
      <c r="EC430" s="6"/>
      <c r="ED430" s="6"/>
      <c r="EE430" s="6"/>
      <c r="EF430" s="6"/>
      <c r="EG430" s="6"/>
      <c r="EH430" s="6"/>
      <c r="EI430" s="6"/>
      <c r="EJ430" s="6"/>
      <c r="EK430" s="6"/>
      <c r="EL430" s="6"/>
      <c r="EM430" s="6"/>
      <c r="EN430" s="6"/>
      <c r="EO430" s="6"/>
      <c r="EP430" s="6"/>
      <c r="EQ430" s="6"/>
      <c r="ER430" s="6"/>
      <c r="ES430" s="6"/>
      <c r="ET430" s="6"/>
      <c r="EU430" s="6"/>
      <c r="EV430" s="6"/>
      <c r="EW430" s="6"/>
      <c r="EX430" s="6"/>
      <c r="EY430" s="6"/>
      <c r="EZ430" s="6"/>
      <c r="FA430" s="6"/>
      <c r="FB430" s="6"/>
      <c r="FC430" s="6"/>
      <c r="FD430" s="6"/>
      <c r="FE430" s="6"/>
      <c r="FF430" s="6"/>
      <c r="FG430" s="6"/>
      <c r="FH430" s="6"/>
      <c r="FI430" s="6"/>
      <c r="FJ430" s="6"/>
      <c r="FK430" s="6"/>
      <c r="FL430" s="6"/>
      <c r="FM430" s="6"/>
      <c r="FN430" s="6"/>
      <c r="FO430" s="6"/>
      <c r="FP430" s="6"/>
      <c r="FQ430" s="6"/>
      <c r="FR430" s="6"/>
      <c r="FS430" s="6"/>
      <c r="FT430" s="6"/>
      <c r="FU430" s="6"/>
      <c r="FV430" s="6"/>
      <c r="FW430" s="6"/>
      <c r="FX430" s="6"/>
      <c r="FY430" s="6"/>
      <c r="FZ430" s="6"/>
      <c r="GA430" s="6"/>
      <c r="GB430" s="6"/>
      <c r="GC430" s="6"/>
      <c r="GD430" s="6"/>
      <c r="GE430" s="6"/>
      <c r="GF430" s="6"/>
      <c r="GG430" s="6"/>
      <c r="GH430" s="6"/>
      <c r="GI430" s="6"/>
      <c r="GJ430" s="6"/>
      <c r="GK430" s="6"/>
      <c r="GL430" s="6"/>
      <c r="GM430" s="6"/>
      <c r="GN430" s="6"/>
      <c r="GO430" s="6"/>
      <c r="GP430" s="6"/>
      <c r="GQ430" s="6"/>
      <c r="GR430" s="6"/>
      <c r="GS430" s="6"/>
      <c r="GT430" s="6"/>
      <c r="GU430" s="6"/>
      <c r="GV430" s="6"/>
      <c r="GW430" s="6"/>
      <c r="GX430" s="6"/>
      <c r="GY430" s="6"/>
      <c r="GZ430" s="6"/>
      <c r="HA430" s="6"/>
      <c r="HB430" s="6"/>
      <c r="HC430" s="6"/>
      <c r="HD430" s="6"/>
      <c r="HE430" s="6"/>
      <c r="HF430" s="6"/>
      <c r="HG430" s="6"/>
      <c r="HH430" s="6"/>
      <c r="HI430" s="6"/>
      <c r="HJ430" s="6"/>
      <c r="HK430" s="6"/>
      <c r="HL430" s="6"/>
      <c r="HM430" s="6"/>
    </row>
    <row r="431" spans="2:221">
      <c r="B431" s="2" t="s">
        <v>542</v>
      </c>
      <c r="C431" s="2">
        <v>777459</v>
      </c>
      <c r="D431" s="2">
        <v>13.8</v>
      </c>
      <c r="E431" s="2">
        <v>1.029</v>
      </c>
      <c r="F431" s="2">
        <v>4043.611</v>
      </c>
      <c r="G431" s="2">
        <v>3651.736</v>
      </c>
      <c r="H431" s="2">
        <v>3828.694</v>
      </c>
      <c r="I431" s="2">
        <v>3600.014</v>
      </c>
      <c r="J431" s="2">
        <v>3465.79</v>
      </c>
      <c r="K431" s="2">
        <v>2755.11</v>
      </c>
      <c r="L431" s="2">
        <v>3194.871</v>
      </c>
      <c r="M431" s="2">
        <v>4106.444</v>
      </c>
      <c r="N431" s="2">
        <v>4563.861</v>
      </c>
      <c r="O431" s="2">
        <v>5065.556</v>
      </c>
      <c r="P431" s="2">
        <v>4920.1</v>
      </c>
      <c r="Q431" s="2">
        <v>4616.359</v>
      </c>
      <c r="R431" s="2">
        <v>512807</v>
      </c>
      <c r="S431" s="2">
        <v>138</v>
      </c>
      <c r="T431" s="3">
        <v>13.8</v>
      </c>
      <c r="U431" s="2">
        <v>45</v>
      </c>
      <c r="V431" s="2" t="s">
        <v>78</v>
      </c>
      <c r="W431" s="2" t="s">
        <v>550</v>
      </c>
      <c r="X431" s="3">
        <v>13.8</v>
      </c>
      <c r="Y431" s="5">
        <v>100</v>
      </c>
      <c r="Z431" s="5">
        <v>0</v>
      </c>
      <c r="AA431" s="19">
        <v>89848.9450000001</v>
      </c>
      <c r="AB431" s="5">
        <f t="shared" si="18"/>
        <v>89.8489450000001</v>
      </c>
      <c r="AC431" s="5">
        <v>0.08</v>
      </c>
      <c r="AD431" s="5">
        <v>3.44</v>
      </c>
      <c r="AE431" s="5">
        <v>0.04</v>
      </c>
      <c r="AF431" s="5">
        <v>0.31</v>
      </c>
      <c r="AG431" s="5">
        <v>95.92</v>
      </c>
      <c r="AH431" s="5">
        <v>0</v>
      </c>
      <c r="AI431" s="5">
        <v>0.16</v>
      </c>
      <c r="AJ431" s="5">
        <v>8021</v>
      </c>
      <c r="AK431" s="5">
        <v>3654.05</v>
      </c>
      <c r="AL431" s="5">
        <v>4960.83</v>
      </c>
      <c r="AM431" s="5">
        <v>6560.22</v>
      </c>
      <c r="AN431" s="5">
        <v>3654.05</v>
      </c>
      <c r="AO431" s="5">
        <v>4960.83</v>
      </c>
      <c r="AP431" s="5">
        <v>6560.22</v>
      </c>
      <c r="AQ431" s="5">
        <f t="shared" si="19"/>
        <v>6560.22</v>
      </c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  <c r="CH431" s="6"/>
      <c r="CI431" s="6"/>
      <c r="CJ431" s="6"/>
      <c r="CK431" s="6"/>
      <c r="CL431" s="6"/>
      <c r="CM431" s="6"/>
      <c r="CN431" s="6"/>
      <c r="CO431" s="6"/>
      <c r="CP431" s="6"/>
      <c r="CQ431" s="6"/>
      <c r="CR431" s="6"/>
      <c r="CS431" s="6"/>
      <c r="CT431" s="6"/>
      <c r="CU431" s="6"/>
      <c r="CV431" s="6"/>
      <c r="CW431" s="6"/>
      <c r="CX431" s="6"/>
      <c r="CY431" s="6"/>
      <c r="CZ431" s="6"/>
      <c r="DA431" s="6"/>
      <c r="DB431" s="6"/>
      <c r="DC431" s="6"/>
      <c r="DD431" s="6"/>
      <c r="DE431" s="6"/>
      <c r="DF431" s="6"/>
      <c r="DG431" s="6"/>
      <c r="DH431" s="6"/>
      <c r="DI431" s="6"/>
      <c r="DJ431" s="6"/>
      <c r="DK431" s="6"/>
      <c r="DL431" s="6"/>
      <c r="DM431" s="6"/>
      <c r="DN431" s="6"/>
      <c r="DO431" s="6"/>
      <c r="DP431" s="6"/>
      <c r="DQ431" s="6"/>
      <c r="DR431" s="6"/>
      <c r="DS431" s="6"/>
      <c r="DT431" s="6"/>
      <c r="DU431" s="6"/>
      <c r="DV431" s="6"/>
      <c r="DW431" s="6"/>
      <c r="DX431" s="6"/>
      <c r="DY431" s="6"/>
      <c r="DZ431" s="6"/>
      <c r="EA431" s="6"/>
      <c r="EB431" s="6"/>
      <c r="EC431" s="6"/>
      <c r="ED431" s="6"/>
      <c r="EE431" s="6"/>
      <c r="EF431" s="6"/>
      <c r="EG431" s="6"/>
      <c r="EH431" s="6"/>
      <c r="EI431" s="6"/>
      <c r="EJ431" s="6"/>
      <c r="EK431" s="6"/>
      <c r="EL431" s="6"/>
      <c r="EM431" s="6"/>
      <c r="EN431" s="6"/>
      <c r="EO431" s="6"/>
      <c r="EP431" s="6"/>
      <c r="EQ431" s="6"/>
      <c r="ER431" s="6"/>
      <c r="ES431" s="6"/>
      <c r="ET431" s="6"/>
      <c r="EU431" s="6"/>
      <c r="EV431" s="6"/>
      <c r="EW431" s="6"/>
      <c r="EX431" s="6"/>
      <c r="EY431" s="6"/>
      <c r="EZ431" s="6"/>
      <c r="FA431" s="6"/>
      <c r="FB431" s="6"/>
      <c r="FC431" s="6"/>
      <c r="FD431" s="6"/>
      <c r="FE431" s="6"/>
      <c r="FF431" s="6"/>
      <c r="FG431" s="6"/>
      <c r="FH431" s="6"/>
      <c r="FI431" s="6"/>
      <c r="FJ431" s="6"/>
      <c r="FK431" s="6"/>
      <c r="FL431" s="6"/>
      <c r="FM431" s="6"/>
      <c r="FN431" s="6"/>
      <c r="FO431" s="6"/>
      <c r="FP431" s="6"/>
      <c r="FQ431" s="6"/>
      <c r="FR431" s="6"/>
      <c r="FS431" s="6"/>
      <c r="FT431" s="6"/>
      <c r="FU431" s="6"/>
      <c r="FV431" s="6"/>
      <c r="FW431" s="6"/>
      <c r="FX431" s="6"/>
      <c r="FY431" s="6"/>
      <c r="FZ431" s="6"/>
      <c r="GA431" s="6"/>
      <c r="GB431" s="6"/>
      <c r="GC431" s="6"/>
      <c r="GD431" s="6"/>
      <c r="GE431" s="6"/>
      <c r="GF431" s="6"/>
      <c r="GG431" s="6"/>
      <c r="GH431" s="6"/>
      <c r="GI431" s="6"/>
      <c r="GJ431" s="6"/>
      <c r="GK431" s="6"/>
      <c r="GL431" s="6"/>
      <c r="GM431" s="6"/>
      <c r="GN431" s="6"/>
      <c r="GO431" s="6"/>
      <c r="GP431" s="6"/>
      <c r="GQ431" s="6"/>
      <c r="GR431" s="6"/>
      <c r="GS431" s="6"/>
      <c r="GT431" s="6"/>
      <c r="GU431" s="6"/>
      <c r="GV431" s="6"/>
      <c r="GW431" s="6"/>
      <c r="GX431" s="6"/>
      <c r="GY431" s="6"/>
      <c r="GZ431" s="6"/>
      <c r="HA431" s="6"/>
      <c r="HB431" s="6"/>
      <c r="HC431" s="6"/>
      <c r="HD431" s="6"/>
      <c r="HE431" s="6"/>
      <c r="HF431" s="6"/>
      <c r="HG431" s="6"/>
      <c r="HH431" s="6"/>
      <c r="HI431" s="6"/>
      <c r="HJ431" s="6"/>
      <c r="HK431" s="6"/>
      <c r="HL431" s="6"/>
      <c r="HM431" s="6"/>
    </row>
    <row r="432" spans="2:221">
      <c r="B432" s="2" t="s">
        <v>542</v>
      </c>
      <c r="C432" s="2">
        <v>777427</v>
      </c>
      <c r="D432" s="2">
        <v>13.8</v>
      </c>
      <c r="E432" s="2">
        <v>1.029</v>
      </c>
      <c r="F432" s="2">
        <v>3031.083</v>
      </c>
      <c r="G432" s="2">
        <v>2840.5</v>
      </c>
      <c r="H432" s="2">
        <v>3197.333</v>
      </c>
      <c r="I432" s="2">
        <v>2971.361</v>
      </c>
      <c r="J432" s="2">
        <v>2964.811</v>
      </c>
      <c r="K432" s="2">
        <v>2346.593</v>
      </c>
      <c r="L432" s="2">
        <v>2679.411</v>
      </c>
      <c r="M432" s="2">
        <v>3533.787</v>
      </c>
      <c r="N432" s="2">
        <v>3753.5</v>
      </c>
      <c r="O432" s="2">
        <v>4072.125</v>
      </c>
      <c r="P432" s="2">
        <v>3996.124</v>
      </c>
      <c r="Q432" s="2">
        <v>3913.483</v>
      </c>
      <c r="R432" s="2">
        <v>512867</v>
      </c>
      <c r="S432" s="2">
        <v>138</v>
      </c>
      <c r="T432" s="3">
        <v>13.8</v>
      </c>
      <c r="U432" s="2">
        <v>45</v>
      </c>
      <c r="V432" s="2" t="s">
        <v>78</v>
      </c>
      <c r="W432" s="2" t="s">
        <v>551</v>
      </c>
      <c r="X432" s="3">
        <v>13.8</v>
      </c>
      <c r="Y432" s="5">
        <v>100</v>
      </c>
      <c r="Z432" s="5">
        <v>0</v>
      </c>
      <c r="AA432" s="19">
        <v>61153.95</v>
      </c>
      <c r="AB432" s="5">
        <f t="shared" si="18"/>
        <v>61.15395</v>
      </c>
      <c r="AC432" s="5">
        <v>0.72</v>
      </c>
      <c r="AD432" s="5">
        <v>7.89</v>
      </c>
      <c r="AE432" s="5">
        <v>0.1</v>
      </c>
      <c r="AF432" s="5">
        <v>0.64</v>
      </c>
      <c r="AG432" s="5">
        <v>90.45</v>
      </c>
      <c r="AH432" s="5">
        <v>0</v>
      </c>
      <c r="AI432" s="5">
        <v>0.24</v>
      </c>
      <c r="AJ432" s="5">
        <v>5097</v>
      </c>
      <c r="AK432" s="5">
        <v>3148.99</v>
      </c>
      <c r="AL432" s="5">
        <v>4052.18</v>
      </c>
      <c r="AM432" s="5">
        <v>5328.24</v>
      </c>
      <c r="AN432" s="5">
        <v>3148.99</v>
      </c>
      <c r="AO432" s="5">
        <v>4052.18</v>
      </c>
      <c r="AP432" s="5">
        <v>5328.24</v>
      </c>
      <c r="AQ432" s="5">
        <f t="shared" si="19"/>
        <v>5328.24</v>
      </c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  <c r="CH432" s="6"/>
      <c r="CI432" s="6"/>
      <c r="CJ432" s="6"/>
      <c r="CK432" s="6"/>
      <c r="CL432" s="6"/>
      <c r="CM432" s="6"/>
      <c r="CN432" s="6"/>
      <c r="CO432" s="6"/>
      <c r="CP432" s="6"/>
      <c r="CQ432" s="6"/>
      <c r="CR432" s="6"/>
      <c r="CS432" s="6"/>
      <c r="CT432" s="6"/>
      <c r="CU432" s="6"/>
      <c r="CV432" s="6"/>
      <c r="CW432" s="6"/>
      <c r="CX432" s="6"/>
      <c r="CY432" s="6"/>
      <c r="CZ432" s="6"/>
      <c r="DA432" s="6"/>
      <c r="DB432" s="6"/>
      <c r="DC432" s="6"/>
      <c r="DD432" s="6"/>
      <c r="DE432" s="6"/>
      <c r="DF432" s="6"/>
      <c r="DG432" s="6"/>
      <c r="DH432" s="6"/>
      <c r="DI432" s="6"/>
      <c r="DJ432" s="6"/>
      <c r="DK432" s="6"/>
      <c r="DL432" s="6"/>
      <c r="DM432" s="6"/>
      <c r="DN432" s="6"/>
      <c r="DO432" s="6"/>
      <c r="DP432" s="6"/>
      <c r="DQ432" s="6"/>
      <c r="DR432" s="6"/>
      <c r="DS432" s="6"/>
      <c r="DT432" s="6"/>
      <c r="DU432" s="6"/>
      <c r="DV432" s="6"/>
      <c r="DW432" s="6"/>
      <c r="DX432" s="6"/>
      <c r="DY432" s="6"/>
      <c r="DZ432" s="6"/>
      <c r="EA432" s="6"/>
      <c r="EB432" s="6"/>
      <c r="EC432" s="6"/>
      <c r="ED432" s="6"/>
      <c r="EE432" s="6"/>
      <c r="EF432" s="6"/>
      <c r="EG432" s="6"/>
      <c r="EH432" s="6"/>
      <c r="EI432" s="6"/>
      <c r="EJ432" s="6"/>
      <c r="EK432" s="6"/>
      <c r="EL432" s="6"/>
      <c r="EM432" s="6"/>
      <c r="EN432" s="6"/>
      <c r="EO432" s="6"/>
      <c r="EP432" s="6"/>
      <c r="EQ432" s="6"/>
      <c r="ER432" s="6"/>
      <c r="ES432" s="6"/>
      <c r="ET432" s="6"/>
      <c r="EU432" s="6"/>
      <c r="EV432" s="6"/>
      <c r="EW432" s="6"/>
      <c r="EX432" s="6"/>
      <c r="EY432" s="6"/>
      <c r="EZ432" s="6"/>
      <c r="FA432" s="6"/>
      <c r="FB432" s="6"/>
      <c r="FC432" s="6"/>
      <c r="FD432" s="6"/>
      <c r="FE432" s="6"/>
      <c r="FF432" s="6"/>
      <c r="FG432" s="6"/>
      <c r="FH432" s="6"/>
      <c r="FI432" s="6"/>
      <c r="FJ432" s="6"/>
      <c r="FK432" s="6"/>
      <c r="FL432" s="6"/>
      <c r="FM432" s="6"/>
      <c r="FN432" s="6"/>
      <c r="FO432" s="6"/>
      <c r="FP432" s="6"/>
      <c r="FQ432" s="6"/>
      <c r="FR432" s="6"/>
      <c r="FS432" s="6"/>
      <c r="FT432" s="6"/>
      <c r="FU432" s="6"/>
      <c r="FV432" s="6"/>
      <c r="FW432" s="6"/>
      <c r="FX432" s="6"/>
      <c r="FY432" s="6"/>
      <c r="FZ432" s="6"/>
      <c r="GA432" s="6"/>
      <c r="GB432" s="6"/>
      <c r="GC432" s="6"/>
      <c r="GD432" s="6"/>
      <c r="GE432" s="6"/>
      <c r="GF432" s="6"/>
      <c r="GG432" s="6"/>
      <c r="GH432" s="6"/>
      <c r="GI432" s="6"/>
      <c r="GJ432" s="6"/>
      <c r="GK432" s="6"/>
      <c r="GL432" s="6"/>
      <c r="GM432" s="6"/>
      <c r="GN432" s="6"/>
      <c r="GO432" s="6"/>
      <c r="GP432" s="6"/>
      <c r="GQ432" s="6"/>
      <c r="GR432" s="6"/>
      <c r="GS432" s="6"/>
      <c r="GT432" s="6"/>
      <c r="GU432" s="6"/>
      <c r="GV432" s="6"/>
      <c r="GW432" s="6"/>
      <c r="GX432" s="6"/>
      <c r="GY432" s="6"/>
      <c r="GZ432" s="6"/>
      <c r="HA432" s="6"/>
      <c r="HB432" s="6"/>
      <c r="HC432" s="6"/>
      <c r="HD432" s="6"/>
      <c r="HE432" s="6"/>
      <c r="HF432" s="6"/>
      <c r="HG432" s="6"/>
      <c r="HH432" s="6"/>
      <c r="HI432" s="6"/>
      <c r="HJ432" s="6"/>
      <c r="HK432" s="6"/>
      <c r="HL432" s="6"/>
      <c r="HM432" s="6"/>
    </row>
    <row r="433" spans="2:221">
      <c r="B433" s="2" t="s">
        <v>542</v>
      </c>
      <c r="C433" s="2">
        <v>777431</v>
      </c>
      <c r="D433" s="2">
        <v>13.8</v>
      </c>
      <c r="E433" s="2">
        <v>1.029</v>
      </c>
      <c r="F433" s="2">
        <v>1356.5</v>
      </c>
      <c r="G433" s="2">
        <v>3014.444</v>
      </c>
      <c r="H433" s="2">
        <v>3652.722</v>
      </c>
      <c r="I433" s="2">
        <v>3017.625</v>
      </c>
      <c r="J433" s="2">
        <v>3197.249</v>
      </c>
      <c r="K433" s="2">
        <v>3488.857</v>
      </c>
      <c r="L433" s="2">
        <v>3620.731</v>
      </c>
      <c r="M433" s="2">
        <v>3977.04</v>
      </c>
      <c r="N433" s="2">
        <v>3840.972</v>
      </c>
      <c r="O433" s="2">
        <v>3689.097</v>
      </c>
      <c r="P433" s="2">
        <v>3518.968</v>
      </c>
      <c r="Q433" s="2">
        <v>3422.717</v>
      </c>
      <c r="R433" s="2">
        <v>512867</v>
      </c>
      <c r="S433" s="2">
        <v>138</v>
      </c>
      <c r="T433" s="3">
        <v>13.8</v>
      </c>
      <c r="U433" s="2">
        <v>45</v>
      </c>
      <c r="V433" s="2" t="s">
        <v>78</v>
      </c>
      <c r="W433" s="2" t="s">
        <v>552</v>
      </c>
      <c r="X433" s="3">
        <v>13.8</v>
      </c>
      <c r="Y433" s="5">
        <v>57.1</v>
      </c>
      <c r="Z433" s="5">
        <v>42.9</v>
      </c>
      <c r="AA433" s="19">
        <v>11962.16</v>
      </c>
      <c r="AB433" s="5">
        <f t="shared" si="18"/>
        <v>11.96216</v>
      </c>
      <c r="AC433" s="5">
        <v>100</v>
      </c>
      <c r="AD433" s="5">
        <v>0</v>
      </c>
      <c r="AE433" s="5">
        <v>0</v>
      </c>
      <c r="AF433" s="5">
        <v>0</v>
      </c>
      <c r="AG433" s="5">
        <v>0</v>
      </c>
      <c r="AH433" s="5">
        <v>0</v>
      </c>
      <c r="AI433" s="5">
        <v>0</v>
      </c>
      <c r="AJ433" s="5">
        <v>3</v>
      </c>
      <c r="AK433" s="5">
        <v>9364.6</v>
      </c>
      <c r="AL433" s="5">
        <v>12430.71</v>
      </c>
      <c r="AM433" s="5">
        <v>16574.51</v>
      </c>
      <c r="AN433" s="5" t="s">
        <v>49</v>
      </c>
      <c r="AO433" s="5" t="s">
        <v>49</v>
      </c>
      <c r="AP433" s="5" t="s">
        <v>49</v>
      </c>
      <c r="AQ433" s="5">
        <f t="shared" si="19"/>
        <v>16574.51</v>
      </c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  <c r="CH433" s="6"/>
      <c r="CI433" s="6"/>
      <c r="CJ433" s="6"/>
      <c r="CK433" s="6"/>
      <c r="CL433" s="6"/>
      <c r="CM433" s="6"/>
      <c r="CN433" s="6"/>
      <c r="CO433" s="6"/>
      <c r="CP433" s="6"/>
      <c r="CQ433" s="6"/>
      <c r="CR433" s="6"/>
      <c r="CS433" s="6"/>
      <c r="CT433" s="6"/>
      <c r="CU433" s="6"/>
      <c r="CV433" s="6"/>
      <c r="CW433" s="6"/>
      <c r="CX433" s="6"/>
      <c r="CY433" s="6"/>
      <c r="CZ433" s="6"/>
      <c r="DA433" s="6"/>
      <c r="DB433" s="6"/>
      <c r="DC433" s="6"/>
      <c r="DD433" s="6"/>
      <c r="DE433" s="6"/>
      <c r="DF433" s="6"/>
      <c r="DG433" s="6"/>
      <c r="DH433" s="6"/>
      <c r="DI433" s="6"/>
      <c r="DJ433" s="6"/>
      <c r="DK433" s="6"/>
      <c r="DL433" s="6"/>
      <c r="DM433" s="6"/>
      <c r="DN433" s="6"/>
      <c r="DO433" s="6"/>
      <c r="DP433" s="6"/>
      <c r="DQ433" s="6"/>
      <c r="DR433" s="6"/>
      <c r="DS433" s="6"/>
      <c r="DT433" s="6"/>
      <c r="DU433" s="6"/>
      <c r="DV433" s="6"/>
      <c r="DW433" s="6"/>
      <c r="DX433" s="6"/>
      <c r="DY433" s="6"/>
      <c r="DZ433" s="6"/>
      <c r="EA433" s="6"/>
      <c r="EB433" s="6"/>
      <c r="EC433" s="6"/>
      <c r="ED433" s="6"/>
      <c r="EE433" s="6"/>
      <c r="EF433" s="6"/>
      <c r="EG433" s="6"/>
      <c r="EH433" s="6"/>
      <c r="EI433" s="6"/>
      <c r="EJ433" s="6"/>
      <c r="EK433" s="6"/>
      <c r="EL433" s="6"/>
      <c r="EM433" s="6"/>
      <c r="EN433" s="6"/>
      <c r="EO433" s="6"/>
      <c r="EP433" s="6"/>
      <c r="EQ433" s="6"/>
      <c r="ER433" s="6"/>
      <c r="ES433" s="6"/>
      <c r="ET433" s="6"/>
      <c r="EU433" s="6"/>
      <c r="EV433" s="6"/>
      <c r="EW433" s="6"/>
      <c r="EX433" s="6"/>
      <c r="EY433" s="6"/>
      <c r="EZ433" s="6"/>
      <c r="FA433" s="6"/>
      <c r="FB433" s="6"/>
      <c r="FC433" s="6"/>
      <c r="FD433" s="6"/>
      <c r="FE433" s="6"/>
      <c r="FF433" s="6"/>
      <c r="FG433" s="6"/>
      <c r="FH433" s="6"/>
      <c r="FI433" s="6"/>
      <c r="FJ433" s="6"/>
      <c r="FK433" s="6"/>
      <c r="FL433" s="6"/>
      <c r="FM433" s="6"/>
      <c r="FN433" s="6"/>
      <c r="FO433" s="6"/>
      <c r="FP433" s="6"/>
      <c r="FQ433" s="6"/>
      <c r="FR433" s="6"/>
      <c r="FS433" s="6"/>
      <c r="FT433" s="6"/>
      <c r="FU433" s="6"/>
      <c r="FV433" s="6"/>
      <c r="FW433" s="6"/>
      <c r="FX433" s="6"/>
      <c r="FY433" s="6"/>
      <c r="FZ433" s="6"/>
      <c r="GA433" s="6"/>
      <c r="GB433" s="6"/>
      <c r="GC433" s="6"/>
      <c r="GD433" s="6"/>
      <c r="GE433" s="6"/>
      <c r="GF433" s="6"/>
      <c r="GG433" s="6"/>
      <c r="GH433" s="6"/>
      <c r="GI433" s="6"/>
      <c r="GJ433" s="6"/>
      <c r="GK433" s="6"/>
      <c r="GL433" s="6"/>
      <c r="GM433" s="6"/>
      <c r="GN433" s="6"/>
      <c r="GO433" s="6"/>
      <c r="GP433" s="6"/>
      <c r="GQ433" s="6"/>
      <c r="GR433" s="6"/>
      <c r="GS433" s="6"/>
      <c r="GT433" s="6"/>
      <c r="GU433" s="6"/>
      <c r="GV433" s="6"/>
      <c r="GW433" s="6"/>
      <c r="GX433" s="6"/>
      <c r="GY433" s="6"/>
      <c r="GZ433" s="6"/>
      <c r="HA433" s="6"/>
      <c r="HB433" s="6"/>
      <c r="HC433" s="6"/>
      <c r="HD433" s="6"/>
      <c r="HE433" s="6"/>
      <c r="HF433" s="6"/>
      <c r="HG433" s="6"/>
      <c r="HH433" s="6"/>
      <c r="HI433" s="6"/>
      <c r="HJ433" s="6"/>
      <c r="HK433" s="6"/>
      <c r="HL433" s="6"/>
      <c r="HM433" s="6"/>
    </row>
    <row r="434" spans="2:221">
      <c r="B434" s="2" t="s">
        <v>542</v>
      </c>
      <c r="C434" s="2">
        <v>777435</v>
      </c>
      <c r="D434" s="2">
        <v>13.8</v>
      </c>
      <c r="E434" s="2">
        <v>1.029</v>
      </c>
      <c r="F434" s="2">
        <v>2931.417</v>
      </c>
      <c r="G434" s="2">
        <v>2595.125</v>
      </c>
      <c r="H434" s="2">
        <v>3008.833</v>
      </c>
      <c r="I434" s="2">
        <v>2804.736</v>
      </c>
      <c r="J434" s="2">
        <v>3081.185</v>
      </c>
      <c r="K434" s="2">
        <v>2824.6</v>
      </c>
      <c r="L434" s="2">
        <v>2479.811</v>
      </c>
      <c r="M434" s="2">
        <v>3639.594</v>
      </c>
      <c r="N434" s="2">
        <v>3469.383</v>
      </c>
      <c r="O434" s="2">
        <v>4075.083</v>
      </c>
      <c r="P434" s="2">
        <v>3540.451</v>
      </c>
      <c r="Q434" s="2">
        <v>3348.691</v>
      </c>
      <c r="R434" s="2">
        <v>512867</v>
      </c>
      <c r="S434" s="2">
        <v>138</v>
      </c>
      <c r="T434" s="3">
        <v>13.8</v>
      </c>
      <c r="U434" s="2">
        <v>45</v>
      </c>
      <c r="V434" s="2" t="s">
        <v>78</v>
      </c>
      <c r="W434" s="2" t="s">
        <v>553</v>
      </c>
      <c r="X434" s="3">
        <v>13.8</v>
      </c>
      <c r="Y434" s="5">
        <v>36.98</v>
      </c>
      <c r="Z434" s="5">
        <v>63.02</v>
      </c>
      <c r="AA434" s="19">
        <v>115623.601</v>
      </c>
      <c r="AB434" s="5">
        <f t="shared" si="18"/>
        <v>115.623601</v>
      </c>
      <c r="AC434" s="5">
        <v>1.78</v>
      </c>
      <c r="AD434" s="5">
        <v>64.57</v>
      </c>
      <c r="AE434" s="5">
        <v>2.06</v>
      </c>
      <c r="AF434" s="5">
        <v>0.69</v>
      </c>
      <c r="AG434" s="5">
        <v>30.73</v>
      </c>
      <c r="AH434" s="5">
        <v>0</v>
      </c>
      <c r="AI434" s="5">
        <v>0.15</v>
      </c>
      <c r="AJ434" s="5">
        <v>2131</v>
      </c>
      <c r="AK434" s="5">
        <v>2520.84</v>
      </c>
      <c r="AL434" s="5">
        <v>3563.61</v>
      </c>
      <c r="AM434" s="5">
        <v>4720.67</v>
      </c>
      <c r="AN434" s="5">
        <v>2520.84</v>
      </c>
      <c r="AO434" s="5">
        <v>3563.61</v>
      </c>
      <c r="AP434" s="5">
        <v>4720.67</v>
      </c>
      <c r="AQ434" s="5">
        <f t="shared" si="19"/>
        <v>4720.67</v>
      </c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  <c r="CH434" s="6"/>
      <c r="CI434" s="6"/>
      <c r="CJ434" s="6"/>
      <c r="CK434" s="6"/>
      <c r="CL434" s="6"/>
      <c r="CM434" s="6"/>
      <c r="CN434" s="6"/>
      <c r="CO434" s="6"/>
      <c r="CP434" s="6"/>
      <c r="CQ434" s="6"/>
      <c r="CR434" s="6"/>
      <c r="CS434" s="6"/>
      <c r="CT434" s="6"/>
      <c r="CU434" s="6"/>
      <c r="CV434" s="6"/>
      <c r="CW434" s="6"/>
      <c r="CX434" s="6"/>
      <c r="CY434" s="6"/>
      <c r="CZ434" s="6"/>
      <c r="DA434" s="6"/>
      <c r="DB434" s="6"/>
      <c r="DC434" s="6"/>
      <c r="DD434" s="6"/>
      <c r="DE434" s="6"/>
      <c r="DF434" s="6"/>
      <c r="DG434" s="6"/>
      <c r="DH434" s="6"/>
      <c r="DI434" s="6"/>
      <c r="DJ434" s="6"/>
      <c r="DK434" s="6"/>
      <c r="DL434" s="6"/>
      <c r="DM434" s="6"/>
      <c r="DN434" s="6"/>
      <c r="DO434" s="6"/>
      <c r="DP434" s="6"/>
      <c r="DQ434" s="6"/>
      <c r="DR434" s="6"/>
      <c r="DS434" s="6"/>
      <c r="DT434" s="6"/>
      <c r="DU434" s="6"/>
      <c r="DV434" s="6"/>
      <c r="DW434" s="6"/>
      <c r="DX434" s="6"/>
      <c r="DY434" s="6"/>
      <c r="DZ434" s="6"/>
      <c r="EA434" s="6"/>
      <c r="EB434" s="6"/>
      <c r="EC434" s="6"/>
      <c r="ED434" s="6"/>
      <c r="EE434" s="6"/>
      <c r="EF434" s="6"/>
      <c r="EG434" s="6"/>
      <c r="EH434" s="6"/>
      <c r="EI434" s="6"/>
      <c r="EJ434" s="6"/>
      <c r="EK434" s="6"/>
      <c r="EL434" s="6"/>
      <c r="EM434" s="6"/>
      <c r="EN434" s="6"/>
      <c r="EO434" s="6"/>
      <c r="EP434" s="6"/>
      <c r="EQ434" s="6"/>
      <c r="ER434" s="6"/>
      <c r="ES434" s="6"/>
      <c r="ET434" s="6"/>
      <c r="EU434" s="6"/>
      <c r="EV434" s="6"/>
      <c r="EW434" s="6"/>
      <c r="EX434" s="6"/>
      <c r="EY434" s="6"/>
      <c r="EZ434" s="6"/>
      <c r="FA434" s="6"/>
      <c r="FB434" s="6"/>
      <c r="FC434" s="6"/>
      <c r="FD434" s="6"/>
      <c r="FE434" s="6"/>
      <c r="FF434" s="6"/>
      <c r="FG434" s="6"/>
      <c r="FH434" s="6"/>
      <c r="FI434" s="6"/>
      <c r="FJ434" s="6"/>
      <c r="FK434" s="6"/>
      <c r="FL434" s="6"/>
      <c r="FM434" s="6"/>
      <c r="FN434" s="6"/>
      <c r="FO434" s="6"/>
      <c r="FP434" s="6"/>
      <c r="FQ434" s="6"/>
      <c r="FR434" s="6"/>
      <c r="FS434" s="6"/>
      <c r="FT434" s="6"/>
      <c r="FU434" s="6"/>
      <c r="FV434" s="6"/>
      <c r="FW434" s="6"/>
      <c r="FX434" s="6"/>
      <c r="FY434" s="6"/>
      <c r="FZ434" s="6"/>
      <c r="GA434" s="6"/>
      <c r="GB434" s="6"/>
      <c r="GC434" s="6"/>
      <c r="GD434" s="6"/>
      <c r="GE434" s="6"/>
      <c r="GF434" s="6"/>
      <c r="GG434" s="6"/>
      <c r="GH434" s="6"/>
      <c r="GI434" s="6"/>
      <c r="GJ434" s="6"/>
      <c r="GK434" s="6"/>
      <c r="GL434" s="6"/>
      <c r="GM434" s="6"/>
      <c r="GN434" s="6"/>
      <c r="GO434" s="6"/>
      <c r="GP434" s="6"/>
      <c r="GQ434" s="6"/>
      <c r="GR434" s="6"/>
      <c r="GS434" s="6"/>
      <c r="GT434" s="6"/>
      <c r="GU434" s="6"/>
      <c r="GV434" s="6"/>
      <c r="GW434" s="6"/>
      <c r="GX434" s="6"/>
      <c r="GY434" s="6"/>
      <c r="GZ434" s="6"/>
      <c r="HA434" s="6"/>
      <c r="HB434" s="6"/>
      <c r="HC434" s="6"/>
      <c r="HD434" s="6"/>
      <c r="HE434" s="6"/>
      <c r="HF434" s="6"/>
      <c r="HG434" s="6"/>
      <c r="HH434" s="6"/>
      <c r="HI434" s="6"/>
      <c r="HJ434" s="6"/>
      <c r="HK434" s="6"/>
      <c r="HL434" s="6"/>
      <c r="HM434" s="6"/>
    </row>
    <row r="435" spans="2:221">
      <c r="B435" s="2" t="s">
        <v>542</v>
      </c>
      <c r="C435" s="2">
        <v>777439</v>
      </c>
      <c r="D435" s="2">
        <v>13.8</v>
      </c>
      <c r="E435" s="2">
        <v>1.029</v>
      </c>
      <c r="F435" s="2">
        <v>607.806</v>
      </c>
      <c r="G435" s="2">
        <v>948.306</v>
      </c>
      <c r="H435" s="2">
        <v>1037.611</v>
      </c>
      <c r="I435" s="2">
        <v>1002.667</v>
      </c>
      <c r="J435" s="2">
        <v>1178.858</v>
      </c>
      <c r="K435" s="2">
        <v>987.978</v>
      </c>
      <c r="L435" s="2">
        <v>1061.185</v>
      </c>
      <c r="M435" s="2">
        <v>1107.001</v>
      </c>
      <c r="N435" s="2">
        <v>1092.15</v>
      </c>
      <c r="O435" s="2">
        <v>1113.269</v>
      </c>
      <c r="P435" s="2">
        <v>1260.192</v>
      </c>
      <c r="Q435" s="2">
        <v>1096.349</v>
      </c>
      <c r="R435" s="2">
        <v>512867</v>
      </c>
      <c r="S435" s="2">
        <v>138</v>
      </c>
      <c r="T435" s="3">
        <v>13.8</v>
      </c>
      <c r="U435" s="2">
        <v>45</v>
      </c>
      <c r="V435" s="2" t="s">
        <v>78</v>
      </c>
      <c r="W435" s="2" t="s">
        <v>554</v>
      </c>
      <c r="X435" s="3">
        <v>13.8</v>
      </c>
      <c r="Y435" s="5">
        <v>100</v>
      </c>
      <c r="Z435" s="5">
        <v>0</v>
      </c>
      <c r="AA435" s="19">
        <v>23773.092</v>
      </c>
      <c r="AB435" s="5">
        <f t="shared" si="18"/>
        <v>23.773092</v>
      </c>
      <c r="AC435" s="5">
        <v>1.02</v>
      </c>
      <c r="AD435" s="5">
        <v>8.13</v>
      </c>
      <c r="AE435" s="5">
        <v>0</v>
      </c>
      <c r="AF435" s="5">
        <v>0</v>
      </c>
      <c r="AG435" s="5">
        <v>90.86</v>
      </c>
      <c r="AH435" s="5">
        <v>0</v>
      </c>
      <c r="AI435" s="5">
        <v>0</v>
      </c>
      <c r="AJ435" s="5">
        <v>197</v>
      </c>
      <c r="AK435" s="5">
        <v>949.36</v>
      </c>
      <c r="AL435" s="5">
        <v>1247.2</v>
      </c>
      <c r="AM435" s="5">
        <v>1680.28</v>
      </c>
      <c r="AN435" s="5">
        <v>949.36</v>
      </c>
      <c r="AO435" s="5">
        <v>1247.2</v>
      </c>
      <c r="AP435" s="5">
        <v>1680.28</v>
      </c>
      <c r="AQ435" s="5">
        <f t="shared" si="19"/>
        <v>1680.28</v>
      </c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  <c r="CQ435" s="6"/>
      <c r="CR435" s="6"/>
      <c r="CS435" s="6"/>
      <c r="CT435" s="6"/>
      <c r="CU435" s="6"/>
      <c r="CV435" s="6"/>
      <c r="CW435" s="6"/>
      <c r="CX435" s="6"/>
      <c r="CY435" s="6"/>
      <c r="CZ435" s="6"/>
      <c r="DA435" s="6"/>
      <c r="DB435" s="6"/>
      <c r="DC435" s="6"/>
      <c r="DD435" s="6"/>
      <c r="DE435" s="6"/>
      <c r="DF435" s="6"/>
      <c r="DG435" s="6"/>
      <c r="DH435" s="6"/>
      <c r="DI435" s="6"/>
      <c r="DJ435" s="6"/>
      <c r="DK435" s="6"/>
      <c r="DL435" s="6"/>
      <c r="DM435" s="6"/>
      <c r="DN435" s="6"/>
      <c r="DO435" s="6"/>
      <c r="DP435" s="6"/>
      <c r="DQ435" s="6"/>
      <c r="DR435" s="6"/>
      <c r="DS435" s="6"/>
      <c r="DT435" s="6"/>
      <c r="DU435" s="6"/>
      <c r="DV435" s="6"/>
      <c r="DW435" s="6"/>
      <c r="DX435" s="6"/>
      <c r="DY435" s="6"/>
      <c r="DZ435" s="6"/>
      <c r="EA435" s="6"/>
      <c r="EB435" s="6"/>
      <c r="EC435" s="6"/>
      <c r="ED435" s="6"/>
      <c r="EE435" s="6"/>
      <c r="EF435" s="6"/>
      <c r="EG435" s="6"/>
      <c r="EH435" s="6"/>
      <c r="EI435" s="6"/>
      <c r="EJ435" s="6"/>
      <c r="EK435" s="6"/>
      <c r="EL435" s="6"/>
      <c r="EM435" s="6"/>
      <c r="EN435" s="6"/>
      <c r="EO435" s="6"/>
      <c r="EP435" s="6"/>
      <c r="EQ435" s="6"/>
      <c r="ER435" s="6"/>
      <c r="ES435" s="6"/>
      <c r="ET435" s="6"/>
      <c r="EU435" s="6"/>
      <c r="EV435" s="6"/>
      <c r="EW435" s="6"/>
      <c r="EX435" s="6"/>
      <c r="EY435" s="6"/>
      <c r="EZ435" s="6"/>
      <c r="FA435" s="6"/>
      <c r="FB435" s="6"/>
      <c r="FC435" s="6"/>
      <c r="FD435" s="6"/>
      <c r="FE435" s="6"/>
      <c r="FF435" s="6"/>
      <c r="FG435" s="6"/>
      <c r="FH435" s="6"/>
      <c r="FI435" s="6"/>
      <c r="FJ435" s="6"/>
      <c r="FK435" s="6"/>
      <c r="FL435" s="6"/>
      <c r="FM435" s="6"/>
      <c r="FN435" s="6"/>
      <c r="FO435" s="6"/>
      <c r="FP435" s="6"/>
      <c r="FQ435" s="6"/>
      <c r="FR435" s="6"/>
      <c r="FS435" s="6"/>
      <c r="FT435" s="6"/>
      <c r="FU435" s="6"/>
      <c r="FV435" s="6"/>
      <c r="FW435" s="6"/>
      <c r="FX435" s="6"/>
      <c r="FY435" s="6"/>
      <c r="FZ435" s="6"/>
      <c r="GA435" s="6"/>
      <c r="GB435" s="6"/>
      <c r="GC435" s="6"/>
      <c r="GD435" s="6"/>
      <c r="GE435" s="6"/>
      <c r="GF435" s="6"/>
      <c r="GG435" s="6"/>
      <c r="GH435" s="6"/>
      <c r="GI435" s="6"/>
      <c r="GJ435" s="6"/>
      <c r="GK435" s="6"/>
      <c r="GL435" s="6"/>
      <c r="GM435" s="6"/>
      <c r="GN435" s="6"/>
      <c r="GO435" s="6"/>
      <c r="GP435" s="6"/>
      <c r="GQ435" s="6"/>
      <c r="GR435" s="6"/>
      <c r="GS435" s="6"/>
      <c r="GT435" s="6"/>
      <c r="GU435" s="6"/>
      <c r="GV435" s="6"/>
      <c r="GW435" s="6"/>
      <c r="GX435" s="6"/>
      <c r="GY435" s="6"/>
      <c r="GZ435" s="6"/>
      <c r="HA435" s="6"/>
      <c r="HB435" s="6"/>
      <c r="HC435" s="6"/>
      <c r="HD435" s="6"/>
      <c r="HE435" s="6"/>
      <c r="HF435" s="6"/>
      <c r="HG435" s="6"/>
      <c r="HH435" s="6"/>
      <c r="HI435" s="6"/>
      <c r="HJ435" s="6"/>
      <c r="HK435" s="6"/>
      <c r="HL435" s="6"/>
      <c r="HM435" s="6"/>
    </row>
    <row r="436" spans="2:221">
      <c r="B436" s="2" t="s">
        <v>542</v>
      </c>
      <c r="C436" s="2">
        <v>777443</v>
      </c>
      <c r="D436" s="2">
        <v>13.8</v>
      </c>
      <c r="E436" s="2">
        <v>1.029</v>
      </c>
      <c r="F436" s="2">
        <v>2362.625</v>
      </c>
      <c r="G436" s="2">
        <v>2176.722</v>
      </c>
      <c r="H436" s="2">
        <v>2422.528</v>
      </c>
      <c r="I436" s="2">
        <v>2120.125</v>
      </c>
      <c r="J436" s="2">
        <v>2407.964</v>
      </c>
      <c r="K436" s="2">
        <v>1787.217</v>
      </c>
      <c r="L436" s="2">
        <v>1101.533</v>
      </c>
      <c r="M436" s="2">
        <v>1380.518</v>
      </c>
      <c r="N436" s="2">
        <v>1176.132</v>
      </c>
      <c r="O436" s="2">
        <v>1021.937</v>
      </c>
      <c r="P436" s="2">
        <v>855.75</v>
      </c>
      <c r="Q436" s="2">
        <v>1000.194</v>
      </c>
      <c r="R436" s="2">
        <v>512867</v>
      </c>
      <c r="S436" s="2">
        <v>138</v>
      </c>
      <c r="T436" s="3">
        <v>13.8</v>
      </c>
      <c r="U436" s="2">
        <v>45</v>
      </c>
      <c r="V436" s="2" t="s">
        <v>78</v>
      </c>
      <c r="W436" s="2" t="s">
        <v>555</v>
      </c>
      <c r="X436" s="3">
        <v>13.8</v>
      </c>
      <c r="Y436" s="5">
        <v>94.22</v>
      </c>
      <c r="Z436" s="5">
        <v>5.78</v>
      </c>
      <c r="AA436" s="19">
        <v>19822.353</v>
      </c>
      <c r="AB436" s="5">
        <f t="shared" si="18"/>
        <v>19.822353</v>
      </c>
      <c r="AC436" s="5">
        <v>20.8</v>
      </c>
      <c r="AD436" s="5">
        <v>43.2</v>
      </c>
      <c r="AE436" s="5">
        <v>0</v>
      </c>
      <c r="AF436" s="5">
        <v>8.8</v>
      </c>
      <c r="AG436" s="5">
        <v>27.2</v>
      </c>
      <c r="AH436" s="5">
        <v>0</v>
      </c>
      <c r="AI436" s="5">
        <v>0</v>
      </c>
      <c r="AJ436" s="5">
        <v>125</v>
      </c>
      <c r="AK436" s="5">
        <v>515.74</v>
      </c>
      <c r="AL436" s="5">
        <v>796.25</v>
      </c>
      <c r="AM436" s="5">
        <v>1141.02</v>
      </c>
      <c r="AN436" s="5">
        <v>515.74</v>
      </c>
      <c r="AO436" s="5">
        <v>796.25</v>
      </c>
      <c r="AP436" s="5">
        <v>1141.02</v>
      </c>
      <c r="AQ436" s="5">
        <f t="shared" si="19"/>
        <v>1141.02</v>
      </c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  <c r="CU436" s="6"/>
      <c r="CV436" s="6"/>
      <c r="CW436" s="6"/>
      <c r="CX436" s="6"/>
      <c r="CY436" s="6"/>
      <c r="CZ436" s="6"/>
      <c r="DA436" s="6"/>
      <c r="DB436" s="6"/>
      <c r="DC436" s="6"/>
      <c r="DD436" s="6"/>
      <c r="DE436" s="6"/>
      <c r="DF436" s="6"/>
      <c r="DG436" s="6"/>
      <c r="DH436" s="6"/>
      <c r="DI436" s="6"/>
      <c r="DJ436" s="6"/>
      <c r="DK436" s="6"/>
      <c r="DL436" s="6"/>
      <c r="DM436" s="6"/>
      <c r="DN436" s="6"/>
      <c r="DO436" s="6"/>
      <c r="DP436" s="6"/>
      <c r="DQ436" s="6"/>
      <c r="DR436" s="6"/>
      <c r="DS436" s="6"/>
      <c r="DT436" s="6"/>
      <c r="DU436" s="6"/>
      <c r="DV436" s="6"/>
      <c r="DW436" s="6"/>
      <c r="DX436" s="6"/>
      <c r="DY436" s="6"/>
      <c r="DZ436" s="6"/>
      <c r="EA436" s="6"/>
      <c r="EB436" s="6"/>
      <c r="EC436" s="6"/>
      <c r="ED436" s="6"/>
      <c r="EE436" s="6"/>
      <c r="EF436" s="6"/>
      <c r="EG436" s="6"/>
      <c r="EH436" s="6"/>
      <c r="EI436" s="6"/>
      <c r="EJ436" s="6"/>
      <c r="EK436" s="6"/>
      <c r="EL436" s="6"/>
      <c r="EM436" s="6"/>
      <c r="EN436" s="6"/>
      <c r="EO436" s="6"/>
      <c r="EP436" s="6"/>
      <c r="EQ436" s="6"/>
      <c r="ER436" s="6"/>
      <c r="ES436" s="6"/>
      <c r="ET436" s="6"/>
      <c r="EU436" s="6"/>
      <c r="EV436" s="6"/>
      <c r="EW436" s="6"/>
      <c r="EX436" s="6"/>
      <c r="EY436" s="6"/>
      <c r="EZ436" s="6"/>
      <c r="FA436" s="6"/>
      <c r="FB436" s="6"/>
      <c r="FC436" s="6"/>
      <c r="FD436" s="6"/>
      <c r="FE436" s="6"/>
      <c r="FF436" s="6"/>
      <c r="FG436" s="6"/>
      <c r="FH436" s="6"/>
      <c r="FI436" s="6"/>
      <c r="FJ436" s="6"/>
      <c r="FK436" s="6"/>
      <c r="FL436" s="6"/>
      <c r="FM436" s="6"/>
      <c r="FN436" s="6"/>
      <c r="FO436" s="6"/>
      <c r="FP436" s="6"/>
      <c r="FQ436" s="6"/>
      <c r="FR436" s="6"/>
      <c r="FS436" s="6"/>
      <c r="FT436" s="6"/>
      <c r="FU436" s="6"/>
      <c r="FV436" s="6"/>
      <c r="FW436" s="6"/>
      <c r="FX436" s="6"/>
      <c r="FY436" s="6"/>
      <c r="FZ436" s="6"/>
      <c r="GA436" s="6"/>
      <c r="GB436" s="6"/>
      <c r="GC436" s="6"/>
      <c r="GD436" s="6"/>
      <c r="GE436" s="6"/>
      <c r="GF436" s="6"/>
      <c r="GG436" s="6"/>
      <c r="GH436" s="6"/>
      <c r="GI436" s="6"/>
      <c r="GJ436" s="6"/>
      <c r="GK436" s="6"/>
      <c r="GL436" s="6"/>
      <c r="GM436" s="6"/>
      <c r="GN436" s="6"/>
      <c r="GO436" s="6"/>
      <c r="GP436" s="6"/>
      <c r="GQ436" s="6"/>
      <c r="GR436" s="6"/>
      <c r="GS436" s="6"/>
      <c r="GT436" s="6"/>
      <c r="GU436" s="6"/>
      <c r="GV436" s="6"/>
      <c r="GW436" s="6"/>
      <c r="GX436" s="6"/>
      <c r="GY436" s="6"/>
      <c r="GZ436" s="6"/>
      <c r="HA436" s="6"/>
      <c r="HB436" s="6"/>
      <c r="HC436" s="6"/>
      <c r="HD436" s="6"/>
      <c r="HE436" s="6"/>
      <c r="HF436" s="6"/>
      <c r="HG436" s="6"/>
      <c r="HH436" s="6"/>
      <c r="HI436" s="6"/>
      <c r="HJ436" s="6"/>
      <c r="HK436" s="6"/>
      <c r="HL436" s="6"/>
      <c r="HM436" s="6"/>
    </row>
    <row r="437" spans="2:221">
      <c r="B437" s="2" t="s">
        <v>542</v>
      </c>
      <c r="C437" s="2">
        <v>777447</v>
      </c>
      <c r="D437" s="2">
        <v>13.8</v>
      </c>
      <c r="E437" s="2">
        <v>1.029</v>
      </c>
      <c r="F437" s="2">
        <v>2918.444</v>
      </c>
      <c r="G437" s="2">
        <v>2694.208</v>
      </c>
      <c r="H437" s="2">
        <v>3231.153</v>
      </c>
      <c r="I437" s="2">
        <v>3448.444</v>
      </c>
      <c r="J437" s="2">
        <v>3384.443</v>
      </c>
      <c r="K437" s="2">
        <v>2694.01</v>
      </c>
      <c r="L437" s="2">
        <v>3019.469</v>
      </c>
      <c r="M437" s="2">
        <v>4052.778</v>
      </c>
      <c r="N437" s="2">
        <v>4435.059</v>
      </c>
      <c r="O437" s="2">
        <v>4907.181</v>
      </c>
      <c r="P437" s="2">
        <v>4722.367</v>
      </c>
      <c r="Q437" s="2">
        <v>4415.164</v>
      </c>
      <c r="R437" s="2">
        <v>512867</v>
      </c>
      <c r="S437" s="2">
        <v>138</v>
      </c>
      <c r="T437" s="3">
        <v>13.8</v>
      </c>
      <c r="U437" s="2">
        <v>45</v>
      </c>
      <c r="V437" s="2" t="s">
        <v>78</v>
      </c>
      <c r="W437" s="2" t="s">
        <v>556</v>
      </c>
      <c r="X437" s="3">
        <v>13.8</v>
      </c>
      <c r="Y437" s="5">
        <v>100</v>
      </c>
      <c r="Z437" s="5">
        <v>0</v>
      </c>
      <c r="AA437" s="19">
        <v>94296.341</v>
      </c>
      <c r="AB437" s="5">
        <f t="shared" si="18"/>
        <v>94.296341</v>
      </c>
      <c r="AC437" s="5">
        <v>0.34</v>
      </c>
      <c r="AD437" s="5">
        <v>4.02</v>
      </c>
      <c r="AE437" s="5">
        <v>0.08</v>
      </c>
      <c r="AF437" s="5">
        <v>0.59</v>
      </c>
      <c r="AG437" s="5">
        <v>94.71</v>
      </c>
      <c r="AH437" s="5">
        <v>0.01</v>
      </c>
      <c r="AI437" s="5">
        <v>0.16</v>
      </c>
      <c r="AJ437" s="5">
        <v>6779</v>
      </c>
      <c r="AK437" s="5">
        <v>3544.97</v>
      </c>
      <c r="AL437" s="5">
        <v>4738.5</v>
      </c>
      <c r="AM437" s="5">
        <v>6296.58</v>
      </c>
      <c r="AN437" s="5">
        <v>3544.97</v>
      </c>
      <c r="AO437" s="5">
        <v>4738.5</v>
      </c>
      <c r="AP437" s="5">
        <v>6296.58</v>
      </c>
      <c r="AQ437" s="5">
        <f t="shared" si="19"/>
        <v>6296.58</v>
      </c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  <c r="CU437" s="6"/>
      <c r="CV437" s="6"/>
      <c r="CW437" s="6"/>
      <c r="CX437" s="6"/>
      <c r="CY437" s="6"/>
      <c r="CZ437" s="6"/>
      <c r="DA437" s="6"/>
      <c r="DB437" s="6"/>
      <c r="DC437" s="6"/>
      <c r="DD437" s="6"/>
      <c r="DE437" s="6"/>
      <c r="DF437" s="6"/>
      <c r="DG437" s="6"/>
      <c r="DH437" s="6"/>
      <c r="DI437" s="6"/>
      <c r="DJ437" s="6"/>
      <c r="DK437" s="6"/>
      <c r="DL437" s="6"/>
      <c r="DM437" s="6"/>
      <c r="DN437" s="6"/>
      <c r="DO437" s="6"/>
      <c r="DP437" s="6"/>
      <c r="DQ437" s="6"/>
      <c r="DR437" s="6"/>
      <c r="DS437" s="6"/>
      <c r="DT437" s="6"/>
      <c r="DU437" s="6"/>
      <c r="DV437" s="6"/>
      <c r="DW437" s="6"/>
      <c r="DX437" s="6"/>
      <c r="DY437" s="6"/>
      <c r="DZ437" s="6"/>
      <c r="EA437" s="6"/>
      <c r="EB437" s="6"/>
      <c r="EC437" s="6"/>
      <c r="ED437" s="6"/>
      <c r="EE437" s="6"/>
      <c r="EF437" s="6"/>
      <c r="EG437" s="6"/>
      <c r="EH437" s="6"/>
      <c r="EI437" s="6"/>
      <c r="EJ437" s="6"/>
      <c r="EK437" s="6"/>
      <c r="EL437" s="6"/>
      <c r="EM437" s="6"/>
      <c r="EN437" s="6"/>
      <c r="EO437" s="6"/>
      <c r="EP437" s="6"/>
      <c r="EQ437" s="6"/>
      <c r="ER437" s="6"/>
      <c r="ES437" s="6"/>
      <c r="ET437" s="6"/>
      <c r="EU437" s="6"/>
      <c r="EV437" s="6"/>
      <c r="EW437" s="6"/>
      <c r="EX437" s="6"/>
      <c r="EY437" s="6"/>
      <c r="EZ437" s="6"/>
      <c r="FA437" s="6"/>
      <c r="FB437" s="6"/>
      <c r="FC437" s="6"/>
      <c r="FD437" s="6"/>
      <c r="FE437" s="6"/>
      <c r="FF437" s="6"/>
      <c r="FG437" s="6"/>
      <c r="FH437" s="6"/>
      <c r="FI437" s="6"/>
      <c r="FJ437" s="6"/>
      <c r="FK437" s="6"/>
      <c r="FL437" s="6"/>
      <c r="FM437" s="6"/>
      <c r="FN437" s="6"/>
      <c r="FO437" s="6"/>
      <c r="FP437" s="6"/>
      <c r="FQ437" s="6"/>
      <c r="FR437" s="6"/>
      <c r="FS437" s="6"/>
      <c r="FT437" s="6"/>
      <c r="FU437" s="6"/>
      <c r="FV437" s="6"/>
      <c r="FW437" s="6"/>
      <c r="FX437" s="6"/>
      <c r="FY437" s="6"/>
      <c r="FZ437" s="6"/>
      <c r="GA437" s="6"/>
      <c r="GB437" s="6"/>
      <c r="GC437" s="6"/>
      <c r="GD437" s="6"/>
      <c r="GE437" s="6"/>
      <c r="GF437" s="6"/>
      <c r="GG437" s="6"/>
      <c r="GH437" s="6"/>
      <c r="GI437" s="6"/>
      <c r="GJ437" s="6"/>
      <c r="GK437" s="6"/>
      <c r="GL437" s="6"/>
      <c r="GM437" s="6"/>
      <c r="GN437" s="6"/>
      <c r="GO437" s="6"/>
      <c r="GP437" s="6"/>
      <c r="GQ437" s="6"/>
      <c r="GR437" s="6"/>
      <c r="GS437" s="6"/>
      <c r="GT437" s="6"/>
      <c r="GU437" s="6"/>
      <c r="GV437" s="6"/>
      <c r="GW437" s="6"/>
      <c r="GX437" s="6"/>
      <c r="GY437" s="6"/>
      <c r="GZ437" s="6"/>
      <c r="HA437" s="6"/>
      <c r="HB437" s="6"/>
      <c r="HC437" s="6"/>
      <c r="HD437" s="6"/>
      <c r="HE437" s="6"/>
      <c r="HF437" s="6"/>
      <c r="HG437" s="6"/>
      <c r="HH437" s="6"/>
      <c r="HI437" s="6"/>
      <c r="HJ437" s="6"/>
      <c r="HK437" s="6"/>
      <c r="HL437" s="6"/>
      <c r="HM437" s="6"/>
    </row>
    <row r="438" s="1" customFormat="1" spans="1:221">
      <c r="A438" s="12"/>
      <c r="B438" s="12" t="s">
        <v>557</v>
      </c>
      <c r="C438" s="12">
        <v>773016</v>
      </c>
      <c r="D438" s="12">
        <v>34.5</v>
      </c>
      <c r="E438" s="12">
        <v>1.029</v>
      </c>
      <c r="F438" s="12">
        <v>2090.236</v>
      </c>
      <c r="G438" s="12">
        <v>1948.722</v>
      </c>
      <c r="H438" s="12">
        <v>2169.056</v>
      </c>
      <c r="I438" s="12">
        <v>2060.986</v>
      </c>
      <c r="J438" s="12">
        <v>2076.497</v>
      </c>
      <c r="K438" s="12">
        <v>1791.678</v>
      </c>
      <c r="L438" s="12">
        <v>1772.025</v>
      </c>
      <c r="M438" s="12">
        <v>2096.047</v>
      </c>
      <c r="N438" s="12">
        <v>2090.839</v>
      </c>
      <c r="O438" s="12">
        <v>2257.264</v>
      </c>
      <c r="P438" s="12">
        <v>2187.657</v>
      </c>
      <c r="Q438" s="12">
        <v>2170.376</v>
      </c>
      <c r="R438" s="12">
        <v>521138</v>
      </c>
      <c r="S438" s="12">
        <v>138</v>
      </c>
      <c r="T438" s="12">
        <v>13.8</v>
      </c>
      <c r="U438" s="12">
        <v>25</v>
      </c>
      <c r="V438" s="12" t="s">
        <v>82</v>
      </c>
      <c r="W438" s="12" t="s">
        <v>558</v>
      </c>
      <c r="X438" s="12">
        <v>34.5</v>
      </c>
      <c r="Y438" s="19">
        <v>2.93</v>
      </c>
      <c r="Z438" s="19">
        <v>97.07</v>
      </c>
      <c r="AA438" s="19">
        <v>1738136.80700001</v>
      </c>
      <c r="AB438" s="5">
        <f t="shared" si="18"/>
        <v>1738.13680700001</v>
      </c>
      <c r="AC438" s="19">
        <v>0.24</v>
      </c>
      <c r="AD438" s="19">
        <v>3.96</v>
      </c>
      <c r="AE438" s="19">
        <v>42.66</v>
      </c>
      <c r="AF438" s="19">
        <v>0.66</v>
      </c>
      <c r="AG438" s="19">
        <v>50.79</v>
      </c>
      <c r="AH438" s="19">
        <v>0.14</v>
      </c>
      <c r="AI438" s="19">
        <v>1.63</v>
      </c>
      <c r="AJ438" s="19">
        <v>5183</v>
      </c>
      <c r="AK438" s="5">
        <v>1796.82</v>
      </c>
      <c r="AL438" s="5">
        <v>2191.85</v>
      </c>
      <c r="AM438" s="5">
        <v>2916.92</v>
      </c>
      <c r="AN438" s="19">
        <v>1796.82</v>
      </c>
      <c r="AO438" s="19">
        <v>2191.85</v>
      </c>
      <c r="AP438" s="19">
        <v>2916.92</v>
      </c>
      <c r="AQ438" s="5">
        <f t="shared" si="19"/>
        <v>2916.92</v>
      </c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  <c r="BO438" s="23"/>
      <c r="BP438" s="23"/>
      <c r="BQ438" s="23"/>
      <c r="BR438" s="23"/>
      <c r="BS438" s="23"/>
      <c r="BT438" s="23"/>
      <c r="BU438" s="23"/>
      <c r="BV438" s="23"/>
      <c r="BW438" s="23"/>
      <c r="BX438" s="23"/>
      <c r="BY438" s="23"/>
      <c r="BZ438" s="23"/>
      <c r="CA438" s="23"/>
      <c r="CB438" s="23"/>
      <c r="CC438" s="23"/>
      <c r="CD438" s="23"/>
      <c r="CE438" s="23"/>
      <c r="CF438" s="23"/>
      <c r="CG438" s="23"/>
      <c r="CH438" s="23"/>
      <c r="CI438" s="23"/>
      <c r="CJ438" s="23"/>
      <c r="CK438" s="23"/>
      <c r="CL438" s="23"/>
      <c r="CM438" s="23"/>
      <c r="CN438" s="23"/>
      <c r="CO438" s="23"/>
      <c r="CP438" s="23"/>
      <c r="CQ438" s="23"/>
      <c r="CR438" s="23"/>
      <c r="CS438" s="23"/>
      <c r="CT438" s="23"/>
      <c r="CU438" s="23"/>
      <c r="CV438" s="23"/>
      <c r="CW438" s="23"/>
      <c r="CX438" s="23"/>
      <c r="CY438" s="23"/>
      <c r="CZ438" s="23"/>
      <c r="DA438" s="23"/>
      <c r="DB438" s="23"/>
      <c r="DC438" s="23"/>
      <c r="DD438" s="23"/>
      <c r="DE438" s="23"/>
      <c r="DF438" s="23"/>
      <c r="DG438" s="23"/>
      <c r="DH438" s="23"/>
      <c r="DI438" s="23"/>
      <c r="DJ438" s="23"/>
      <c r="DK438" s="23"/>
      <c r="DL438" s="23"/>
      <c r="DM438" s="23"/>
      <c r="DN438" s="23"/>
      <c r="DO438" s="23"/>
      <c r="DP438" s="23"/>
      <c r="DQ438" s="23"/>
      <c r="DR438" s="23"/>
      <c r="DS438" s="23"/>
      <c r="DT438" s="23"/>
      <c r="DU438" s="23"/>
      <c r="DV438" s="23"/>
      <c r="DW438" s="23"/>
      <c r="DX438" s="23"/>
      <c r="DY438" s="23"/>
      <c r="DZ438" s="23"/>
      <c r="EA438" s="23"/>
      <c r="EB438" s="23"/>
      <c r="EC438" s="23"/>
      <c r="ED438" s="23"/>
      <c r="EE438" s="23"/>
      <c r="EF438" s="23"/>
      <c r="EG438" s="23"/>
      <c r="EH438" s="23"/>
      <c r="EI438" s="23"/>
      <c r="EJ438" s="23"/>
      <c r="EK438" s="23"/>
      <c r="EL438" s="23"/>
      <c r="EM438" s="23"/>
      <c r="EN438" s="23"/>
      <c r="EO438" s="23"/>
      <c r="EP438" s="23"/>
      <c r="EQ438" s="23"/>
      <c r="ER438" s="23"/>
      <c r="ES438" s="23"/>
      <c r="ET438" s="23"/>
      <c r="EU438" s="23"/>
      <c r="EV438" s="23"/>
      <c r="EW438" s="23"/>
      <c r="EX438" s="23"/>
      <c r="EY438" s="23"/>
      <c r="EZ438" s="23"/>
      <c r="FA438" s="23"/>
      <c r="FB438" s="23"/>
      <c r="FC438" s="23"/>
      <c r="FD438" s="23"/>
      <c r="FE438" s="23"/>
      <c r="FF438" s="23"/>
      <c r="FG438" s="23"/>
      <c r="FH438" s="23"/>
      <c r="FI438" s="23"/>
      <c r="FJ438" s="23"/>
      <c r="FK438" s="23"/>
      <c r="FL438" s="23"/>
      <c r="FM438" s="23"/>
      <c r="FN438" s="23"/>
      <c r="FO438" s="23"/>
      <c r="FP438" s="23"/>
      <c r="FQ438" s="23"/>
      <c r="FR438" s="23"/>
      <c r="FS438" s="23"/>
      <c r="FT438" s="23"/>
      <c r="FU438" s="23"/>
      <c r="FV438" s="23"/>
      <c r="FW438" s="23"/>
      <c r="FX438" s="23"/>
      <c r="FY438" s="23"/>
      <c r="FZ438" s="23"/>
      <c r="GA438" s="23"/>
      <c r="GB438" s="23"/>
      <c r="GC438" s="23"/>
      <c r="GD438" s="23"/>
      <c r="GE438" s="23"/>
      <c r="GF438" s="23"/>
      <c r="GG438" s="23"/>
      <c r="GH438" s="23"/>
      <c r="GI438" s="23"/>
      <c r="GJ438" s="23"/>
      <c r="GK438" s="23"/>
      <c r="GL438" s="23"/>
      <c r="GM438" s="23"/>
      <c r="GN438" s="23"/>
      <c r="GO438" s="23"/>
      <c r="GP438" s="23"/>
      <c r="GQ438" s="23"/>
      <c r="GR438" s="23"/>
      <c r="GS438" s="23"/>
      <c r="GT438" s="23"/>
      <c r="GU438" s="23"/>
      <c r="GV438" s="23"/>
      <c r="GW438" s="23"/>
      <c r="GX438" s="23"/>
      <c r="GY438" s="23"/>
      <c r="GZ438" s="23"/>
      <c r="HA438" s="23"/>
      <c r="HB438" s="23"/>
      <c r="HC438" s="23"/>
      <c r="HD438" s="23"/>
      <c r="HE438" s="23"/>
      <c r="HF438" s="23"/>
      <c r="HG438" s="23"/>
      <c r="HH438" s="23"/>
      <c r="HI438" s="23"/>
      <c r="HJ438" s="23"/>
      <c r="HK438" s="23"/>
      <c r="HL438" s="23"/>
      <c r="HM438" s="23"/>
    </row>
    <row r="439" s="1" customFormat="1" spans="1:221">
      <c r="A439" s="12"/>
      <c r="B439" s="12" t="s">
        <v>557</v>
      </c>
      <c r="C439" s="12">
        <v>773020</v>
      </c>
      <c r="D439" s="12">
        <v>34.5</v>
      </c>
      <c r="E439" s="12">
        <v>1.029</v>
      </c>
      <c r="F439" s="12">
        <v>657.889</v>
      </c>
      <c r="G439" s="12">
        <v>661.278</v>
      </c>
      <c r="H439" s="12">
        <v>733.681</v>
      </c>
      <c r="I439" s="12">
        <v>695.236</v>
      </c>
      <c r="J439" s="12">
        <v>1124.957</v>
      </c>
      <c r="K439" s="12">
        <v>1104.061</v>
      </c>
      <c r="L439" s="12">
        <v>1058.071</v>
      </c>
      <c r="M439" s="12">
        <v>237.033</v>
      </c>
      <c r="N439" s="12">
        <v>1338.475</v>
      </c>
      <c r="O439" s="12">
        <v>235.204</v>
      </c>
      <c r="P439" s="12">
        <v>1044.301</v>
      </c>
      <c r="Q439" s="12">
        <v>1010.161</v>
      </c>
      <c r="R439" s="12">
        <v>521138</v>
      </c>
      <c r="S439" s="12">
        <v>138</v>
      </c>
      <c r="T439" s="12">
        <v>13.8</v>
      </c>
      <c r="U439" s="12">
        <v>25</v>
      </c>
      <c r="V439" s="12" t="s">
        <v>82</v>
      </c>
      <c r="W439" s="12" t="s">
        <v>559</v>
      </c>
      <c r="X439" s="12">
        <v>34.5</v>
      </c>
      <c r="Y439" s="19">
        <v>0.22</v>
      </c>
      <c r="Z439" s="19">
        <v>99.78</v>
      </c>
      <c r="AA439" s="19">
        <v>1539851.551</v>
      </c>
      <c r="AB439" s="5">
        <f t="shared" si="18"/>
        <v>1539.851551</v>
      </c>
      <c r="AC439" s="19">
        <v>0.25</v>
      </c>
      <c r="AD439" s="19">
        <v>1.87</v>
      </c>
      <c r="AE439" s="19">
        <v>66.4</v>
      </c>
      <c r="AF439" s="19">
        <v>0.29</v>
      </c>
      <c r="AG439" s="19">
        <v>29.53</v>
      </c>
      <c r="AH439" s="19">
        <v>0.1</v>
      </c>
      <c r="AI439" s="19">
        <v>1.56</v>
      </c>
      <c r="AJ439" s="19">
        <v>2069</v>
      </c>
      <c r="AK439" s="5">
        <v>813.17</v>
      </c>
      <c r="AL439" s="5">
        <v>1016.67</v>
      </c>
      <c r="AM439" s="5">
        <v>1392.42</v>
      </c>
      <c r="AN439" s="19">
        <v>813.17</v>
      </c>
      <c r="AO439" s="19">
        <v>1016.67</v>
      </c>
      <c r="AP439" s="19">
        <v>1392.42</v>
      </c>
      <c r="AQ439" s="5">
        <f t="shared" si="19"/>
        <v>1392.42</v>
      </c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  <c r="BM439" s="23"/>
      <c r="BN439" s="23"/>
      <c r="BO439" s="23"/>
      <c r="BP439" s="23"/>
      <c r="BQ439" s="23"/>
      <c r="BR439" s="23"/>
      <c r="BS439" s="23"/>
      <c r="BT439" s="23"/>
      <c r="BU439" s="23"/>
      <c r="BV439" s="23"/>
      <c r="BW439" s="23"/>
      <c r="BX439" s="23"/>
      <c r="BY439" s="23"/>
      <c r="BZ439" s="23"/>
      <c r="CA439" s="23"/>
      <c r="CB439" s="23"/>
      <c r="CC439" s="23"/>
      <c r="CD439" s="23"/>
      <c r="CE439" s="23"/>
      <c r="CF439" s="23"/>
      <c r="CG439" s="23"/>
      <c r="CH439" s="23"/>
      <c r="CI439" s="23"/>
      <c r="CJ439" s="23"/>
      <c r="CK439" s="23"/>
      <c r="CL439" s="23"/>
      <c r="CM439" s="23"/>
      <c r="CN439" s="23"/>
      <c r="CO439" s="23"/>
      <c r="CP439" s="23"/>
      <c r="CQ439" s="23"/>
      <c r="CR439" s="23"/>
      <c r="CS439" s="23"/>
      <c r="CT439" s="23"/>
      <c r="CU439" s="23"/>
      <c r="CV439" s="23"/>
      <c r="CW439" s="23"/>
      <c r="CX439" s="23"/>
      <c r="CY439" s="23"/>
      <c r="CZ439" s="23"/>
      <c r="DA439" s="23"/>
      <c r="DB439" s="23"/>
      <c r="DC439" s="23"/>
      <c r="DD439" s="23"/>
      <c r="DE439" s="23"/>
      <c r="DF439" s="23"/>
      <c r="DG439" s="23"/>
      <c r="DH439" s="23"/>
      <c r="DI439" s="23"/>
      <c r="DJ439" s="23"/>
      <c r="DK439" s="23"/>
      <c r="DL439" s="23"/>
      <c r="DM439" s="23"/>
      <c r="DN439" s="23"/>
      <c r="DO439" s="23"/>
      <c r="DP439" s="23"/>
      <c r="DQ439" s="23"/>
      <c r="DR439" s="23"/>
      <c r="DS439" s="23"/>
      <c r="DT439" s="23"/>
      <c r="DU439" s="23"/>
      <c r="DV439" s="23"/>
      <c r="DW439" s="23"/>
      <c r="DX439" s="23"/>
      <c r="DY439" s="23"/>
      <c r="DZ439" s="23"/>
      <c r="EA439" s="23"/>
      <c r="EB439" s="23"/>
      <c r="EC439" s="23"/>
      <c r="ED439" s="23"/>
      <c r="EE439" s="23"/>
      <c r="EF439" s="23"/>
      <c r="EG439" s="23"/>
      <c r="EH439" s="23"/>
      <c r="EI439" s="23"/>
      <c r="EJ439" s="23"/>
      <c r="EK439" s="23"/>
      <c r="EL439" s="23"/>
      <c r="EM439" s="23"/>
      <c r="EN439" s="23"/>
      <c r="EO439" s="23"/>
      <c r="EP439" s="23"/>
      <c r="EQ439" s="23"/>
      <c r="ER439" s="23"/>
      <c r="ES439" s="23"/>
      <c r="ET439" s="23"/>
      <c r="EU439" s="23"/>
      <c r="EV439" s="23"/>
      <c r="EW439" s="23"/>
      <c r="EX439" s="23"/>
      <c r="EY439" s="23"/>
      <c r="EZ439" s="23"/>
      <c r="FA439" s="23"/>
      <c r="FB439" s="23"/>
      <c r="FC439" s="23"/>
      <c r="FD439" s="23"/>
      <c r="FE439" s="23"/>
      <c r="FF439" s="23"/>
      <c r="FG439" s="23"/>
      <c r="FH439" s="23"/>
      <c r="FI439" s="23"/>
      <c r="FJ439" s="23"/>
      <c r="FK439" s="23"/>
      <c r="FL439" s="23"/>
      <c r="FM439" s="23"/>
      <c r="FN439" s="23"/>
      <c r="FO439" s="23"/>
      <c r="FP439" s="23"/>
      <c r="FQ439" s="23"/>
      <c r="FR439" s="23"/>
      <c r="FS439" s="23"/>
      <c r="FT439" s="23"/>
      <c r="FU439" s="23"/>
      <c r="FV439" s="23"/>
      <c r="FW439" s="23"/>
      <c r="FX439" s="23"/>
      <c r="FY439" s="23"/>
      <c r="FZ439" s="23"/>
      <c r="GA439" s="23"/>
      <c r="GB439" s="23"/>
      <c r="GC439" s="23"/>
      <c r="GD439" s="23"/>
      <c r="GE439" s="23"/>
      <c r="GF439" s="23"/>
      <c r="GG439" s="23"/>
      <c r="GH439" s="23"/>
      <c r="GI439" s="23"/>
      <c r="GJ439" s="23"/>
      <c r="GK439" s="23"/>
      <c r="GL439" s="23"/>
      <c r="GM439" s="23"/>
      <c r="GN439" s="23"/>
      <c r="GO439" s="23"/>
      <c r="GP439" s="23"/>
      <c r="GQ439" s="23"/>
      <c r="GR439" s="23"/>
      <c r="GS439" s="23"/>
      <c r="GT439" s="23"/>
      <c r="GU439" s="23"/>
      <c r="GV439" s="23"/>
      <c r="GW439" s="23"/>
      <c r="GX439" s="23"/>
      <c r="GY439" s="23"/>
      <c r="GZ439" s="23"/>
      <c r="HA439" s="23"/>
      <c r="HB439" s="23"/>
      <c r="HC439" s="23"/>
      <c r="HD439" s="23"/>
      <c r="HE439" s="23"/>
      <c r="HF439" s="23"/>
      <c r="HG439" s="23"/>
      <c r="HH439" s="23"/>
      <c r="HI439" s="23"/>
      <c r="HJ439" s="23"/>
      <c r="HK439" s="23"/>
      <c r="HL439" s="23"/>
      <c r="HM439" s="23"/>
    </row>
    <row r="440" spans="2:221">
      <c r="B440" s="2" t="s">
        <v>557</v>
      </c>
      <c r="C440" s="2">
        <v>773004</v>
      </c>
      <c r="D440" s="2">
        <v>13.8</v>
      </c>
      <c r="E440" s="2">
        <v>1.029</v>
      </c>
      <c r="F440" s="2">
        <v>2658.667</v>
      </c>
      <c r="G440" s="2">
        <v>2609.319</v>
      </c>
      <c r="H440" s="2">
        <v>2654.986</v>
      </c>
      <c r="I440" s="2">
        <v>2722.917</v>
      </c>
      <c r="J440" s="2">
        <v>2916.143</v>
      </c>
      <c r="K440" s="2">
        <v>2487.626</v>
      </c>
      <c r="L440" s="2">
        <v>2642.311</v>
      </c>
      <c r="M440" s="2">
        <v>3162.594</v>
      </c>
      <c r="N440" s="2">
        <v>4155.785</v>
      </c>
      <c r="O440" s="2">
        <v>3239.736</v>
      </c>
      <c r="P440" s="2">
        <v>3188.812</v>
      </c>
      <c r="Q440" s="2">
        <v>3096.833</v>
      </c>
      <c r="R440" s="2">
        <v>521138</v>
      </c>
      <c r="S440" s="2">
        <v>138</v>
      </c>
      <c r="T440" s="3">
        <v>13.8</v>
      </c>
      <c r="U440" s="2">
        <v>25</v>
      </c>
      <c r="V440" s="2" t="s">
        <v>82</v>
      </c>
      <c r="W440" s="2" t="s">
        <v>560</v>
      </c>
      <c r="X440" s="3">
        <v>13.8</v>
      </c>
      <c r="Y440" s="5">
        <v>29.97</v>
      </c>
      <c r="Z440" s="5">
        <v>70.03</v>
      </c>
      <c r="AA440" s="19">
        <v>390011.118000001</v>
      </c>
      <c r="AB440" s="5">
        <f t="shared" si="18"/>
        <v>390.011118000001</v>
      </c>
      <c r="AC440" s="5">
        <v>0.35</v>
      </c>
      <c r="AD440" s="5">
        <v>6.86</v>
      </c>
      <c r="AE440" s="5">
        <v>10.17</v>
      </c>
      <c r="AF440" s="5">
        <v>2.61</v>
      </c>
      <c r="AG440" s="5">
        <v>79.53</v>
      </c>
      <c r="AH440" s="5">
        <v>0.04</v>
      </c>
      <c r="AI440" s="5">
        <v>0.41</v>
      </c>
      <c r="AJ440" s="5">
        <v>7075</v>
      </c>
      <c r="AK440" s="5">
        <v>2657.38</v>
      </c>
      <c r="AL440" s="5">
        <v>3294</v>
      </c>
      <c r="AM440" s="5">
        <v>4251.81</v>
      </c>
      <c r="AN440" s="5">
        <v>2657.38</v>
      </c>
      <c r="AO440" s="5">
        <v>3294</v>
      </c>
      <c r="AP440" s="5">
        <v>4251.81</v>
      </c>
      <c r="AQ440" s="5">
        <f t="shared" si="19"/>
        <v>4251.81</v>
      </c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  <c r="CU440" s="6"/>
      <c r="CV440" s="6"/>
      <c r="CW440" s="6"/>
      <c r="CX440" s="6"/>
      <c r="CY440" s="6"/>
      <c r="CZ440" s="6"/>
      <c r="DA440" s="6"/>
      <c r="DB440" s="6"/>
      <c r="DC440" s="6"/>
      <c r="DD440" s="6"/>
      <c r="DE440" s="6"/>
      <c r="DF440" s="6"/>
      <c r="DG440" s="6"/>
      <c r="DH440" s="6"/>
      <c r="DI440" s="6"/>
      <c r="DJ440" s="6"/>
      <c r="DK440" s="6"/>
      <c r="DL440" s="6"/>
      <c r="DM440" s="6"/>
      <c r="DN440" s="6"/>
      <c r="DO440" s="6"/>
      <c r="DP440" s="6"/>
      <c r="DQ440" s="6"/>
      <c r="DR440" s="6"/>
      <c r="DS440" s="6"/>
      <c r="DT440" s="6"/>
      <c r="DU440" s="6"/>
      <c r="DV440" s="6"/>
      <c r="DW440" s="6"/>
      <c r="DX440" s="6"/>
      <c r="DY440" s="6"/>
      <c r="DZ440" s="6"/>
      <c r="EA440" s="6"/>
      <c r="EB440" s="6"/>
      <c r="EC440" s="6"/>
      <c r="ED440" s="6"/>
      <c r="EE440" s="6"/>
      <c r="EF440" s="6"/>
      <c r="EG440" s="6"/>
      <c r="EH440" s="6"/>
      <c r="EI440" s="6"/>
      <c r="EJ440" s="6"/>
      <c r="EK440" s="6"/>
      <c r="EL440" s="6"/>
      <c r="EM440" s="6"/>
      <c r="EN440" s="6"/>
      <c r="EO440" s="6"/>
      <c r="EP440" s="6"/>
      <c r="EQ440" s="6"/>
      <c r="ER440" s="6"/>
      <c r="ES440" s="6"/>
      <c r="ET440" s="6"/>
      <c r="EU440" s="6"/>
      <c r="EV440" s="6"/>
      <c r="EW440" s="6"/>
      <c r="EX440" s="6"/>
      <c r="EY440" s="6"/>
      <c r="EZ440" s="6"/>
      <c r="FA440" s="6"/>
      <c r="FB440" s="6"/>
      <c r="FC440" s="6"/>
      <c r="FD440" s="6"/>
      <c r="FE440" s="6"/>
      <c r="FF440" s="6"/>
      <c r="FG440" s="6"/>
      <c r="FH440" s="6"/>
      <c r="FI440" s="6"/>
      <c r="FJ440" s="6"/>
      <c r="FK440" s="6"/>
      <c r="FL440" s="6"/>
      <c r="FM440" s="6"/>
      <c r="FN440" s="6"/>
      <c r="FO440" s="6"/>
      <c r="FP440" s="6"/>
      <c r="FQ440" s="6"/>
      <c r="FR440" s="6"/>
      <c r="FS440" s="6"/>
      <c r="FT440" s="6"/>
      <c r="FU440" s="6"/>
      <c r="FV440" s="6"/>
      <c r="FW440" s="6"/>
      <c r="FX440" s="6"/>
      <c r="FY440" s="6"/>
      <c r="FZ440" s="6"/>
      <c r="GA440" s="6"/>
      <c r="GB440" s="6"/>
      <c r="GC440" s="6"/>
      <c r="GD440" s="6"/>
      <c r="GE440" s="6"/>
      <c r="GF440" s="6"/>
      <c r="GG440" s="6"/>
      <c r="GH440" s="6"/>
      <c r="GI440" s="6"/>
      <c r="GJ440" s="6"/>
      <c r="GK440" s="6"/>
      <c r="GL440" s="6"/>
      <c r="GM440" s="6"/>
      <c r="GN440" s="6"/>
      <c r="GO440" s="6"/>
      <c r="GP440" s="6"/>
      <c r="GQ440" s="6"/>
      <c r="GR440" s="6"/>
      <c r="GS440" s="6"/>
      <c r="GT440" s="6"/>
      <c r="GU440" s="6"/>
      <c r="GV440" s="6"/>
      <c r="GW440" s="6"/>
      <c r="GX440" s="6"/>
      <c r="GY440" s="6"/>
      <c r="GZ440" s="6"/>
      <c r="HA440" s="6"/>
      <c r="HB440" s="6"/>
      <c r="HC440" s="6"/>
      <c r="HD440" s="6"/>
      <c r="HE440" s="6"/>
      <c r="HF440" s="6"/>
      <c r="HG440" s="6"/>
      <c r="HH440" s="6"/>
      <c r="HI440" s="6"/>
      <c r="HJ440" s="6"/>
      <c r="HK440" s="6"/>
      <c r="HL440" s="6"/>
      <c r="HM440" s="6"/>
    </row>
    <row r="441" spans="2:221">
      <c r="B441" s="2" t="s">
        <v>557</v>
      </c>
      <c r="C441" s="2">
        <v>773008</v>
      </c>
      <c r="D441" s="2">
        <v>13.8</v>
      </c>
      <c r="E441" s="2">
        <v>1.029</v>
      </c>
      <c r="F441" s="2">
        <v>3005.056</v>
      </c>
      <c r="G441" s="2">
        <v>2892.833</v>
      </c>
      <c r="H441" s="2">
        <v>3146.083</v>
      </c>
      <c r="I441" s="2">
        <v>3129.597</v>
      </c>
      <c r="J441" s="2">
        <v>3392.79</v>
      </c>
      <c r="K441" s="2">
        <v>2832.1</v>
      </c>
      <c r="L441" s="2">
        <v>3021.679</v>
      </c>
      <c r="M441" s="2">
        <v>3793.418</v>
      </c>
      <c r="N441" s="2">
        <v>3699.019</v>
      </c>
      <c r="O441" s="2">
        <v>3969.278</v>
      </c>
      <c r="P441" s="2">
        <v>3846.368</v>
      </c>
      <c r="Q441" s="2">
        <v>3754.588</v>
      </c>
      <c r="R441" s="2">
        <v>521138</v>
      </c>
      <c r="S441" s="2">
        <v>138</v>
      </c>
      <c r="T441" s="3">
        <v>13.8</v>
      </c>
      <c r="U441" s="2">
        <v>25</v>
      </c>
      <c r="V441" s="2" t="s">
        <v>82</v>
      </c>
      <c r="W441" s="2" t="s">
        <v>561</v>
      </c>
      <c r="X441" s="3">
        <v>13.8</v>
      </c>
      <c r="Y441" s="5">
        <v>74.45</v>
      </c>
      <c r="Z441" s="5">
        <v>25.55</v>
      </c>
      <c r="AA441" s="19">
        <v>81915.2360000001</v>
      </c>
      <c r="AB441" s="5">
        <f t="shared" si="18"/>
        <v>81.9152360000001</v>
      </c>
      <c r="AC441" s="5">
        <v>0.66</v>
      </c>
      <c r="AD441" s="5">
        <v>11.99</v>
      </c>
      <c r="AE441" s="5">
        <v>6.15</v>
      </c>
      <c r="AF441" s="5">
        <v>1.36</v>
      </c>
      <c r="AG441" s="5">
        <v>78.65</v>
      </c>
      <c r="AH441" s="5">
        <v>0.09</v>
      </c>
      <c r="AI441" s="5">
        <v>1.09</v>
      </c>
      <c r="AJ441" s="5">
        <v>6581</v>
      </c>
      <c r="AK441" s="5">
        <v>3282.28</v>
      </c>
      <c r="AL441" s="5">
        <v>4093.82</v>
      </c>
      <c r="AM441" s="5">
        <v>5128.56</v>
      </c>
      <c r="AN441" s="5">
        <v>3282.28</v>
      </c>
      <c r="AO441" s="5">
        <v>4093.82</v>
      </c>
      <c r="AP441" s="5">
        <v>5128.56</v>
      </c>
      <c r="AQ441" s="5">
        <f t="shared" si="19"/>
        <v>5128.56</v>
      </c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  <c r="CU441" s="6"/>
      <c r="CV441" s="6"/>
      <c r="CW441" s="6"/>
      <c r="CX441" s="6"/>
      <c r="CY441" s="6"/>
      <c r="CZ441" s="6"/>
      <c r="DA441" s="6"/>
      <c r="DB441" s="6"/>
      <c r="DC441" s="6"/>
      <c r="DD441" s="6"/>
      <c r="DE441" s="6"/>
      <c r="DF441" s="6"/>
      <c r="DG441" s="6"/>
      <c r="DH441" s="6"/>
      <c r="DI441" s="6"/>
      <c r="DJ441" s="6"/>
      <c r="DK441" s="6"/>
      <c r="DL441" s="6"/>
      <c r="DM441" s="6"/>
      <c r="DN441" s="6"/>
      <c r="DO441" s="6"/>
      <c r="DP441" s="6"/>
      <c r="DQ441" s="6"/>
      <c r="DR441" s="6"/>
      <c r="DS441" s="6"/>
      <c r="DT441" s="6"/>
      <c r="DU441" s="6"/>
      <c r="DV441" s="6"/>
      <c r="DW441" s="6"/>
      <c r="DX441" s="6"/>
      <c r="DY441" s="6"/>
      <c r="DZ441" s="6"/>
      <c r="EA441" s="6"/>
      <c r="EB441" s="6"/>
      <c r="EC441" s="6"/>
      <c r="ED441" s="6"/>
      <c r="EE441" s="6"/>
      <c r="EF441" s="6"/>
      <c r="EG441" s="6"/>
      <c r="EH441" s="6"/>
      <c r="EI441" s="6"/>
      <c r="EJ441" s="6"/>
      <c r="EK441" s="6"/>
      <c r="EL441" s="6"/>
      <c r="EM441" s="6"/>
      <c r="EN441" s="6"/>
      <c r="EO441" s="6"/>
      <c r="EP441" s="6"/>
      <c r="EQ441" s="6"/>
      <c r="ER441" s="6"/>
      <c r="ES441" s="6"/>
      <c r="ET441" s="6"/>
      <c r="EU441" s="6"/>
      <c r="EV441" s="6"/>
      <c r="EW441" s="6"/>
      <c r="EX441" s="6"/>
      <c r="EY441" s="6"/>
      <c r="EZ441" s="6"/>
      <c r="FA441" s="6"/>
      <c r="FB441" s="6"/>
      <c r="FC441" s="6"/>
      <c r="FD441" s="6"/>
      <c r="FE441" s="6"/>
      <c r="FF441" s="6"/>
      <c r="FG441" s="6"/>
      <c r="FH441" s="6"/>
      <c r="FI441" s="6"/>
      <c r="FJ441" s="6"/>
      <c r="FK441" s="6"/>
      <c r="FL441" s="6"/>
      <c r="FM441" s="6"/>
      <c r="FN441" s="6"/>
      <c r="FO441" s="6"/>
      <c r="FP441" s="6"/>
      <c r="FQ441" s="6"/>
      <c r="FR441" s="6"/>
      <c r="FS441" s="6"/>
      <c r="FT441" s="6"/>
      <c r="FU441" s="6"/>
      <c r="FV441" s="6"/>
      <c r="FW441" s="6"/>
      <c r="FX441" s="6"/>
      <c r="FY441" s="6"/>
      <c r="FZ441" s="6"/>
      <c r="GA441" s="6"/>
      <c r="GB441" s="6"/>
      <c r="GC441" s="6"/>
      <c r="GD441" s="6"/>
      <c r="GE441" s="6"/>
      <c r="GF441" s="6"/>
      <c r="GG441" s="6"/>
      <c r="GH441" s="6"/>
      <c r="GI441" s="6"/>
      <c r="GJ441" s="6"/>
      <c r="GK441" s="6"/>
      <c r="GL441" s="6"/>
      <c r="GM441" s="6"/>
      <c r="GN441" s="6"/>
      <c r="GO441" s="6"/>
      <c r="GP441" s="6"/>
      <c r="GQ441" s="6"/>
      <c r="GR441" s="6"/>
      <c r="GS441" s="6"/>
      <c r="GT441" s="6"/>
      <c r="GU441" s="6"/>
      <c r="GV441" s="6"/>
      <c r="GW441" s="6"/>
      <c r="GX441" s="6"/>
      <c r="GY441" s="6"/>
      <c r="GZ441" s="6"/>
      <c r="HA441" s="6"/>
      <c r="HB441" s="6"/>
      <c r="HC441" s="6"/>
      <c r="HD441" s="6"/>
      <c r="HE441" s="6"/>
      <c r="HF441" s="6"/>
      <c r="HG441" s="6"/>
      <c r="HH441" s="6"/>
      <c r="HI441" s="6"/>
      <c r="HJ441" s="6"/>
      <c r="HK441" s="6"/>
      <c r="HL441" s="6"/>
      <c r="HM441" s="6"/>
    </row>
    <row r="442" spans="2:221">
      <c r="B442" s="2" t="s">
        <v>557</v>
      </c>
      <c r="C442" s="2">
        <v>773012</v>
      </c>
      <c r="D442" s="2">
        <v>13.8</v>
      </c>
      <c r="E442" s="2">
        <v>1.029</v>
      </c>
      <c r="F442" s="2">
        <v>2702.958</v>
      </c>
      <c r="G442" s="2">
        <v>2543.736</v>
      </c>
      <c r="H442" s="2">
        <v>2810.236</v>
      </c>
      <c r="I442" s="2">
        <v>2759.417</v>
      </c>
      <c r="J442" s="2">
        <v>2897.967</v>
      </c>
      <c r="K442" s="2">
        <v>2467.36</v>
      </c>
      <c r="L442" s="2">
        <v>2610.372</v>
      </c>
      <c r="M442" s="2">
        <v>3103.929</v>
      </c>
      <c r="N442" s="2">
        <v>3073.154</v>
      </c>
      <c r="O442" s="2">
        <v>3301.194</v>
      </c>
      <c r="P442" s="2">
        <v>3105.356</v>
      </c>
      <c r="Q442" s="2">
        <v>3085.626</v>
      </c>
      <c r="R442" s="2">
        <v>521138</v>
      </c>
      <c r="S442" s="2">
        <v>138</v>
      </c>
      <c r="T442" s="3">
        <v>13.8</v>
      </c>
      <c r="U442" s="2">
        <v>25</v>
      </c>
      <c r="V442" s="2" t="s">
        <v>82</v>
      </c>
      <c r="W442" s="2" t="s">
        <v>562</v>
      </c>
      <c r="X442" s="3">
        <v>13.8</v>
      </c>
      <c r="Y442" s="5">
        <v>30.94</v>
      </c>
      <c r="Z442" s="5">
        <v>69.06</v>
      </c>
      <c r="AA442" s="19">
        <v>486673.913</v>
      </c>
      <c r="AB442" s="5">
        <f t="shared" si="18"/>
        <v>486.673913</v>
      </c>
      <c r="AC442" s="5">
        <v>0.2</v>
      </c>
      <c r="AD442" s="5">
        <v>3.34</v>
      </c>
      <c r="AE442" s="5">
        <v>4.29</v>
      </c>
      <c r="AF442" s="5">
        <v>3.62</v>
      </c>
      <c r="AG442" s="5">
        <v>88.18</v>
      </c>
      <c r="AH442" s="5">
        <v>0.02</v>
      </c>
      <c r="AI442" s="5">
        <v>0.35</v>
      </c>
      <c r="AJ442" s="5">
        <v>8700</v>
      </c>
      <c r="AK442" s="5">
        <v>2509.16</v>
      </c>
      <c r="AL442" s="5">
        <v>3207.96</v>
      </c>
      <c r="AM442" s="5">
        <v>4140.53</v>
      </c>
      <c r="AN442" s="5">
        <v>2509.16</v>
      </c>
      <c r="AO442" s="5">
        <v>3207.96</v>
      </c>
      <c r="AP442" s="5">
        <v>4140.53</v>
      </c>
      <c r="AQ442" s="5">
        <f t="shared" si="19"/>
        <v>4140.53</v>
      </c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  <c r="CU442" s="6"/>
      <c r="CV442" s="6"/>
      <c r="CW442" s="6"/>
      <c r="CX442" s="6"/>
      <c r="CY442" s="6"/>
      <c r="CZ442" s="6"/>
      <c r="DA442" s="6"/>
      <c r="DB442" s="6"/>
      <c r="DC442" s="6"/>
      <c r="DD442" s="6"/>
      <c r="DE442" s="6"/>
      <c r="DF442" s="6"/>
      <c r="DG442" s="6"/>
      <c r="DH442" s="6"/>
      <c r="DI442" s="6"/>
      <c r="DJ442" s="6"/>
      <c r="DK442" s="6"/>
      <c r="DL442" s="6"/>
      <c r="DM442" s="6"/>
      <c r="DN442" s="6"/>
      <c r="DO442" s="6"/>
      <c r="DP442" s="6"/>
      <c r="DQ442" s="6"/>
      <c r="DR442" s="6"/>
      <c r="DS442" s="6"/>
      <c r="DT442" s="6"/>
      <c r="DU442" s="6"/>
      <c r="DV442" s="6"/>
      <c r="DW442" s="6"/>
      <c r="DX442" s="6"/>
      <c r="DY442" s="6"/>
      <c r="DZ442" s="6"/>
      <c r="EA442" s="6"/>
      <c r="EB442" s="6"/>
      <c r="EC442" s="6"/>
      <c r="ED442" s="6"/>
      <c r="EE442" s="6"/>
      <c r="EF442" s="6"/>
      <c r="EG442" s="6"/>
      <c r="EH442" s="6"/>
      <c r="EI442" s="6"/>
      <c r="EJ442" s="6"/>
      <c r="EK442" s="6"/>
      <c r="EL442" s="6"/>
      <c r="EM442" s="6"/>
      <c r="EN442" s="6"/>
      <c r="EO442" s="6"/>
      <c r="EP442" s="6"/>
      <c r="EQ442" s="6"/>
      <c r="ER442" s="6"/>
      <c r="ES442" s="6"/>
      <c r="ET442" s="6"/>
      <c r="EU442" s="6"/>
      <c r="EV442" s="6"/>
      <c r="EW442" s="6"/>
      <c r="EX442" s="6"/>
      <c r="EY442" s="6"/>
      <c r="EZ442" s="6"/>
      <c r="FA442" s="6"/>
      <c r="FB442" s="6"/>
      <c r="FC442" s="6"/>
      <c r="FD442" s="6"/>
      <c r="FE442" s="6"/>
      <c r="FF442" s="6"/>
      <c r="FG442" s="6"/>
      <c r="FH442" s="6"/>
      <c r="FI442" s="6"/>
      <c r="FJ442" s="6"/>
      <c r="FK442" s="6"/>
      <c r="FL442" s="6"/>
      <c r="FM442" s="6"/>
      <c r="FN442" s="6"/>
      <c r="FO442" s="6"/>
      <c r="FP442" s="6"/>
      <c r="FQ442" s="6"/>
      <c r="FR442" s="6"/>
      <c r="FS442" s="6"/>
      <c r="FT442" s="6"/>
      <c r="FU442" s="6"/>
      <c r="FV442" s="6"/>
      <c r="FW442" s="6"/>
      <c r="FX442" s="6"/>
      <c r="FY442" s="6"/>
      <c r="FZ442" s="6"/>
      <c r="GA442" s="6"/>
      <c r="GB442" s="6"/>
      <c r="GC442" s="6"/>
      <c r="GD442" s="6"/>
      <c r="GE442" s="6"/>
      <c r="GF442" s="6"/>
      <c r="GG442" s="6"/>
      <c r="GH442" s="6"/>
      <c r="GI442" s="6"/>
      <c r="GJ442" s="6"/>
      <c r="GK442" s="6"/>
      <c r="GL442" s="6"/>
      <c r="GM442" s="6"/>
      <c r="GN442" s="6"/>
      <c r="GO442" s="6"/>
      <c r="GP442" s="6"/>
      <c r="GQ442" s="6"/>
      <c r="GR442" s="6"/>
      <c r="GS442" s="6"/>
      <c r="GT442" s="6"/>
      <c r="GU442" s="6"/>
      <c r="GV442" s="6"/>
      <c r="GW442" s="6"/>
      <c r="GX442" s="6"/>
      <c r="GY442" s="6"/>
      <c r="GZ442" s="6"/>
      <c r="HA442" s="6"/>
      <c r="HB442" s="6"/>
      <c r="HC442" s="6"/>
      <c r="HD442" s="6"/>
      <c r="HE442" s="6"/>
      <c r="HF442" s="6"/>
      <c r="HG442" s="6"/>
      <c r="HH442" s="6"/>
      <c r="HI442" s="6"/>
      <c r="HJ442" s="6"/>
      <c r="HK442" s="6"/>
      <c r="HL442" s="6"/>
      <c r="HM442" s="6"/>
    </row>
    <row r="443" spans="2:221">
      <c r="B443" s="2" t="s">
        <v>355</v>
      </c>
      <c r="C443" s="2">
        <v>820182</v>
      </c>
      <c r="D443" s="2">
        <v>13.8</v>
      </c>
      <c r="E443" s="2">
        <v>1.029</v>
      </c>
      <c r="F443" s="2">
        <v>2655.431</v>
      </c>
      <c r="G443" s="2">
        <v>2484.486</v>
      </c>
      <c r="H443" s="2">
        <v>2794.181</v>
      </c>
      <c r="I443" s="2">
        <v>2570.347</v>
      </c>
      <c r="J443" s="2">
        <v>2676.806</v>
      </c>
      <c r="K443" s="2">
        <v>2192.611</v>
      </c>
      <c r="L443" s="2">
        <v>2416.343</v>
      </c>
      <c r="M443" s="2">
        <v>3074.731</v>
      </c>
      <c r="N443" s="2">
        <v>3160.861</v>
      </c>
      <c r="O443" s="2">
        <v>3505.944</v>
      </c>
      <c r="P443" s="2">
        <v>3406.06</v>
      </c>
      <c r="Q443" s="2">
        <v>3244.364</v>
      </c>
      <c r="R443" s="2">
        <v>525580</v>
      </c>
      <c r="S443" s="2">
        <v>138</v>
      </c>
      <c r="T443" s="3">
        <v>13.8</v>
      </c>
      <c r="U443" s="2">
        <v>45</v>
      </c>
      <c r="V443" s="2" t="s">
        <v>78</v>
      </c>
      <c r="W443" s="2" t="s">
        <v>563</v>
      </c>
      <c r="X443" s="3">
        <v>13.8</v>
      </c>
      <c r="Y443" s="5">
        <v>100</v>
      </c>
      <c r="Z443" s="5">
        <v>0</v>
      </c>
      <c r="AA443" s="19">
        <v>64494.3869999999</v>
      </c>
      <c r="AB443" s="5">
        <f t="shared" si="18"/>
        <v>64.4943869999999</v>
      </c>
      <c r="AC443" s="5">
        <v>0.53</v>
      </c>
      <c r="AD443" s="5">
        <v>5.75</v>
      </c>
      <c r="AE443" s="5">
        <v>0</v>
      </c>
      <c r="AF443" s="5">
        <v>0.74</v>
      </c>
      <c r="AG443" s="5">
        <v>92.76</v>
      </c>
      <c r="AH443" s="5">
        <v>0</v>
      </c>
      <c r="AI443" s="5">
        <v>0.23</v>
      </c>
      <c r="AJ443" s="5">
        <v>4424</v>
      </c>
      <c r="AK443" s="5">
        <v>2652.22</v>
      </c>
      <c r="AL443" s="5">
        <v>3491.78</v>
      </c>
      <c r="AM443" s="5">
        <v>4541.48</v>
      </c>
      <c r="AN443" s="5">
        <v>2652.22</v>
      </c>
      <c r="AO443" s="5">
        <v>3491.78</v>
      </c>
      <c r="AP443" s="5">
        <v>4541.48</v>
      </c>
      <c r="AQ443" s="5">
        <f t="shared" si="19"/>
        <v>4541.48</v>
      </c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  <c r="CU443" s="6"/>
      <c r="CV443" s="6"/>
      <c r="CW443" s="6"/>
      <c r="CX443" s="6"/>
      <c r="CY443" s="6"/>
      <c r="CZ443" s="6"/>
      <c r="DA443" s="6"/>
      <c r="DB443" s="6"/>
      <c r="DC443" s="6"/>
      <c r="DD443" s="6"/>
      <c r="DE443" s="6"/>
      <c r="DF443" s="6"/>
      <c r="DG443" s="6"/>
      <c r="DH443" s="6"/>
      <c r="DI443" s="6"/>
      <c r="DJ443" s="6"/>
      <c r="DK443" s="6"/>
      <c r="DL443" s="6"/>
      <c r="DM443" s="6"/>
      <c r="DN443" s="6"/>
      <c r="DO443" s="6"/>
      <c r="DP443" s="6"/>
      <c r="DQ443" s="6"/>
      <c r="DR443" s="6"/>
      <c r="DS443" s="6"/>
      <c r="DT443" s="6"/>
      <c r="DU443" s="6"/>
      <c r="DV443" s="6"/>
      <c r="DW443" s="6"/>
      <c r="DX443" s="6"/>
      <c r="DY443" s="6"/>
      <c r="DZ443" s="6"/>
      <c r="EA443" s="6"/>
      <c r="EB443" s="6"/>
      <c r="EC443" s="6"/>
      <c r="ED443" s="6"/>
      <c r="EE443" s="6"/>
      <c r="EF443" s="6"/>
      <c r="EG443" s="6"/>
      <c r="EH443" s="6"/>
      <c r="EI443" s="6"/>
      <c r="EJ443" s="6"/>
      <c r="EK443" s="6"/>
      <c r="EL443" s="6"/>
      <c r="EM443" s="6"/>
      <c r="EN443" s="6"/>
      <c r="EO443" s="6"/>
      <c r="EP443" s="6"/>
      <c r="EQ443" s="6"/>
      <c r="ER443" s="6"/>
      <c r="ES443" s="6"/>
      <c r="ET443" s="6"/>
      <c r="EU443" s="6"/>
      <c r="EV443" s="6"/>
      <c r="EW443" s="6"/>
      <c r="EX443" s="6"/>
      <c r="EY443" s="6"/>
      <c r="EZ443" s="6"/>
      <c r="FA443" s="6"/>
      <c r="FB443" s="6"/>
      <c r="FC443" s="6"/>
      <c r="FD443" s="6"/>
      <c r="FE443" s="6"/>
      <c r="FF443" s="6"/>
      <c r="FG443" s="6"/>
      <c r="FH443" s="6"/>
      <c r="FI443" s="6"/>
      <c r="FJ443" s="6"/>
      <c r="FK443" s="6"/>
      <c r="FL443" s="6"/>
      <c r="FM443" s="6"/>
      <c r="FN443" s="6"/>
      <c r="FO443" s="6"/>
      <c r="FP443" s="6"/>
      <c r="FQ443" s="6"/>
      <c r="FR443" s="6"/>
      <c r="FS443" s="6"/>
      <c r="FT443" s="6"/>
      <c r="FU443" s="6"/>
      <c r="FV443" s="6"/>
      <c r="FW443" s="6"/>
      <c r="FX443" s="6"/>
      <c r="FY443" s="6"/>
      <c r="FZ443" s="6"/>
      <c r="GA443" s="6"/>
      <c r="GB443" s="6"/>
      <c r="GC443" s="6"/>
      <c r="GD443" s="6"/>
      <c r="GE443" s="6"/>
      <c r="GF443" s="6"/>
      <c r="GG443" s="6"/>
      <c r="GH443" s="6"/>
      <c r="GI443" s="6"/>
      <c r="GJ443" s="6"/>
      <c r="GK443" s="6"/>
      <c r="GL443" s="6"/>
      <c r="GM443" s="6"/>
      <c r="GN443" s="6"/>
      <c r="GO443" s="6"/>
      <c r="GP443" s="6"/>
      <c r="GQ443" s="6"/>
      <c r="GR443" s="6"/>
      <c r="GS443" s="6"/>
      <c r="GT443" s="6"/>
      <c r="GU443" s="6"/>
      <c r="GV443" s="6"/>
      <c r="GW443" s="6"/>
      <c r="GX443" s="6"/>
      <c r="GY443" s="6"/>
      <c r="GZ443" s="6"/>
      <c r="HA443" s="6"/>
      <c r="HB443" s="6"/>
      <c r="HC443" s="6"/>
      <c r="HD443" s="6"/>
      <c r="HE443" s="6"/>
      <c r="HF443" s="6"/>
      <c r="HG443" s="6"/>
      <c r="HH443" s="6"/>
      <c r="HI443" s="6"/>
      <c r="HJ443" s="6"/>
      <c r="HK443" s="6"/>
      <c r="HL443" s="6"/>
      <c r="HM443" s="6"/>
    </row>
    <row r="444" spans="2:221">
      <c r="B444" s="2" t="s">
        <v>355</v>
      </c>
      <c r="C444" s="2">
        <v>820186</v>
      </c>
      <c r="D444" s="2">
        <v>13.8</v>
      </c>
      <c r="E444" s="2">
        <v>1.029</v>
      </c>
      <c r="F444" s="2">
        <v>2485.417</v>
      </c>
      <c r="G444" s="2">
        <v>2323.125</v>
      </c>
      <c r="H444" s="2">
        <v>2611.625</v>
      </c>
      <c r="I444" s="2">
        <v>2443.361</v>
      </c>
      <c r="J444" s="2">
        <v>2412.954</v>
      </c>
      <c r="K444" s="2">
        <v>1999.132</v>
      </c>
      <c r="L444" s="2">
        <v>2238.281</v>
      </c>
      <c r="M444" s="2">
        <v>2681.824</v>
      </c>
      <c r="N444" s="2">
        <v>2762.428</v>
      </c>
      <c r="O444" s="2">
        <v>3099</v>
      </c>
      <c r="P444" s="2">
        <v>2996.19</v>
      </c>
      <c r="Q444" s="2">
        <v>2896.138</v>
      </c>
      <c r="R444" s="2">
        <v>525580</v>
      </c>
      <c r="S444" s="2">
        <v>138</v>
      </c>
      <c r="T444" s="3">
        <v>13.8</v>
      </c>
      <c r="U444" s="2">
        <v>45</v>
      </c>
      <c r="V444" s="2" t="s">
        <v>78</v>
      </c>
      <c r="W444" s="2" t="s">
        <v>564</v>
      </c>
      <c r="X444" s="3">
        <v>13.8</v>
      </c>
      <c r="Y444" s="5">
        <v>100</v>
      </c>
      <c r="Z444" s="5">
        <v>0</v>
      </c>
      <c r="AA444" s="19">
        <v>52027.9099999999</v>
      </c>
      <c r="AB444" s="5">
        <f t="shared" si="18"/>
        <v>52.0279099999999</v>
      </c>
      <c r="AC444" s="5">
        <v>0.14</v>
      </c>
      <c r="AD444" s="5">
        <v>3.93</v>
      </c>
      <c r="AE444" s="5">
        <v>0</v>
      </c>
      <c r="AF444" s="5">
        <v>0.35</v>
      </c>
      <c r="AG444" s="5">
        <v>95.46</v>
      </c>
      <c r="AH444" s="5">
        <v>0.02</v>
      </c>
      <c r="AI444" s="5">
        <v>0.11</v>
      </c>
      <c r="AJ444" s="5">
        <v>4299</v>
      </c>
      <c r="AK444" s="5">
        <v>2301.11</v>
      </c>
      <c r="AL444" s="5">
        <v>3031.6</v>
      </c>
      <c r="AM444" s="5">
        <v>3994.98</v>
      </c>
      <c r="AN444" s="5">
        <v>2301.11</v>
      </c>
      <c r="AO444" s="5">
        <v>3031.6</v>
      </c>
      <c r="AP444" s="5">
        <v>3994.98</v>
      </c>
      <c r="AQ444" s="5">
        <f t="shared" si="19"/>
        <v>3994.98</v>
      </c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  <c r="CU444" s="6"/>
      <c r="CV444" s="6"/>
      <c r="CW444" s="6"/>
      <c r="CX444" s="6"/>
      <c r="CY444" s="6"/>
      <c r="CZ444" s="6"/>
      <c r="DA444" s="6"/>
      <c r="DB444" s="6"/>
      <c r="DC444" s="6"/>
      <c r="DD444" s="6"/>
      <c r="DE444" s="6"/>
      <c r="DF444" s="6"/>
      <c r="DG444" s="6"/>
      <c r="DH444" s="6"/>
      <c r="DI444" s="6"/>
      <c r="DJ444" s="6"/>
      <c r="DK444" s="6"/>
      <c r="DL444" s="6"/>
      <c r="DM444" s="6"/>
      <c r="DN444" s="6"/>
      <c r="DO444" s="6"/>
      <c r="DP444" s="6"/>
      <c r="DQ444" s="6"/>
      <c r="DR444" s="6"/>
      <c r="DS444" s="6"/>
      <c r="DT444" s="6"/>
      <c r="DU444" s="6"/>
      <c r="DV444" s="6"/>
      <c r="DW444" s="6"/>
      <c r="DX444" s="6"/>
      <c r="DY444" s="6"/>
      <c r="DZ444" s="6"/>
      <c r="EA444" s="6"/>
      <c r="EB444" s="6"/>
      <c r="EC444" s="6"/>
      <c r="ED444" s="6"/>
      <c r="EE444" s="6"/>
      <c r="EF444" s="6"/>
      <c r="EG444" s="6"/>
      <c r="EH444" s="6"/>
      <c r="EI444" s="6"/>
      <c r="EJ444" s="6"/>
      <c r="EK444" s="6"/>
      <c r="EL444" s="6"/>
      <c r="EM444" s="6"/>
      <c r="EN444" s="6"/>
      <c r="EO444" s="6"/>
      <c r="EP444" s="6"/>
      <c r="EQ444" s="6"/>
      <c r="ER444" s="6"/>
      <c r="ES444" s="6"/>
      <c r="ET444" s="6"/>
      <c r="EU444" s="6"/>
      <c r="EV444" s="6"/>
      <c r="EW444" s="6"/>
      <c r="EX444" s="6"/>
      <c r="EY444" s="6"/>
      <c r="EZ444" s="6"/>
      <c r="FA444" s="6"/>
      <c r="FB444" s="6"/>
      <c r="FC444" s="6"/>
      <c r="FD444" s="6"/>
      <c r="FE444" s="6"/>
      <c r="FF444" s="6"/>
      <c r="FG444" s="6"/>
      <c r="FH444" s="6"/>
      <c r="FI444" s="6"/>
      <c r="FJ444" s="6"/>
      <c r="FK444" s="6"/>
      <c r="FL444" s="6"/>
      <c r="FM444" s="6"/>
      <c r="FN444" s="6"/>
      <c r="FO444" s="6"/>
      <c r="FP444" s="6"/>
      <c r="FQ444" s="6"/>
      <c r="FR444" s="6"/>
      <c r="FS444" s="6"/>
      <c r="FT444" s="6"/>
      <c r="FU444" s="6"/>
      <c r="FV444" s="6"/>
      <c r="FW444" s="6"/>
      <c r="FX444" s="6"/>
      <c r="FY444" s="6"/>
      <c r="FZ444" s="6"/>
      <c r="GA444" s="6"/>
      <c r="GB444" s="6"/>
      <c r="GC444" s="6"/>
      <c r="GD444" s="6"/>
      <c r="GE444" s="6"/>
      <c r="GF444" s="6"/>
      <c r="GG444" s="6"/>
      <c r="GH444" s="6"/>
      <c r="GI444" s="6"/>
      <c r="GJ444" s="6"/>
      <c r="GK444" s="6"/>
      <c r="GL444" s="6"/>
      <c r="GM444" s="6"/>
      <c r="GN444" s="6"/>
      <c r="GO444" s="6"/>
      <c r="GP444" s="6"/>
      <c r="GQ444" s="6"/>
      <c r="GR444" s="6"/>
      <c r="GS444" s="6"/>
      <c r="GT444" s="6"/>
      <c r="GU444" s="6"/>
      <c r="GV444" s="6"/>
      <c r="GW444" s="6"/>
      <c r="GX444" s="6"/>
      <c r="GY444" s="6"/>
      <c r="GZ444" s="6"/>
      <c r="HA444" s="6"/>
      <c r="HB444" s="6"/>
      <c r="HC444" s="6"/>
      <c r="HD444" s="6"/>
      <c r="HE444" s="6"/>
      <c r="HF444" s="6"/>
      <c r="HG444" s="6"/>
      <c r="HH444" s="6"/>
      <c r="HI444" s="6"/>
      <c r="HJ444" s="6"/>
      <c r="HK444" s="6"/>
      <c r="HL444" s="6"/>
      <c r="HM444" s="6"/>
    </row>
    <row r="445" spans="2:221">
      <c r="B445" s="2" t="s">
        <v>355</v>
      </c>
      <c r="C445" s="2">
        <v>820194</v>
      </c>
      <c r="D445" s="2">
        <v>13.8</v>
      </c>
      <c r="E445" s="2">
        <v>1.029</v>
      </c>
      <c r="F445" s="2">
        <v>3866.847</v>
      </c>
      <c r="G445" s="2">
        <v>3634.597</v>
      </c>
      <c r="H445" s="2">
        <v>4138.028</v>
      </c>
      <c r="I445" s="2">
        <v>3851.333</v>
      </c>
      <c r="J445" s="2">
        <v>3891.089</v>
      </c>
      <c r="K445" s="2">
        <v>3226.994</v>
      </c>
      <c r="L445" s="2">
        <v>3657.036</v>
      </c>
      <c r="M445" s="2">
        <v>4559.356</v>
      </c>
      <c r="N445" s="2">
        <v>4811.678</v>
      </c>
      <c r="O445" s="2">
        <v>5359.083</v>
      </c>
      <c r="P445" s="2">
        <v>4693.379</v>
      </c>
      <c r="Q445" s="2">
        <v>3456.054</v>
      </c>
      <c r="R445" s="2">
        <v>525580</v>
      </c>
      <c r="S445" s="2">
        <v>138</v>
      </c>
      <c r="T445" s="3">
        <v>13.8</v>
      </c>
      <c r="U445" s="2">
        <v>45</v>
      </c>
      <c r="V445" s="2" t="s">
        <v>78</v>
      </c>
      <c r="W445" s="2" t="s">
        <v>565</v>
      </c>
      <c r="X445" s="3">
        <v>13.8</v>
      </c>
      <c r="Y445" s="5">
        <v>96.92</v>
      </c>
      <c r="Z445" s="5">
        <v>3.08</v>
      </c>
      <c r="AA445" s="19">
        <v>103271.373</v>
      </c>
      <c r="AB445" s="5">
        <f t="shared" si="18"/>
        <v>103.271373</v>
      </c>
      <c r="AC445" s="5">
        <v>0.21</v>
      </c>
      <c r="AD445" s="5">
        <v>3.39</v>
      </c>
      <c r="AE445" s="5">
        <v>0.56</v>
      </c>
      <c r="AF445" s="5">
        <v>0.22</v>
      </c>
      <c r="AG445" s="5">
        <v>95.44</v>
      </c>
      <c r="AH445" s="5">
        <v>0</v>
      </c>
      <c r="AI445" s="5">
        <v>0.12</v>
      </c>
      <c r="AJ445" s="5">
        <v>6747</v>
      </c>
      <c r="AK445" s="5">
        <v>3473.15</v>
      </c>
      <c r="AL445" s="5">
        <v>4683.01</v>
      </c>
      <c r="AM445" s="5">
        <v>6257.93</v>
      </c>
      <c r="AN445" s="5">
        <v>3473.15</v>
      </c>
      <c r="AO445" s="5">
        <v>4683.01</v>
      </c>
      <c r="AP445" s="5">
        <v>6257.93</v>
      </c>
      <c r="AQ445" s="5">
        <f t="shared" si="19"/>
        <v>6257.93</v>
      </c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  <c r="CU445" s="6"/>
      <c r="CV445" s="6"/>
      <c r="CW445" s="6"/>
      <c r="CX445" s="6"/>
      <c r="CY445" s="6"/>
      <c r="CZ445" s="6"/>
      <c r="DA445" s="6"/>
      <c r="DB445" s="6"/>
      <c r="DC445" s="6"/>
      <c r="DD445" s="6"/>
      <c r="DE445" s="6"/>
      <c r="DF445" s="6"/>
      <c r="DG445" s="6"/>
      <c r="DH445" s="6"/>
      <c r="DI445" s="6"/>
      <c r="DJ445" s="6"/>
      <c r="DK445" s="6"/>
      <c r="DL445" s="6"/>
      <c r="DM445" s="6"/>
      <c r="DN445" s="6"/>
      <c r="DO445" s="6"/>
      <c r="DP445" s="6"/>
      <c r="DQ445" s="6"/>
      <c r="DR445" s="6"/>
      <c r="DS445" s="6"/>
      <c r="DT445" s="6"/>
      <c r="DU445" s="6"/>
      <c r="DV445" s="6"/>
      <c r="DW445" s="6"/>
      <c r="DX445" s="6"/>
      <c r="DY445" s="6"/>
      <c r="DZ445" s="6"/>
      <c r="EA445" s="6"/>
      <c r="EB445" s="6"/>
      <c r="EC445" s="6"/>
      <c r="ED445" s="6"/>
      <c r="EE445" s="6"/>
      <c r="EF445" s="6"/>
      <c r="EG445" s="6"/>
      <c r="EH445" s="6"/>
      <c r="EI445" s="6"/>
      <c r="EJ445" s="6"/>
      <c r="EK445" s="6"/>
      <c r="EL445" s="6"/>
      <c r="EM445" s="6"/>
      <c r="EN445" s="6"/>
      <c r="EO445" s="6"/>
      <c r="EP445" s="6"/>
      <c r="EQ445" s="6"/>
      <c r="ER445" s="6"/>
      <c r="ES445" s="6"/>
      <c r="ET445" s="6"/>
      <c r="EU445" s="6"/>
      <c r="EV445" s="6"/>
      <c r="EW445" s="6"/>
      <c r="EX445" s="6"/>
      <c r="EY445" s="6"/>
      <c r="EZ445" s="6"/>
      <c r="FA445" s="6"/>
      <c r="FB445" s="6"/>
      <c r="FC445" s="6"/>
      <c r="FD445" s="6"/>
      <c r="FE445" s="6"/>
      <c r="FF445" s="6"/>
      <c r="FG445" s="6"/>
      <c r="FH445" s="6"/>
      <c r="FI445" s="6"/>
      <c r="FJ445" s="6"/>
      <c r="FK445" s="6"/>
      <c r="FL445" s="6"/>
      <c r="FM445" s="6"/>
      <c r="FN445" s="6"/>
      <c r="FO445" s="6"/>
      <c r="FP445" s="6"/>
      <c r="FQ445" s="6"/>
      <c r="FR445" s="6"/>
      <c r="FS445" s="6"/>
      <c r="FT445" s="6"/>
      <c r="FU445" s="6"/>
      <c r="FV445" s="6"/>
      <c r="FW445" s="6"/>
      <c r="FX445" s="6"/>
      <c r="FY445" s="6"/>
      <c r="FZ445" s="6"/>
      <c r="GA445" s="6"/>
      <c r="GB445" s="6"/>
      <c r="GC445" s="6"/>
      <c r="GD445" s="6"/>
      <c r="GE445" s="6"/>
      <c r="GF445" s="6"/>
      <c r="GG445" s="6"/>
      <c r="GH445" s="6"/>
      <c r="GI445" s="6"/>
      <c r="GJ445" s="6"/>
      <c r="GK445" s="6"/>
      <c r="GL445" s="6"/>
      <c r="GM445" s="6"/>
      <c r="GN445" s="6"/>
      <c r="GO445" s="6"/>
      <c r="GP445" s="6"/>
      <c r="GQ445" s="6"/>
      <c r="GR445" s="6"/>
      <c r="GS445" s="6"/>
      <c r="GT445" s="6"/>
      <c r="GU445" s="6"/>
      <c r="GV445" s="6"/>
      <c r="GW445" s="6"/>
      <c r="GX445" s="6"/>
      <c r="GY445" s="6"/>
      <c r="GZ445" s="6"/>
      <c r="HA445" s="6"/>
      <c r="HB445" s="6"/>
      <c r="HC445" s="6"/>
      <c r="HD445" s="6"/>
      <c r="HE445" s="6"/>
      <c r="HF445" s="6"/>
      <c r="HG445" s="6"/>
      <c r="HH445" s="6"/>
      <c r="HI445" s="6"/>
      <c r="HJ445" s="6"/>
      <c r="HK445" s="6"/>
      <c r="HL445" s="6"/>
      <c r="HM445" s="6"/>
    </row>
    <row r="446" spans="2:221">
      <c r="B446" s="2" t="s">
        <v>355</v>
      </c>
      <c r="C446" s="2">
        <v>820198</v>
      </c>
      <c r="D446" s="2">
        <v>13.8</v>
      </c>
      <c r="E446" s="2">
        <v>1.029</v>
      </c>
      <c r="F446" s="2">
        <v>1699.917</v>
      </c>
      <c r="G446" s="2">
        <v>1640.5</v>
      </c>
      <c r="H446" s="2">
        <v>1933.167</v>
      </c>
      <c r="I446" s="2">
        <v>1768.375</v>
      </c>
      <c r="J446" s="2">
        <v>1782.296</v>
      </c>
      <c r="K446" s="2">
        <v>1504.235</v>
      </c>
      <c r="L446" s="2">
        <v>1639.936</v>
      </c>
      <c r="M446" s="2">
        <v>2029.879</v>
      </c>
      <c r="N446" s="2">
        <v>2118.585</v>
      </c>
      <c r="O446" s="2">
        <v>2270.611</v>
      </c>
      <c r="P446" s="2">
        <v>2640.597</v>
      </c>
      <c r="Q446" s="2">
        <v>2641.917</v>
      </c>
      <c r="R446" s="2">
        <v>525580</v>
      </c>
      <c r="S446" s="2">
        <v>138</v>
      </c>
      <c r="T446" s="3">
        <v>13.8</v>
      </c>
      <c r="U446" s="2">
        <v>45</v>
      </c>
      <c r="V446" s="2" t="s">
        <v>78</v>
      </c>
      <c r="W446" s="2" t="s">
        <v>566</v>
      </c>
      <c r="X446" s="3">
        <v>13.8</v>
      </c>
      <c r="Y446" s="5">
        <v>100</v>
      </c>
      <c r="Z446" s="5">
        <v>0</v>
      </c>
      <c r="AA446" s="19">
        <v>56318.681</v>
      </c>
      <c r="AB446" s="5">
        <f t="shared" si="18"/>
        <v>56.318681</v>
      </c>
      <c r="AC446" s="5">
        <v>0.38</v>
      </c>
      <c r="AD446" s="5">
        <v>3.91</v>
      </c>
      <c r="AE446" s="5">
        <v>0.02</v>
      </c>
      <c r="AF446" s="5">
        <v>0.62</v>
      </c>
      <c r="AG446" s="5">
        <v>94.96</v>
      </c>
      <c r="AH446" s="5">
        <v>0</v>
      </c>
      <c r="AI446" s="5">
        <v>0.13</v>
      </c>
      <c r="AJ446" s="5">
        <v>4316</v>
      </c>
      <c r="AK446" s="5">
        <v>1904.78</v>
      </c>
      <c r="AL446" s="5">
        <v>2605.61</v>
      </c>
      <c r="AM446" s="5">
        <v>3520.85</v>
      </c>
      <c r="AN446" s="5">
        <v>1904.78</v>
      </c>
      <c r="AO446" s="5">
        <v>2605.61</v>
      </c>
      <c r="AP446" s="5">
        <v>3520.85</v>
      </c>
      <c r="AQ446" s="5">
        <f t="shared" si="19"/>
        <v>3520.85</v>
      </c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  <c r="CU446" s="6"/>
      <c r="CV446" s="6"/>
      <c r="CW446" s="6"/>
      <c r="CX446" s="6"/>
      <c r="CY446" s="6"/>
      <c r="CZ446" s="6"/>
      <c r="DA446" s="6"/>
      <c r="DB446" s="6"/>
      <c r="DC446" s="6"/>
      <c r="DD446" s="6"/>
      <c r="DE446" s="6"/>
      <c r="DF446" s="6"/>
      <c r="DG446" s="6"/>
      <c r="DH446" s="6"/>
      <c r="DI446" s="6"/>
      <c r="DJ446" s="6"/>
      <c r="DK446" s="6"/>
      <c r="DL446" s="6"/>
      <c r="DM446" s="6"/>
      <c r="DN446" s="6"/>
      <c r="DO446" s="6"/>
      <c r="DP446" s="6"/>
      <c r="DQ446" s="6"/>
      <c r="DR446" s="6"/>
      <c r="DS446" s="6"/>
      <c r="DT446" s="6"/>
      <c r="DU446" s="6"/>
      <c r="DV446" s="6"/>
      <c r="DW446" s="6"/>
      <c r="DX446" s="6"/>
      <c r="DY446" s="6"/>
      <c r="DZ446" s="6"/>
      <c r="EA446" s="6"/>
      <c r="EB446" s="6"/>
      <c r="EC446" s="6"/>
      <c r="ED446" s="6"/>
      <c r="EE446" s="6"/>
      <c r="EF446" s="6"/>
      <c r="EG446" s="6"/>
      <c r="EH446" s="6"/>
      <c r="EI446" s="6"/>
      <c r="EJ446" s="6"/>
      <c r="EK446" s="6"/>
      <c r="EL446" s="6"/>
      <c r="EM446" s="6"/>
      <c r="EN446" s="6"/>
      <c r="EO446" s="6"/>
      <c r="EP446" s="6"/>
      <c r="EQ446" s="6"/>
      <c r="ER446" s="6"/>
      <c r="ES446" s="6"/>
      <c r="ET446" s="6"/>
      <c r="EU446" s="6"/>
      <c r="EV446" s="6"/>
      <c r="EW446" s="6"/>
      <c r="EX446" s="6"/>
      <c r="EY446" s="6"/>
      <c r="EZ446" s="6"/>
      <c r="FA446" s="6"/>
      <c r="FB446" s="6"/>
      <c r="FC446" s="6"/>
      <c r="FD446" s="6"/>
      <c r="FE446" s="6"/>
      <c r="FF446" s="6"/>
      <c r="FG446" s="6"/>
      <c r="FH446" s="6"/>
      <c r="FI446" s="6"/>
      <c r="FJ446" s="6"/>
      <c r="FK446" s="6"/>
      <c r="FL446" s="6"/>
      <c r="FM446" s="6"/>
      <c r="FN446" s="6"/>
      <c r="FO446" s="6"/>
      <c r="FP446" s="6"/>
      <c r="FQ446" s="6"/>
      <c r="FR446" s="6"/>
      <c r="FS446" s="6"/>
      <c r="FT446" s="6"/>
      <c r="FU446" s="6"/>
      <c r="FV446" s="6"/>
      <c r="FW446" s="6"/>
      <c r="FX446" s="6"/>
      <c r="FY446" s="6"/>
      <c r="FZ446" s="6"/>
      <c r="GA446" s="6"/>
      <c r="GB446" s="6"/>
      <c r="GC446" s="6"/>
      <c r="GD446" s="6"/>
      <c r="GE446" s="6"/>
      <c r="GF446" s="6"/>
      <c r="GG446" s="6"/>
      <c r="GH446" s="6"/>
      <c r="GI446" s="6"/>
      <c r="GJ446" s="6"/>
      <c r="GK446" s="6"/>
      <c r="GL446" s="6"/>
      <c r="GM446" s="6"/>
      <c r="GN446" s="6"/>
      <c r="GO446" s="6"/>
      <c r="GP446" s="6"/>
      <c r="GQ446" s="6"/>
      <c r="GR446" s="6"/>
      <c r="GS446" s="6"/>
      <c r="GT446" s="6"/>
      <c r="GU446" s="6"/>
      <c r="GV446" s="6"/>
      <c r="GW446" s="6"/>
      <c r="GX446" s="6"/>
      <c r="GY446" s="6"/>
      <c r="GZ446" s="6"/>
      <c r="HA446" s="6"/>
      <c r="HB446" s="6"/>
      <c r="HC446" s="6"/>
      <c r="HD446" s="6"/>
      <c r="HE446" s="6"/>
      <c r="HF446" s="6"/>
      <c r="HG446" s="6"/>
      <c r="HH446" s="6"/>
      <c r="HI446" s="6"/>
      <c r="HJ446" s="6"/>
      <c r="HK446" s="6"/>
      <c r="HL446" s="6"/>
      <c r="HM446" s="6"/>
    </row>
    <row r="447" spans="2:221">
      <c r="B447" s="2" t="s">
        <v>567</v>
      </c>
      <c r="C447" s="2">
        <v>5291963</v>
      </c>
      <c r="D447" s="2">
        <v>13.8</v>
      </c>
      <c r="E447" s="2">
        <v>1.029</v>
      </c>
      <c r="F447" s="2">
        <v>1642.958</v>
      </c>
      <c r="G447" s="2">
        <v>1545.472</v>
      </c>
      <c r="H447" s="2">
        <v>1779.375</v>
      </c>
      <c r="I447" s="2">
        <v>1618.861</v>
      </c>
      <c r="J447" s="2">
        <v>1649.228</v>
      </c>
      <c r="K447" s="2">
        <v>1216.929</v>
      </c>
      <c r="L447" s="2">
        <v>1439.164</v>
      </c>
      <c r="M447" s="2">
        <v>1929.797</v>
      </c>
      <c r="N447" s="2">
        <v>2914.315</v>
      </c>
      <c r="O447" s="2">
        <v>2571.917</v>
      </c>
      <c r="P447" s="2">
        <v>2179.393</v>
      </c>
      <c r="Q447" s="2">
        <v>2150.015</v>
      </c>
      <c r="R447" s="2">
        <v>5291350</v>
      </c>
      <c r="S447" s="2">
        <v>138</v>
      </c>
      <c r="T447" s="3">
        <v>13.8</v>
      </c>
      <c r="U447" s="2">
        <v>30</v>
      </c>
      <c r="V447" s="2" t="s">
        <v>78</v>
      </c>
      <c r="W447" s="2" t="s">
        <v>568</v>
      </c>
      <c r="X447" s="3">
        <v>13.8</v>
      </c>
      <c r="Y447" s="5">
        <v>100</v>
      </c>
      <c r="Z447" s="5">
        <v>0</v>
      </c>
      <c r="AA447" s="19">
        <v>59446.85</v>
      </c>
      <c r="AB447" s="5">
        <f t="shared" si="18"/>
        <v>59.44685</v>
      </c>
      <c r="AC447" s="5">
        <v>0.18</v>
      </c>
      <c r="AD447" s="5">
        <v>1.81</v>
      </c>
      <c r="AE447" s="5">
        <v>0.57</v>
      </c>
      <c r="AF447" s="5">
        <v>0.97</v>
      </c>
      <c r="AG447" s="5">
        <v>96.23</v>
      </c>
      <c r="AH447" s="5">
        <v>0.04</v>
      </c>
      <c r="AI447" s="5">
        <v>0.25</v>
      </c>
      <c r="AJ447" s="5">
        <v>5250</v>
      </c>
      <c r="AK447" s="5">
        <v>1598.24</v>
      </c>
      <c r="AL447" s="5">
        <v>2185.3</v>
      </c>
      <c r="AM447" s="5">
        <v>2905.9</v>
      </c>
      <c r="AN447" s="5">
        <v>1598.24</v>
      </c>
      <c r="AO447" s="5">
        <v>2185.3</v>
      </c>
      <c r="AP447" s="5">
        <v>2905.9</v>
      </c>
      <c r="AQ447" s="5">
        <f t="shared" si="19"/>
        <v>2905.9</v>
      </c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  <c r="CU447" s="6"/>
      <c r="CV447" s="6"/>
      <c r="CW447" s="6"/>
      <c r="CX447" s="6"/>
      <c r="CY447" s="6"/>
      <c r="CZ447" s="6"/>
      <c r="DA447" s="6"/>
      <c r="DB447" s="6"/>
      <c r="DC447" s="6"/>
      <c r="DD447" s="6"/>
      <c r="DE447" s="6"/>
      <c r="DF447" s="6"/>
      <c r="DG447" s="6"/>
      <c r="DH447" s="6"/>
      <c r="DI447" s="6"/>
      <c r="DJ447" s="6"/>
      <c r="DK447" s="6"/>
      <c r="DL447" s="6"/>
      <c r="DM447" s="6"/>
      <c r="DN447" s="6"/>
      <c r="DO447" s="6"/>
      <c r="DP447" s="6"/>
      <c r="DQ447" s="6"/>
      <c r="DR447" s="6"/>
      <c r="DS447" s="6"/>
      <c r="DT447" s="6"/>
      <c r="DU447" s="6"/>
      <c r="DV447" s="6"/>
      <c r="DW447" s="6"/>
      <c r="DX447" s="6"/>
      <c r="DY447" s="6"/>
      <c r="DZ447" s="6"/>
      <c r="EA447" s="6"/>
      <c r="EB447" s="6"/>
      <c r="EC447" s="6"/>
      <c r="ED447" s="6"/>
      <c r="EE447" s="6"/>
      <c r="EF447" s="6"/>
      <c r="EG447" s="6"/>
      <c r="EH447" s="6"/>
      <c r="EI447" s="6"/>
      <c r="EJ447" s="6"/>
      <c r="EK447" s="6"/>
      <c r="EL447" s="6"/>
      <c r="EM447" s="6"/>
      <c r="EN447" s="6"/>
      <c r="EO447" s="6"/>
      <c r="EP447" s="6"/>
      <c r="EQ447" s="6"/>
      <c r="ER447" s="6"/>
      <c r="ES447" s="6"/>
      <c r="ET447" s="6"/>
      <c r="EU447" s="6"/>
      <c r="EV447" s="6"/>
      <c r="EW447" s="6"/>
      <c r="EX447" s="6"/>
      <c r="EY447" s="6"/>
      <c r="EZ447" s="6"/>
      <c r="FA447" s="6"/>
      <c r="FB447" s="6"/>
      <c r="FC447" s="6"/>
      <c r="FD447" s="6"/>
      <c r="FE447" s="6"/>
      <c r="FF447" s="6"/>
      <c r="FG447" s="6"/>
      <c r="FH447" s="6"/>
      <c r="FI447" s="6"/>
      <c r="FJ447" s="6"/>
      <c r="FK447" s="6"/>
      <c r="FL447" s="6"/>
      <c r="FM447" s="6"/>
      <c r="FN447" s="6"/>
      <c r="FO447" s="6"/>
      <c r="FP447" s="6"/>
      <c r="FQ447" s="6"/>
      <c r="FR447" s="6"/>
      <c r="FS447" s="6"/>
      <c r="FT447" s="6"/>
      <c r="FU447" s="6"/>
      <c r="FV447" s="6"/>
      <c r="FW447" s="6"/>
      <c r="FX447" s="6"/>
      <c r="FY447" s="6"/>
      <c r="FZ447" s="6"/>
      <c r="GA447" s="6"/>
      <c r="GB447" s="6"/>
      <c r="GC447" s="6"/>
      <c r="GD447" s="6"/>
      <c r="GE447" s="6"/>
      <c r="GF447" s="6"/>
      <c r="GG447" s="6"/>
      <c r="GH447" s="6"/>
      <c r="GI447" s="6"/>
      <c r="GJ447" s="6"/>
      <c r="GK447" s="6"/>
      <c r="GL447" s="6"/>
      <c r="GM447" s="6"/>
      <c r="GN447" s="6"/>
      <c r="GO447" s="6"/>
      <c r="GP447" s="6"/>
      <c r="GQ447" s="6"/>
      <c r="GR447" s="6"/>
      <c r="GS447" s="6"/>
      <c r="GT447" s="6"/>
      <c r="GU447" s="6"/>
      <c r="GV447" s="6"/>
      <c r="GW447" s="6"/>
      <c r="GX447" s="6"/>
      <c r="GY447" s="6"/>
      <c r="GZ447" s="6"/>
      <c r="HA447" s="6"/>
      <c r="HB447" s="6"/>
      <c r="HC447" s="6"/>
      <c r="HD447" s="6"/>
      <c r="HE447" s="6"/>
      <c r="HF447" s="6"/>
      <c r="HG447" s="6"/>
      <c r="HH447" s="6"/>
      <c r="HI447" s="6"/>
      <c r="HJ447" s="6"/>
      <c r="HK447" s="6"/>
      <c r="HL447" s="6"/>
      <c r="HM447" s="6"/>
    </row>
    <row r="448" spans="2:221">
      <c r="B448" s="2" t="s">
        <v>567</v>
      </c>
      <c r="C448" s="2">
        <v>5291964</v>
      </c>
      <c r="D448" s="2">
        <v>13.8</v>
      </c>
      <c r="E448" s="2">
        <v>1.029</v>
      </c>
      <c r="F448" s="2">
        <v>1818.875</v>
      </c>
      <c r="G448" s="2">
        <v>1753.958</v>
      </c>
      <c r="H448" s="2">
        <v>2066.778</v>
      </c>
      <c r="I448" s="2">
        <v>1893.014</v>
      </c>
      <c r="J448" s="2">
        <v>1909.374</v>
      </c>
      <c r="K448" s="2">
        <v>1332.367</v>
      </c>
      <c r="L448" s="2">
        <v>1585.211</v>
      </c>
      <c r="M448" s="2">
        <v>2177.525</v>
      </c>
      <c r="N448" s="2">
        <v>2455.1</v>
      </c>
      <c r="O448" s="2">
        <v>2764.542</v>
      </c>
      <c r="P448" s="2">
        <v>2463.924</v>
      </c>
      <c r="Q448" s="2">
        <v>2412.647</v>
      </c>
      <c r="R448" s="2">
        <v>5291350</v>
      </c>
      <c r="S448" s="2">
        <v>138</v>
      </c>
      <c r="T448" s="3">
        <v>13.8</v>
      </c>
      <c r="U448" s="2">
        <v>30</v>
      </c>
      <c r="V448" s="2" t="s">
        <v>78</v>
      </c>
      <c r="W448" s="2" t="s">
        <v>569</v>
      </c>
      <c r="X448" s="3">
        <v>13.8</v>
      </c>
      <c r="Y448" s="5">
        <v>100</v>
      </c>
      <c r="Z448" s="5">
        <v>0</v>
      </c>
      <c r="AA448" s="19">
        <v>52535.1589999999</v>
      </c>
      <c r="AB448" s="5">
        <f t="shared" si="18"/>
        <v>52.5351589999999</v>
      </c>
      <c r="AC448" s="5">
        <v>0.21</v>
      </c>
      <c r="AD448" s="5">
        <v>4.84</v>
      </c>
      <c r="AE448" s="5">
        <v>0</v>
      </c>
      <c r="AF448" s="5">
        <v>0.69</v>
      </c>
      <c r="AG448" s="5">
        <v>93.94</v>
      </c>
      <c r="AH448" s="5">
        <v>0.06</v>
      </c>
      <c r="AI448" s="5">
        <v>0.31</v>
      </c>
      <c r="AJ448" s="5">
        <v>5409</v>
      </c>
      <c r="AK448" s="5">
        <v>1862.75</v>
      </c>
      <c r="AL448" s="5">
        <v>2486.44</v>
      </c>
      <c r="AM448" s="5">
        <v>3285.28</v>
      </c>
      <c r="AN448" s="5">
        <v>1862.75</v>
      </c>
      <c r="AO448" s="5">
        <v>2486.44</v>
      </c>
      <c r="AP448" s="5">
        <v>3285.28</v>
      </c>
      <c r="AQ448" s="5">
        <f t="shared" si="19"/>
        <v>3285.28</v>
      </c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  <c r="CU448" s="6"/>
      <c r="CV448" s="6"/>
      <c r="CW448" s="6"/>
      <c r="CX448" s="6"/>
      <c r="CY448" s="6"/>
      <c r="CZ448" s="6"/>
      <c r="DA448" s="6"/>
      <c r="DB448" s="6"/>
      <c r="DC448" s="6"/>
      <c r="DD448" s="6"/>
      <c r="DE448" s="6"/>
      <c r="DF448" s="6"/>
      <c r="DG448" s="6"/>
      <c r="DH448" s="6"/>
      <c r="DI448" s="6"/>
      <c r="DJ448" s="6"/>
      <c r="DK448" s="6"/>
      <c r="DL448" s="6"/>
      <c r="DM448" s="6"/>
      <c r="DN448" s="6"/>
      <c r="DO448" s="6"/>
      <c r="DP448" s="6"/>
      <c r="DQ448" s="6"/>
      <c r="DR448" s="6"/>
      <c r="DS448" s="6"/>
      <c r="DT448" s="6"/>
      <c r="DU448" s="6"/>
      <c r="DV448" s="6"/>
      <c r="DW448" s="6"/>
      <c r="DX448" s="6"/>
      <c r="DY448" s="6"/>
      <c r="DZ448" s="6"/>
      <c r="EA448" s="6"/>
      <c r="EB448" s="6"/>
      <c r="EC448" s="6"/>
      <c r="ED448" s="6"/>
      <c r="EE448" s="6"/>
      <c r="EF448" s="6"/>
      <c r="EG448" s="6"/>
      <c r="EH448" s="6"/>
      <c r="EI448" s="6"/>
      <c r="EJ448" s="6"/>
      <c r="EK448" s="6"/>
      <c r="EL448" s="6"/>
      <c r="EM448" s="6"/>
      <c r="EN448" s="6"/>
      <c r="EO448" s="6"/>
      <c r="EP448" s="6"/>
      <c r="EQ448" s="6"/>
      <c r="ER448" s="6"/>
      <c r="ES448" s="6"/>
      <c r="ET448" s="6"/>
      <c r="EU448" s="6"/>
      <c r="EV448" s="6"/>
      <c r="EW448" s="6"/>
      <c r="EX448" s="6"/>
      <c r="EY448" s="6"/>
      <c r="EZ448" s="6"/>
      <c r="FA448" s="6"/>
      <c r="FB448" s="6"/>
      <c r="FC448" s="6"/>
      <c r="FD448" s="6"/>
      <c r="FE448" s="6"/>
      <c r="FF448" s="6"/>
      <c r="FG448" s="6"/>
      <c r="FH448" s="6"/>
      <c r="FI448" s="6"/>
      <c r="FJ448" s="6"/>
      <c r="FK448" s="6"/>
      <c r="FL448" s="6"/>
      <c r="FM448" s="6"/>
      <c r="FN448" s="6"/>
      <c r="FO448" s="6"/>
      <c r="FP448" s="6"/>
      <c r="FQ448" s="6"/>
      <c r="FR448" s="6"/>
      <c r="FS448" s="6"/>
      <c r="FT448" s="6"/>
      <c r="FU448" s="6"/>
      <c r="FV448" s="6"/>
      <c r="FW448" s="6"/>
      <c r="FX448" s="6"/>
      <c r="FY448" s="6"/>
      <c r="FZ448" s="6"/>
      <c r="GA448" s="6"/>
      <c r="GB448" s="6"/>
      <c r="GC448" s="6"/>
      <c r="GD448" s="6"/>
      <c r="GE448" s="6"/>
      <c r="GF448" s="6"/>
      <c r="GG448" s="6"/>
      <c r="GH448" s="6"/>
      <c r="GI448" s="6"/>
      <c r="GJ448" s="6"/>
      <c r="GK448" s="6"/>
      <c r="GL448" s="6"/>
      <c r="GM448" s="6"/>
      <c r="GN448" s="6"/>
      <c r="GO448" s="6"/>
      <c r="GP448" s="6"/>
      <c r="GQ448" s="6"/>
      <c r="GR448" s="6"/>
      <c r="GS448" s="6"/>
      <c r="GT448" s="6"/>
      <c r="GU448" s="6"/>
      <c r="GV448" s="6"/>
      <c r="GW448" s="6"/>
      <c r="GX448" s="6"/>
      <c r="GY448" s="6"/>
      <c r="GZ448" s="6"/>
      <c r="HA448" s="6"/>
      <c r="HB448" s="6"/>
      <c r="HC448" s="6"/>
      <c r="HD448" s="6"/>
      <c r="HE448" s="6"/>
      <c r="HF448" s="6"/>
      <c r="HG448" s="6"/>
      <c r="HH448" s="6"/>
      <c r="HI448" s="6"/>
      <c r="HJ448" s="6"/>
      <c r="HK448" s="6"/>
      <c r="HL448" s="6"/>
      <c r="HM448" s="6"/>
    </row>
    <row r="449" spans="2:221">
      <c r="B449" s="2" t="s">
        <v>567</v>
      </c>
      <c r="C449" s="2">
        <v>5291965</v>
      </c>
      <c r="D449" s="2">
        <v>13.8</v>
      </c>
      <c r="E449" s="2">
        <v>1.029</v>
      </c>
      <c r="F449" s="2">
        <v>3048.875</v>
      </c>
      <c r="G449" s="2">
        <v>3072.208</v>
      </c>
      <c r="H449" s="2">
        <v>3509.861</v>
      </c>
      <c r="I449" s="2">
        <v>3064.083</v>
      </c>
      <c r="J449" s="2">
        <v>3031.226</v>
      </c>
      <c r="K449" s="2">
        <v>2307.367</v>
      </c>
      <c r="L449" s="2">
        <v>2673.776</v>
      </c>
      <c r="M449" s="2">
        <v>3291.808</v>
      </c>
      <c r="N449" s="2">
        <v>3656.69</v>
      </c>
      <c r="O449" s="2">
        <v>3239.958</v>
      </c>
      <c r="P449" s="2">
        <v>3077.758</v>
      </c>
      <c r="Q449" s="2">
        <v>1898.925</v>
      </c>
      <c r="R449" s="2">
        <v>5291350</v>
      </c>
      <c r="S449" s="2">
        <v>138</v>
      </c>
      <c r="T449" s="3">
        <v>13.8</v>
      </c>
      <c r="U449" s="2">
        <v>30</v>
      </c>
      <c r="V449" s="2" t="s">
        <v>78</v>
      </c>
      <c r="W449" s="2" t="s">
        <v>570</v>
      </c>
      <c r="X449" s="3">
        <v>13.8</v>
      </c>
      <c r="Y449" s="5">
        <v>100</v>
      </c>
      <c r="Z449" s="5">
        <v>0</v>
      </c>
      <c r="AA449" s="19">
        <v>64910.55</v>
      </c>
      <c r="AB449" s="5">
        <f t="shared" si="18"/>
        <v>64.91055</v>
      </c>
      <c r="AC449" s="5">
        <v>0.38</v>
      </c>
      <c r="AD449" s="5">
        <v>4.43</v>
      </c>
      <c r="AE449" s="5">
        <v>0.06</v>
      </c>
      <c r="AF449" s="5">
        <v>0.49</v>
      </c>
      <c r="AG449" s="5">
        <v>94.49</v>
      </c>
      <c r="AH449" s="5">
        <v>0</v>
      </c>
      <c r="AI449" s="5">
        <v>0.2</v>
      </c>
      <c r="AJ449" s="5">
        <v>6131</v>
      </c>
      <c r="AK449" s="5">
        <v>2400.68</v>
      </c>
      <c r="AL449" s="5">
        <v>3121.53</v>
      </c>
      <c r="AM449" s="5">
        <v>4103.73</v>
      </c>
      <c r="AN449" s="5">
        <v>2400.68</v>
      </c>
      <c r="AO449" s="5">
        <v>3121.53</v>
      </c>
      <c r="AP449" s="5">
        <v>4103.73</v>
      </c>
      <c r="AQ449" s="5">
        <f t="shared" si="19"/>
        <v>4103.73</v>
      </c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  <c r="CU449" s="6"/>
      <c r="CV449" s="6"/>
      <c r="CW449" s="6"/>
      <c r="CX449" s="6"/>
      <c r="CY449" s="6"/>
      <c r="CZ449" s="6"/>
      <c r="DA449" s="6"/>
      <c r="DB449" s="6"/>
      <c r="DC449" s="6"/>
      <c r="DD449" s="6"/>
      <c r="DE449" s="6"/>
      <c r="DF449" s="6"/>
      <c r="DG449" s="6"/>
      <c r="DH449" s="6"/>
      <c r="DI449" s="6"/>
      <c r="DJ449" s="6"/>
      <c r="DK449" s="6"/>
      <c r="DL449" s="6"/>
      <c r="DM449" s="6"/>
      <c r="DN449" s="6"/>
      <c r="DO449" s="6"/>
      <c r="DP449" s="6"/>
      <c r="DQ449" s="6"/>
      <c r="DR449" s="6"/>
      <c r="DS449" s="6"/>
      <c r="DT449" s="6"/>
      <c r="DU449" s="6"/>
      <c r="DV449" s="6"/>
      <c r="DW449" s="6"/>
      <c r="DX449" s="6"/>
      <c r="DY449" s="6"/>
      <c r="DZ449" s="6"/>
      <c r="EA449" s="6"/>
      <c r="EB449" s="6"/>
      <c r="EC449" s="6"/>
      <c r="ED449" s="6"/>
      <c r="EE449" s="6"/>
      <c r="EF449" s="6"/>
      <c r="EG449" s="6"/>
      <c r="EH449" s="6"/>
      <c r="EI449" s="6"/>
      <c r="EJ449" s="6"/>
      <c r="EK449" s="6"/>
      <c r="EL449" s="6"/>
      <c r="EM449" s="6"/>
      <c r="EN449" s="6"/>
      <c r="EO449" s="6"/>
      <c r="EP449" s="6"/>
      <c r="EQ449" s="6"/>
      <c r="ER449" s="6"/>
      <c r="ES449" s="6"/>
      <c r="ET449" s="6"/>
      <c r="EU449" s="6"/>
      <c r="EV449" s="6"/>
      <c r="EW449" s="6"/>
      <c r="EX449" s="6"/>
      <c r="EY449" s="6"/>
      <c r="EZ449" s="6"/>
      <c r="FA449" s="6"/>
      <c r="FB449" s="6"/>
      <c r="FC449" s="6"/>
      <c r="FD449" s="6"/>
      <c r="FE449" s="6"/>
      <c r="FF449" s="6"/>
      <c r="FG449" s="6"/>
      <c r="FH449" s="6"/>
      <c r="FI449" s="6"/>
      <c r="FJ449" s="6"/>
      <c r="FK449" s="6"/>
      <c r="FL449" s="6"/>
      <c r="FM449" s="6"/>
      <c r="FN449" s="6"/>
      <c r="FO449" s="6"/>
      <c r="FP449" s="6"/>
      <c r="FQ449" s="6"/>
      <c r="FR449" s="6"/>
      <c r="FS449" s="6"/>
      <c r="FT449" s="6"/>
      <c r="FU449" s="6"/>
      <c r="FV449" s="6"/>
      <c r="FW449" s="6"/>
      <c r="FX449" s="6"/>
      <c r="FY449" s="6"/>
      <c r="FZ449" s="6"/>
      <c r="GA449" s="6"/>
      <c r="GB449" s="6"/>
      <c r="GC449" s="6"/>
      <c r="GD449" s="6"/>
      <c r="GE449" s="6"/>
      <c r="GF449" s="6"/>
      <c r="GG449" s="6"/>
      <c r="GH449" s="6"/>
      <c r="GI449" s="6"/>
      <c r="GJ449" s="6"/>
      <c r="GK449" s="6"/>
      <c r="GL449" s="6"/>
      <c r="GM449" s="6"/>
      <c r="GN449" s="6"/>
      <c r="GO449" s="6"/>
      <c r="GP449" s="6"/>
      <c r="GQ449" s="6"/>
      <c r="GR449" s="6"/>
      <c r="GS449" s="6"/>
      <c r="GT449" s="6"/>
      <c r="GU449" s="6"/>
      <c r="GV449" s="6"/>
      <c r="GW449" s="6"/>
      <c r="GX449" s="6"/>
      <c r="GY449" s="6"/>
      <c r="GZ449" s="6"/>
      <c r="HA449" s="6"/>
      <c r="HB449" s="6"/>
      <c r="HC449" s="6"/>
      <c r="HD449" s="6"/>
      <c r="HE449" s="6"/>
      <c r="HF449" s="6"/>
      <c r="HG449" s="6"/>
      <c r="HH449" s="6"/>
      <c r="HI449" s="6"/>
      <c r="HJ449" s="6"/>
      <c r="HK449" s="6"/>
      <c r="HL449" s="6"/>
      <c r="HM449" s="6"/>
    </row>
    <row r="450" spans="2:221">
      <c r="B450" s="2" t="s">
        <v>567</v>
      </c>
      <c r="C450" s="2">
        <v>5771457</v>
      </c>
      <c r="D450" s="2">
        <v>13.8</v>
      </c>
      <c r="E450" s="2">
        <v>1.029</v>
      </c>
      <c r="F450" s="2">
        <v>944.292</v>
      </c>
      <c r="G450" s="2">
        <v>959.792</v>
      </c>
      <c r="H450" s="2">
        <v>1054.917</v>
      </c>
      <c r="I450" s="2">
        <v>1002.333</v>
      </c>
      <c r="J450" s="2">
        <v>1247.732</v>
      </c>
      <c r="K450" s="2">
        <v>1225.061</v>
      </c>
      <c r="L450" s="2">
        <v>1182.489</v>
      </c>
      <c r="M450" s="2">
        <v>1338.32</v>
      </c>
      <c r="N450" s="2">
        <v>1446.232</v>
      </c>
      <c r="O450" s="2">
        <v>1459.583</v>
      </c>
      <c r="P450" s="2">
        <v>1106.78</v>
      </c>
      <c r="Q450" s="2">
        <v>1069.235</v>
      </c>
      <c r="R450" s="2">
        <v>5291350</v>
      </c>
      <c r="S450" s="2">
        <v>138</v>
      </c>
      <c r="T450" s="3">
        <v>13.8</v>
      </c>
      <c r="U450" s="2">
        <v>30</v>
      </c>
      <c r="V450" s="2" t="s">
        <v>78</v>
      </c>
      <c r="W450" s="2" t="s">
        <v>571</v>
      </c>
      <c r="X450" s="3">
        <v>13.8</v>
      </c>
      <c r="Y450" s="5">
        <v>100</v>
      </c>
      <c r="Z450" s="5">
        <v>0</v>
      </c>
      <c r="AA450" s="19">
        <v>18417.543</v>
      </c>
      <c r="AB450" s="5">
        <f t="shared" si="18"/>
        <v>18.417543</v>
      </c>
      <c r="AC450" s="5">
        <v>0.63</v>
      </c>
      <c r="AD450" s="5">
        <v>19.55</v>
      </c>
      <c r="AE450" s="5">
        <v>0.12</v>
      </c>
      <c r="AF450" s="5">
        <v>0.89</v>
      </c>
      <c r="AG450" s="5">
        <v>78.31</v>
      </c>
      <c r="AH450" s="5">
        <v>0.06</v>
      </c>
      <c r="AI450" s="5">
        <v>0.39</v>
      </c>
      <c r="AJ450" s="5">
        <v>1554</v>
      </c>
      <c r="AK450" s="5">
        <v>901.67</v>
      </c>
      <c r="AL450" s="5">
        <v>1167.9</v>
      </c>
      <c r="AM450" s="5">
        <v>1475.73</v>
      </c>
      <c r="AN450" s="5">
        <v>901.67</v>
      </c>
      <c r="AO450" s="5">
        <v>1167.9</v>
      </c>
      <c r="AP450" s="5">
        <v>1475.73</v>
      </c>
      <c r="AQ450" s="5">
        <f>AM450</f>
        <v>1475.73</v>
      </c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  <c r="CU450" s="6"/>
      <c r="CV450" s="6"/>
      <c r="CW450" s="6"/>
      <c r="CX450" s="6"/>
      <c r="CY450" s="6"/>
      <c r="CZ450" s="6"/>
      <c r="DA450" s="6"/>
      <c r="DB450" s="6"/>
      <c r="DC450" s="6"/>
      <c r="DD450" s="6"/>
      <c r="DE450" s="6"/>
      <c r="DF450" s="6"/>
      <c r="DG450" s="6"/>
      <c r="DH450" s="6"/>
      <c r="DI450" s="6"/>
      <c r="DJ450" s="6"/>
      <c r="DK450" s="6"/>
      <c r="DL450" s="6"/>
      <c r="DM450" s="6"/>
      <c r="DN450" s="6"/>
      <c r="DO450" s="6"/>
      <c r="DP450" s="6"/>
      <c r="DQ450" s="6"/>
      <c r="DR450" s="6"/>
      <c r="DS450" s="6"/>
      <c r="DT450" s="6"/>
      <c r="DU450" s="6"/>
      <c r="DV450" s="6"/>
      <c r="DW450" s="6"/>
      <c r="DX450" s="6"/>
      <c r="DY450" s="6"/>
      <c r="DZ450" s="6"/>
      <c r="EA450" s="6"/>
      <c r="EB450" s="6"/>
      <c r="EC450" s="6"/>
      <c r="ED450" s="6"/>
      <c r="EE450" s="6"/>
      <c r="EF450" s="6"/>
      <c r="EG450" s="6"/>
      <c r="EH450" s="6"/>
      <c r="EI450" s="6"/>
      <c r="EJ450" s="6"/>
      <c r="EK450" s="6"/>
      <c r="EL450" s="6"/>
      <c r="EM450" s="6"/>
      <c r="EN450" s="6"/>
      <c r="EO450" s="6"/>
      <c r="EP450" s="6"/>
      <c r="EQ450" s="6"/>
      <c r="ER450" s="6"/>
      <c r="ES450" s="6"/>
      <c r="ET450" s="6"/>
      <c r="EU450" s="6"/>
      <c r="EV450" s="6"/>
      <c r="EW450" s="6"/>
      <c r="EX450" s="6"/>
      <c r="EY450" s="6"/>
      <c r="EZ450" s="6"/>
      <c r="FA450" s="6"/>
      <c r="FB450" s="6"/>
      <c r="FC450" s="6"/>
      <c r="FD450" s="6"/>
      <c r="FE450" s="6"/>
      <c r="FF450" s="6"/>
      <c r="FG450" s="6"/>
      <c r="FH450" s="6"/>
      <c r="FI450" s="6"/>
      <c r="FJ450" s="6"/>
      <c r="FK450" s="6"/>
      <c r="FL450" s="6"/>
      <c r="FM450" s="6"/>
      <c r="FN450" s="6"/>
      <c r="FO450" s="6"/>
      <c r="FP450" s="6"/>
      <c r="FQ450" s="6"/>
      <c r="FR450" s="6"/>
      <c r="FS450" s="6"/>
      <c r="FT450" s="6"/>
      <c r="FU450" s="6"/>
      <c r="FV450" s="6"/>
      <c r="FW450" s="6"/>
      <c r="FX450" s="6"/>
      <c r="FY450" s="6"/>
      <c r="FZ450" s="6"/>
      <c r="GA450" s="6"/>
      <c r="GB450" s="6"/>
      <c r="GC450" s="6"/>
      <c r="GD450" s="6"/>
      <c r="GE450" s="6"/>
      <c r="GF450" s="6"/>
      <c r="GG450" s="6"/>
      <c r="GH450" s="6"/>
      <c r="GI450" s="6"/>
      <c r="GJ450" s="6"/>
      <c r="GK450" s="6"/>
      <c r="GL450" s="6"/>
      <c r="GM450" s="6"/>
      <c r="GN450" s="6"/>
      <c r="GO450" s="6"/>
      <c r="GP450" s="6"/>
      <c r="GQ450" s="6"/>
      <c r="GR450" s="6"/>
      <c r="GS450" s="6"/>
      <c r="GT450" s="6"/>
      <c r="GU450" s="6"/>
      <c r="GV450" s="6"/>
      <c r="GW450" s="6"/>
      <c r="GX450" s="6"/>
      <c r="GY450" s="6"/>
      <c r="GZ450" s="6"/>
      <c r="HA450" s="6"/>
      <c r="HB450" s="6"/>
      <c r="HC450" s="6"/>
      <c r="HD450" s="6"/>
      <c r="HE450" s="6"/>
      <c r="HF450" s="6"/>
      <c r="HG450" s="6"/>
      <c r="HH450" s="6"/>
      <c r="HI450" s="6"/>
      <c r="HJ450" s="6"/>
      <c r="HK450" s="6"/>
      <c r="HL450" s="6"/>
      <c r="HM450" s="6"/>
    </row>
    <row r="451" spans="2:221">
      <c r="B451" s="2" t="s">
        <v>383</v>
      </c>
      <c r="C451" s="2">
        <v>5513858</v>
      </c>
      <c r="D451" s="2">
        <v>13.8</v>
      </c>
      <c r="E451" s="2">
        <v>1.029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567.061</v>
      </c>
      <c r="N451" s="2">
        <v>575.811</v>
      </c>
      <c r="O451" s="2">
        <v>547.379</v>
      </c>
      <c r="P451" s="2">
        <v>668.751</v>
      </c>
      <c r="Q451" s="2">
        <v>677.983</v>
      </c>
      <c r="R451" s="2">
        <v>5308010</v>
      </c>
      <c r="S451" s="2">
        <v>138</v>
      </c>
      <c r="T451" s="3">
        <v>13.8</v>
      </c>
      <c r="U451" s="2">
        <v>15</v>
      </c>
      <c r="V451" s="2" t="s">
        <v>78</v>
      </c>
      <c r="W451" s="2" t="s">
        <v>572</v>
      </c>
      <c r="X451" s="3">
        <v>13.8</v>
      </c>
      <c r="Y451" s="5">
        <v>0.57</v>
      </c>
      <c r="Z451" s="5">
        <v>99.43</v>
      </c>
      <c r="AA451" s="19">
        <v>600162.662999999</v>
      </c>
      <c r="AB451" s="5">
        <f t="shared" si="18"/>
        <v>600.162662999999</v>
      </c>
      <c r="AC451" s="5">
        <v>3</v>
      </c>
      <c r="AD451" s="5">
        <v>1.67</v>
      </c>
      <c r="AE451" s="5">
        <v>82.04</v>
      </c>
      <c r="AF451" s="5">
        <v>0</v>
      </c>
      <c r="AG451" s="5">
        <v>12.47</v>
      </c>
      <c r="AH451" s="5">
        <v>0</v>
      </c>
      <c r="AI451" s="5">
        <v>0.84</v>
      </c>
      <c r="AJ451" s="5">
        <v>601</v>
      </c>
      <c r="AK451" s="5">
        <v>510.04</v>
      </c>
      <c r="AL451" s="5">
        <v>662.18</v>
      </c>
      <c r="AM451" s="5">
        <v>891.68</v>
      </c>
      <c r="AN451" s="5">
        <v>510.04</v>
      </c>
      <c r="AO451" s="5">
        <v>662.18</v>
      </c>
      <c r="AP451" s="5">
        <v>891.68</v>
      </c>
      <c r="AQ451" s="5">
        <f>AM451</f>
        <v>891.68</v>
      </c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  <c r="CU451" s="6"/>
      <c r="CV451" s="6"/>
      <c r="CW451" s="6"/>
      <c r="CX451" s="6"/>
      <c r="CY451" s="6"/>
      <c r="CZ451" s="6"/>
      <c r="DA451" s="6"/>
      <c r="DB451" s="6"/>
      <c r="DC451" s="6"/>
      <c r="DD451" s="6"/>
      <c r="DE451" s="6"/>
      <c r="DF451" s="6"/>
      <c r="DG451" s="6"/>
      <c r="DH451" s="6"/>
      <c r="DI451" s="6"/>
      <c r="DJ451" s="6"/>
      <c r="DK451" s="6"/>
      <c r="DL451" s="6"/>
      <c r="DM451" s="6"/>
      <c r="DN451" s="6"/>
      <c r="DO451" s="6"/>
      <c r="DP451" s="6"/>
      <c r="DQ451" s="6"/>
      <c r="DR451" s="6"/>
      <c r="DS451" s="6"/>
      <c r="DT451" s="6"/>
      <c r="DU451" s="6"/>
      <c r="DV451" s="6"/>
      <c r="DW451" s="6"/>
      <c r="DX451" s="6"/>
      <c r="DY451" s="6"/>
      <c r="DZ451" s="6"/>
      <c r="EA451" s="6"/>
      <c r="EB451" s="6"/>
      <c r="EC451" s="6"/>
      <c r="ED451" s="6"/>
      <c r="EE451" s="6"/>
      <c r="EF451" s="6"/>
      <c r="EG451" s="6"/>
      <c r="EH451" s="6"/>
      <c r="EI451" s="6"/>
      <c r="EJ451" s="6"/>
      <c r="EK451" s="6"/>
      <c r="EL451" s="6"/>
      <c r="EM451" s="6"/>
      <c r="EN451" s="6"/>
      <c r="EO451" s="6"/>
      <c r="EP451" s="6"/>
      <c r="EQ451" s="6"/>
      <c r="ER451" s="6"/>
      <c r="ES451" s="6"/>
      <c r="ET451" s="6"/>
      <c r="EU451" s="6"/>
      <c r="EV451" s="6"/>
      <c r="EW451" s="6"/>
      <c r="EX451" s="6"/>
      <c r="EY451" s="6"/>
      <c r="EZ451" s="6"/>
      <c r="FA451" s="6"/>
      <c r="FB451" s="6"/>
      <c r="FC451" s="6"/>
      <c r="FD451" s="6"/>
      <c r="FE451" s="6"/>
      <c r="FF451" s="6"/>
      <c r="FG451" s="6"/>
      <c r="FH451" s="6"/>
      <c r="FI451" s="6"/>
      <c r="FJ451" s="6"/>
      <c r="FK451" s="6"/>
      <c r="FL451" s="6"/>
      <c r="FM451" s="6"/>
      <c r="FN451" s="6"/>
      <c r="FO451" s="6"/>
      <c r="FP451" s="6"/>
      <c r="FQ451" s="6"/>
      <c r="FR451" s="6"/>
      <c r="FS451" s="6"/>
      <c r="FT451" s="6"/>
      <c r="FU451" s="6"/>
      <c r="FV451" s="6"/>
      <c r="FW451" s="6"/>
      <c r="FX451" s="6"/>
      <c r="FY451" s="6"/>
      <c r="FZ451" s="6"/>
      <c r="GA451" s="6"/>
      <c r="GB451" s="6"/>
      <c r="GC451" s="6"/>
      <c r="GD451" s="6"/>
      <c r="GE451" s="6"/>
      <c r="GF451" s="6"/>
      <c r="GG451" s="6"/>
      <c r="GH451" s="6"/>
      <c r="GI451" s="6"/>
      <c r="GJ451" s="6"/>
      <c r="GK451" s="6"/>
      <c r="GL451" s="6"/>
      <c r="GM451" s="6"/>
      <c r="GN451" s="6"/>
      <c r="GO451" s="6"/>
      <c r="GP451" s="6"/>
      <c r="GQ451" s="6"/>
      <c r="GR451" s="6"/>
      <c r="GS451" s="6"/>
      <c r="GT451" s="6"/>
      <c r="GU451" s="6"/>
      <c r="GV451" s="6"/>
      <c r="GW451" s="6"/>
      <c r="GX451" s="6"/>
      <c r="GY451" s="6"/>
      <c r="GZ451" s="6"/>
      <c r="HA451" s="6"/>
      <c r="HB451" s="6"/>
      <c r="HC451" s="6"/>
      <c r="HD451" s="6"/>
      <c r="HE451" s="6"/>
      <c r="HF451" s="6"/>
      <c r="HG451" s="6"/>
      <c r="HH451" s="6"/>
      <c r="HI451" s="6"/>
      <c r="HJ451" s="6"/>
      <c r="HK451" s="6"/>
      <c r="HL451" s="6"/>
      <c r="HM451" s="6"/>
    </row>
    <row r="452" spans="2:221">
      <c r="B452" s="2" t="s">
        <v>383</v>
      </c>
      <c r="C452" s="2">
        <v>764488</v>
      </c>
      <c r="D452" s="2">
        <v>13.8</v>
      </c>
      <c r="E452" s="2">
        <v>1.029</v>
      </c>
      <c r="F452" s="2">
        <v>2673.458</v>
      </c>
      <c r="G452" s="2">
        <v>3366.722</v>
      </c>
      <c r="H452" s="2">
        <v>3244.986</v>
      </c>
      <c r="I452" s="2">
        <v>2827.167</v>
      </c>
      <c r="J452" s="2">
        <v>2787.522</v>
      </c>
      <c r="K452" s="2">
        <v>2562.778</v>
      </c>
      <c r="L452" s="2">
        <v>2146.844</v>
      </c>
      <c r="M452" s="2">
        <v>2448.056</v>
      </c>
      <c r="N452" s="2">
        <v>2472.569</v>
      </c>
      <c r="O452" s="2">
        <v>2886.598</v>
      </c>
      <c r="P452" s="2">
        <v>2603.792</v>
      </c>
      <c r="Q452" s="2">
        <v>2429.346</v>
      </c>
      <c r="R452" s="2">
        <v>5308010</v>
      </c>
      <c r="S452" s="2">
        <v>138</v>
      </c>
      <c r="T452" s="3">
        <v>13.8</v>
      </c>
      <c r="U452" s="2">
        <v>15</v>
      </c>
      <c r="V452" s="2" t="s">
        <v>78</v>
      </c>
      <c r="W452" s="2" t="s">
        <v>573</v>
      </c>
      <c r="X452" s="3">
        <v>13.8</v>
      </c>
      <c r="Y452" s="5">
        <v>19.12</v>
      </c>
      <c r="Z452" s="5">
        <v>80.88</v>
      </c>
      <c r="AA452" s="19">
        <v>341720.543</v>
      </c>
      <c r="AB452" s="5">
        <f t="shared" si="18"/>
        <v>341.720543</v>
      </c>
      <c r="AC452" s="5">
        <v>0.46</v>
      </c>
      <c r="AD452" s="5">
        <v>6.97</v>
      </c>
      <c r="AE452" s="5">
        <v>8.51</v>
      </c>
      <c r="AF452" s="5">
        <v>1.22</v>
      </c>
      <c r="AG452" s="5">
        <v>81.98</v>
      </c>
      <c r="AH452" s="5">
        <v>0.36</v>
      </c>
      <c r="AI452" s="5">
        <v>0.48</v>
      </c>
      <c r="AJ452" s="5">
        <v>4474</v>
      </c>
      <c r="AK452" s="5">
        <v>2079.59</v>
      </c>
      <c r="AL452" s="5">
        <v>2663.79</v>
      </c>
      <c r="AM452" s="5">
        <v>3471.77</v>
      </c>
      <c r="AN452" s="5">
        <v>2079.59</v>
      </c>
      <c r="AO452" s="5">
        <v>2663.79</v>
      </c>
      <c r="AP452" s="5">
        <v>3471.77</v>
      </c>
      <c r="AQ452" s="5">
        <f>AM452</f>
        <v>3471.77</v>
      </c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  <c r="CU452" s="6"/>
      <c r="CV452" s="6"/>
      <c r="CW452" s="6"/>
      <c r="CX452" s="6"/>
      <c r="CY452" s="6"/>
      <c r="CZ452" s="6"/>
      <c r="DA452" s="6"/>
      <c r="DB452" s="6"/>
      <c r="DC452" s="6"/>
      <c r="DD452" s="6"/>
      <c r="DE452" s="6"/>
      <c r="DF452" s="6"/>
      <c r="DG452" s="6"/>
      <c r="DH452" s="6"/>
      <c r="DI452" s="6"/>
      <c r="DJ452" s="6"/>
      <c r="DK452" s="6"/>
      <c r="DL452" s="6"/>
      <c r="DM452" s="6"/>
      <c r="DN452" s="6"/>
      <c r="DO452" s="6"/>
      <c r="DP452" s="6"/>
      <c r="DQ452" s="6"/>
      <c r="DR452" s="6"/>
      <c r="DS452" s="6"/>
      <c r="DT452" s="6"/>
      <c r="DU452" s="6"/>
      <c r="DV452" s="6"/>
      <c r="DW452" s="6"/>
      <c r="DX452" s="6"/>
      <c r="DY452" s="6"/>
      <c r="DZ452" s="6"/>
      <c r="EA452" s="6"/>
      <c r="EB452" s="6"/>
      <c r="EC452" s="6"/>
      <c r="ED452" s="6"/>
      <c r="EE452" s="6"/>
      <c r="EF452" s="6"/>
      <c r="EG452" s="6"/>
      <c r="EH452" s="6"/>
      <c r="EI452" s="6"/>
      <c r="EJ452" s="6"/>
      <c r="EK452" s="6"/>
      <c r="EL452" s="6"/>
      <c r="EM452" s="6"/>
      <c r="EN452" s="6"/>
      <c r="EO452" s="6"/>
      <c r="EP452" s="6"/>
      <c r="EQ452" s="6"/>
      <c r="ER452" s="6"/>
      <c r="ES452" s="6"/>
      <c r="ET452" s="6"/>
      <c r="EU452" s="6"/>
      <c r="EV452" s="6"/>
      <c r="EW452" s="6"/>
      <c r="EX452" s="6"/>
      <c r="EY452" s="6"/>
      <c r="EZ452" s="6"/>
      <c r="FA452" s="6"/>
      <c r="FB452" s="6"/>
      <c r="FC452" s="6"/>
      <c r="FD452" s="6"/>
      <c r="FE452" s="6"/>
      <c r="FF452" s="6"/>
      <c r="FG452" s="6"/>
      <c r="FH452" s="6"/>
      <c r="FI452" s="6"/>
      <c r="FJ452" s="6"/>
      <c r="FK452" s="6"/>
      <c r="FL452" s="6"/>
      <c r="FM452" s="6"/>
      <c r="FN452" s="6"/>
      <c r="FO452" s="6"/>
      <c r="FP452" s="6"/>
      <c r="FQ452" s="6"/>
      <c r="FR452" s="6"/>
      <c r="FS452" s="6"/>
      <c r="FT452" s="6"/>
      <c r="FU452" s="6"/>
      <c r="FV452" s="6"/>
      <c r="FW452" s="6"/>
      <c r="FX452" s="6"/>
      <c r="FY452" s="6"/>
      <c r="FZ452" s="6"/>
      <c r="GA452" s="6"/>
      <c r="GB452" s="6"/>
      <c r="GC452" s="6"/>
      <c r="GD452" s="6"/>
      <c r="GE452" s="6"/>
      <c r="GF452" s="6"/>
      <c r="GG452" s="6"/>
      <c r="GH452" s="6"/>
      <c r="GI452" s="6"/>
      <c r="GJ452" s="6"/>
      <c r="GK452" s="6"/>
      <c r="GL452" s="6"/>
      <c r="GM452" s="6"/>
      <c r="GN452" s="6"/>
      <c r="GO452" s="6"/>
      <c r="GP452" s="6"/>
      <c r="GQ452" s="6"/>
      <c r="GR452" s="6"/>
      <c r="GS452" s="6"/>
      <c r="GT452" s="6"/>
      <c r="GU452" s="6"/>
      <c r="GV452" s="6"/>
      <c r="GW452" s="6"/>
      <c r="GX452" s="6"/>
      <c r="GY452" s="6"/>
      <c r="GZ452" s="6"/>
      <c r="HA452" s="6"/>
      <c r="HB452" s="6"/>
      <c r="HC452" s="6"/>
      <c r="HD452" s="6"/>
      <c r="HE452" s="6"/>
      <c r="HF452" s="6"/>
      <c r="HG452" s="6"/>
      <c r="HH452" s="6"/>
      <c r="HI452" s="6"/>
      <c r="HJ452" s="6"/>
      <c r="HK452" s="6"/>
      <c r="HL452" s="6"/>
      <c r="HM452" s="6"/>
    </row>
    <row r="453" spans="2:221">
      <c r="B453" s="2" t="s">
        <v>383</v>
      </c>
      <c r="C453" s="2">
        <v>764492</v>
      </c>
      <c r="D453" s="2">
        <v>13.8</v>
      </c>
      <c r="E453" s="2">
        <v>1.029</v>
      </c>
      <c r="F453" s="2">
        <v>2122.208</v>
      </c>
      <c r="G453" s="2">
        <v>2092.806</v>
      </c>
      <c r="H453" s="2">
        <v>2390.167</v>
      </c>
      <c r="I453" s="2">
        <v>2272.333</v>
      </c>
      <c r="J453" s="2">
        <v>2277.446</v>
      </c>
      <c r="K453" s="2">
        <v>1820.501</v>
      </c>
      <c r="L453" s="2">
        <v>1967.982</v>
      </c>
      <c r="M453" s="2">
        <v>2576.681</v>
      </c>
      <c r="N453" s="2">
        <v>2690.472</v>
      </c>
      <c r="O453" s="2">
        <v>3031.533</v>
      </c>
      <c r="P453" s="2">
        <v>2865.861</v>
      </c>
      <c r="Q453" s="2">
        <v>2650.574</v>
      </c>
      <c r="R453" s="2">
        <v>5308010</v>
      </c>
      <c r="S453" s="2">
        <v>138</v>
      </c>
      <c r="T453" s="3">
        <v>13.8</v>
      </c>
      <c r="U453" s="2">
        <v>15</v>
      </c>
      <c r="V453" s="2" t="s">
        <v>78</v>
      </c>
      <c r="W453" s="2" t="s">
        <v>574</v>
      </c>
      <c r="X453" s="3">
        <v>13.8</v>
      </c>
      <c r="Y453" s="5">
        <v>41.47</v>
      </c>
      <c r="Z453" s="5">
        <v>58.53</v>
      </c>
      <c r="AA453" s="19">
        <v>206012.339</v>
      </c>
      <c r="AB453" s="5">
        <f t="shared" si="18"/>
        <v>206.012339</v>
      </c>
      <c r="AC453" s="5">
        <v>0.49</v>
      </c>
      <c r="AD453" s="5">
        <v>6.16</v>
      </c>
      <c r="AE453" s="5">
        <v>4.45</v>
      </c>
      <c r="AF453" s="5">
        <v>0.74</v>
      </c>
      <c r="AG453" s="5">
        <v>86.46</v>
      </c>
      <c r="AH453" s="5">
        <v>0.33</v>
      </c>
      <c r="AI453" s="5">
        <v>1.4</v>
      </c>
      <c r="AJ453" s="5">
        <v>5683</v>
      </c>
      <c r="AK453" s="5">
        <v>2418.82</v>
      </c>
      <c r="AL453" s="5">
        <v>2981.01</v>
      </c>
      <c r="AM453" s="5">
        <v>3821.2</v>
      </c>
      <c r="AN453" s="5">
        <v>2418.82</v>
      </c>
      <c r="AO453" s="5">
        <v>2981.01</v>
      </c>
      <c r="AP453" s="5">
        <v>3821.2</v>
      </c>
      <c r="AQ453" s="5">
        <f>AM453</f>
        <v>3821.2</v>
      </c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  <c r="CU453" s="6"/>
      <c r="CV453" s="6"/>
      <c r="CW453" s="6"/>
      <c r="CX453" s="6"/>
      <c r="CY453" s="6"/>
      <c r="CZ453" s="6"/>
      <c r="DA453" s="6"/>
      <c r="DB453" s="6"/>
      <c r="DC453" s="6"/>
      <c r="DD453" s="6"/>
      <c r="DE453" s="6"/>
      <c r="DF453" s="6"/>
      <c r="DG453" s="6"/>
      <c r="DH453" s="6"/>
      <c r="DI453" s="6"/>
      <c r="DJ453" s="6"/>
      <c r="DK453" s="6"/>
      <c r="DL453" s="6"/>
      <c r="DM453" s="6"/>
      <c r="DN453" s="6"/>
      <c r="DO453" s="6"/>
      <c r="DP453" s="6"/>
      <c r="DQ453" s="6"/>
      <c r="DR453" s="6"/>
      <c r="DS453" s="6"/>
      <c r="DT453" s="6"/>
      <c r="DU453" s="6"/>
      <c r="DV453" s="6"/>
      <c r="DW453" s="6"/>
      <c r="DX453" s="6"/>
      <c r="DY453" s="6"/>
      <c r="DZ453" s="6"/>
      <c r="EA453" s="6"/>
      <c r="EB453" s="6"/>
      <c r="EC453" s="6"/>
      <c r="ED453" s="6"/>
      <c r="EE453" s="6"/>
      <c r="EF453" s="6"/>
      <c r="EG453" s="6"/>
      <c r="EH453" s="6"/>
      <c r="EI453" s="6"/>
      <c r="EJ453" s="6"/>
      <c r="EK453" s="6"/>
      <c r="EL453" s="6"/>
      <c r="EM453" s="6"/>
      <c r="EN453" s="6"/>
      <c r="EO453" s="6"/>
      <c r="EP453" s="6"/>
      <c r="EQ453" s="6"/>
      <c r="ER453" s="6"/>
      <c r="ES453" s="6"/>
      <c r="ET453" s="6"/>
      <c r="EU453" s="6"/>
      <c r="EV453" s="6"/>
      <c r="EW453" s="6"/>
      <c r="EX453" s="6"/>
      <c r="EY453" s="6"/>
      <c r="EZ453" s="6"/>
      <c r="FA453" s="6"/>
      <c r="FB453" s="6"/>
      <c r="FC453" s="6"/>
      <c r="FD453" s="6"/>
      <c r="FE453" s="6"/>
      <c r="FF453" s="6"/>
      <c r="FG453" s="6"/>
      <c r="FH453" s="6"/>
      <c r="FI453" s="6"/>
      <c r="FJ453" s="6"/>
      <c r="FK453" s="6"/>
      <c r="FL453" s="6"/>
      <c r="FM453" s="6"/>
      <c r="FN453" s="6"/>
      <c r="FO453" s="6"/>
      <c r="FP453" s="6"/>
      <c r="FQ453" s="6"/>
      <c r="FR453" s="6"/>
      <c r="FS453" s="6"/>
      <c r="FT453" s="6"/>
      <c r="FU453" s="6"/>
      <c r="FV453" s="6"/>
      <c r="FW453" s="6"/>
      <c r="FX453" s="6"/>
      <c r="FY453" s="6"/>
      <c r="FZ453" s="6"/>
      <c r="GA453" s="6"/>
      <c r="GB453" s="6"/>
      <c r="GC453" s="6"/>
      <c r="GD453" s="6"/>
      <c r="GE453" s="6"/>
      <c r="GF453" s="6"/>
      <c r="GG453" s="6"/>
      <c r="GH453" s="6"/>
      <c r="GI453" s="6"/>
      <c r="GJ453" s="6"/>
      <c r="GK453" s="6"/>
      <c r="GL453" s="6"/>
      <c r="GM453" s="6"/>
      <c r="GN453" s="6"/>
      <c r="GO453" s="6"/>
      <c r="GP453" s="6"/>
      <c r="GQ453" s="6"/>
      <c r="GR453" s="6"/>
      <c r="GS453" s="6"/>
      <c r="GT453" s="6"/>
      <c r="GU453" s="6"/>
      <c r="GV453" s="6"/>
      <c r="GW453" s="6"/>
      <c r="GX453" s="6"/>
      <c r="GY453" s="6"/>
      <c r="GZ453" s="6"/>
      <c r="HA453" s="6"/>
      <c r="HB453" s="6"/>
      <c r="HC453" s="6"/>
      <c r="HD453" s="6"/>
      <c r="HE453" s="6"/>
      <c r="HF453" s="6"/>
      <c r="HG453" s="6"/>
      <c r="HH453" s="6"/>
      <c r="HI453" s="6"/>
      <c r="HJ453" s="6"/>
      <c r="HK453" s="6"/>
      <c r="HL453" s="6"/>
      <c r="HM453" s="6"/>
    </row>
    <row r="454" spans="2:221">
      <c r="B454" s="2" t="s">
        <v>575</v>
      </c>
      <c r="C454" s="2">
        <v>5603895</v>
      </c>
      <c r="D454" s="2">
        <v>13.8</v>
      </c>
      <c r="E454" s="2">
        <v>1.029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5316218</v>
      </c>
      <c r="S454" s="2">
        <v>138</v>
      </c>
      <c r="T454" s="3">
        <v>13.8</v>
      </c>
      <c r="U454" s="2">
        <v>30</v>
      </c>
      <c r="V454" s="2" t="s">
        <v>78</v>
      </c>
      <c r="W454" s="2" t="s">
        <v>576</v>
      </c>
      <c r="X454" s="3">
        <v>13.8</v>
      </c>
      <c r="Y454" s="5">
        <v>0</v>
      </c>
      <c r="Z454" s="5">
        <v>100</v>
      </c>
      <c r="AA454" s="19">
        <v>14.973</v>
      </c>
      <c r="AB454" s="5">
        <f t="shared" si="18"/>
        <v>0.014973</v>
      </c>
      <c r="AC454" s="5" t="s">
        <v>49</v>
      </c>
      <c r="AD454" s="5" t="s">
        <v>49</v>
      </c>
      <c r="AE454" s="5" t="s">
        <v>49</v>
      </c>
      <c r="AF454" s="5" t="s">
        <v>49</v>
      </c>
      <c r="AG454" s="5" t="s">
        <v>49</v>
      </c>
      <c r="AH454" s="5" t="s">
        <v>49</v>
      </c>
      <c r="AI454" s="5" t="s">
        <v>49</v>
      </c>
      <c r="AJ454" s="5" t="s">
        <v>49</v>
      </c>
      <c r="AK454" s="5">
        <v>0</v>
      </c>
      <c r="AL454" s="5">
        <v>0</v>
      </c>
      <c r="AM454" s="5">
        <v>0</v>
      </c>
      <c r="AN454" s="5" t="s">
        <v>49</v>
      </c>
      <c r="AO454" s="5" t="s">
        <v>49</v>
      </c>
      <c r="AP454" s="5" t="s">
        <v>49</v>
      </c>
      <c r="AQ454" s="5">
        <f>AM454</f>
        <v>0</v>
      </c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  <c r="CU454" s="6"/>
      <c r="CV454" s="6"/>
      <c r="CW454" s="6"/>
      <c r="CX454" s="6"/>
      <c r="CY454" s="6"/>
      <c r="CZ454" s="6"/>
      <c r="DA454" s="6"/>
      <c r="DB454" s="6"/>
      <c r="DC454" s="6"/>
      <c r="DD454" s="6"/>
      <c r="DE454" s="6"/>
      <c r="DF454" s="6"/>
      <c r="DG454" s="6"/>
      <c r="DH454" s="6"/>
      <c r="DI454" s="6"/>
      <c r="DJ454" s="6"/>
      <c r="DK454" s="6"/>
      <c r="DL454" s="6"/>
      <c r="DM454" s="6"/>
      <c r="DN454" s="6"/>
      <c r="DO454" s="6"/>
      <c r="DP454" s="6"/>
      <c r="DQ454" s="6"/>
      <c r="DR454" s="6"/>
      <c r="DS454" s="6"/>
      <c r="DT454" s="6"/>
      <c r="DU454" s="6"/>
      <c r="DV454" s="6"/>
      <c r="DW454" s="6"/>
      <c r="DX454" s="6"/>
      <c r="DY454" s="6"/>
      <c r="DZ454" s="6"/>
      <c r="EA454" s="6"/>
      <c r="EB454" s="6"/>
      <c r="EC454" s="6"/>
      <c r="ED454" s="6"/>
      <c r="EE454" s="6"/>
      <c r="EF454" s="6"/>
      <c r="EG454" s="6"/>
      <c r="EH454" s="6"/>
      <c r="EI454" s="6"/>
      <c r="EJ454" s="6"/>
      <c r="EK454" s="6"/>
      <c r="EL454" s="6"/>
      <c r="EM454" s="6"/>
      <c r="EN454" s="6"/>
      <c r="EO454" s="6"/>
      <c r="EP454" s="6"/>
      <c r="EQ454" s="6"/>
      <c r="ER454" s="6"/>
      <c r="ES454" s="6"/>
      <c r="ET454" s="6"/>
      <c r="EU454" s="6"/>
      <c r="EV454" s="6"/>
      <c r="EW454" s="6"/>
      <c r="EX454" s="6"/>
      <c r="EY454" s="6"/>
      <c r="EZ454" s="6"/>
      <c r="FA454" s="6"/>
      <c r="FB454" s="6"/>
      <c r="FC454" s="6"/>
      <c r="FD454" s="6"/>
      <c r="FE454" s="6"/>
      <c r="FF454" s="6"/>
      <c r="FG454" s="6"/>
      <c r="FH454" s="6"/>
      <c r="FI454" s="6"/>
      <c r="FJ454" s="6"/>
      <c r="FK454" s="6"/>
      <c r="FL454" s="6"/>
      <c r="FM454" s="6"/>
      <c r="FN454" s="6"/>
      <c r="FO454" s="6"/>
      <c r="FP454" s="6"/>
      <c r="FQ454" s="6"/>
      <c r="FR454" s="6"/>
      <c r="FS454" s="6"/>
      <c r="FT454" s="6"/>
      <c r="FU454" s="6"/>
      <c r="FV454" s="6"/>
      <c r="FW454" s="6"/>
      <c r="FX454" s="6"/>
      <c r="FY454" s="6"/>
      <c r="FZ454" s="6"/>
      <c r="GA454" s="6"/>
      <c r="GB454" s="6"/>
      <c r="GC454" s="6"/>
      <c r="GD454" s="6"/>
      <c r="GE454" s="6"/>
      <c r="GF454" s="6"/>
      <c r="GG454" s="6"/>
      <c r="GH454" s="6"/>
      <c r="GI454" s="6"/>
      <c r="GJ454" s="6"/>
      <c r="GK454" s="6"/>
      <c r="GL454" s="6"/>
      <c r="GM454" s="6"/>
      <c r="GN454" s="6"/>
      <c r="GO454" s="6"/>
      <c r="GP454" s="6"/>
      <c r="GQ454" s="6"/>
      <c r="GR454" s="6"/>
      <c r="GS454" s="6"/>
      <c r="GT454" s="6"/>
      <c r="GU454" s="6"/>
      <c r="GV454" s="6"/>
      <c r="GW454" s="6"/>
      <c r="GX454" s="6"/>
      <c r="GY454" s="6"/>
      <c r="GZ454" s="6"/>
      <c r="HA454" s="6"/>
      <c r="HB454" s="6"/>
      <c r="HC454" s="6"/>
      <c r="HD454" s="6"/>
      <c r="HE454" s="6"/>
      <c r="HF454" s="6"/>
      <c r="HG454" s="6"/>
      <c r="HH454" s="6"/>
      <c r="HI454" s="6"/>
      <c r="HJ454" s="6"/>
      <c r="HK454" s="6"/>
      <c r="HL454" s="6"/>
      <c r="HM454" s="6"/>
    </row>
    <row r="455" spans="2:221">
      <c r="B455" s="2" t="s">
        <v>575</v>
      </c>
      <c r="C455" s="2">
        <v>78683257</v>
      </c>
      <c r="D455" s="2">
        <v>13.8</v>
      </c>
      <c r="E455" s="2">
        <v>1.029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5316218</v>
      </c>
      <c r="S455" s="2">
        <v>138</v>
      </c>
      <c r="T455" s="3">
        <v>13.8</v>
      </c>
      <c r="U455" s="2">
        <v>30</v>
      </c>
      <c r="V455" s="2" t="s">
        <v>78</v>
      </c>
      <c r="W455" s="2" t="s">
        <v>577</v>
      </c>
      <c r="X455" s="3">
        <v>13.8</v>
      </c>
      <c r="Y455" s="5">
        <v>7.94</v>
      </c>
      <c r="Z455" s="5">
        <v>92.06</v>
      </c>
      <c r="AA455" s="19">
        <v>1515.604</v>
      </c>
      <c r="AB455" s="5">
        <f t="shared" si="18"/>
        <v>1.515604</v>
      </c>
      <c r="AC455" s="5" t="s">
        <v>49</v>
      </c>
      <c r="AD455" s="5" t="s">
        <v>49</v>
      </c>
      <c r="AE455" s="5" t="s">
        <v>49</v>
      </c>
      <c r="AF455" s="5" t="s">
        <v>49</v>
      </c>
      <c r="AG455" s="5" t="s">
        <v>49</v>
      </c>
      <c r="AH455" s="5" t="s">
        <v>49</v>
      </c>
      <c r="AI455" s="5" t="s">
        <v>49</v>
      </c>
      <c r="AJ455" s="5" t="s">
        <v>49</v>
      </c>
      <c r="AK455" s="5">
        <v>0</v>
      </c>
      <c r="AL455" s="5">
        <v>0</v>
      </c>
      <c r="AM455" s="5">
        <v>0</v>
      </c>
      <c r="AN455" s="5" t="s">
        <v>49</v>
      </c>
      <c r="AO455" s="5" t="s">
        <v>49</v>
      </c>
      <c r="AP455" s="5" t="s">
        <v>49</v>
      </c>
      <c r="AQ455" s="5">
        <f>AM455</f>
        <v>0</v>
      </c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  <c r="CU455" s="6"/>
      <c r="CV455" s="6"/>
      <c r="CW455" s="6"/>
      <c r="CX455" s="6"/>
      <c r="CY455" s="6"/>
      <c r="CZ455" s="6"/>
      <c r="DA455" s="6"/>
      <c r="DB455" s="6"/>
      <c r="DC455" s="6"/>
      <c r="DD455" s="6"/>
      <c r="DE455" s="6"/>
      <c r="DF455" s="6"/>
      <c r="DG455" s="6"/>
      <c r="DH455" s="6"/>
      <c r="DI455" s="6"/>
      <c r="DJ455" s="6"/>
      <c r="DK455" s="6"/>
      <c r="DL455" s="6"/>
      <c r="DM455" s="6"/>
      <c r="DN455" s="6"/>
      <c r="DO455" s="6"/>
      <c r="DP455" s="6"/>
      <c r="DQ455" s="6"/>
      <c r="DR455" s="6"/>
      <c r="DS455" s="6"/>
      <c r="DT455" s="6"/>
      <c r="DU455" s="6"/>
      <c r="DV455" s="6"/>
      <c r="DW455" s="6"/>
      <c r="DX455" s="6"/>
      <c r="DY455" s="6"/>
      <c r="DZ455" s="6"/>
      <c r="EA455" s="6"/>
      <c r="EB455" s="6"/>
      <c r="EC455" s="6"/>
      <c r="ED455" s="6"/>
      <c r="EE455" s="6"/>
      <c r="EF455" s="6"/>
      <c r="EG455" s="6"/>
      <c r="EH455" s="6"/>
      <c r="EI455" s="6"/>
      <c r="EJ455" s="6"/>
      <c r="EK455" s="6"/>
      <c r="EL455" s="6"/>
      <c r="EM455" s="6"/>
      <c r="EN455" s="6"/>
      <c r="EO455" s="6"/>
      <c r="EP455" s="6"/>
      <c r="EQ455" s="6"/>
      <c r="ER455" s="6"/>
      <c r="ES455" s="6"/>
      <c r="ET455" s="6"/>
      <c r="EU455" s="6"/>
      <c r="EV455" s="6"/>
      <c r="EW455" s="6"/>
      <c r="EX455" s="6"/>
      <c r="EY455" s="6"/>
      <c r="EZ455" s="6"/>
      <c r="FA455" s="6"/>
      <c r="FB455" s="6"/>
      <c r="FC455" s="6"/>
      <c r="FD455" s="6"/>
      <c r="FE455" s="6"/>
      <c r="FF455" s="6"/>
      <c r="FG455" s="6"/>
      <c r="FH455" s="6"/>
      <c r="FI455" s="6"/>
      <c r="FJ455" s="6"/>
      <c r="FK455" s="6"/>
      <c r="FL455" s="6"/>
      <c r="FM455" s="6"/>
      <c r="FN455" s="6"/>
      <c r="FO455" s="6"/>
      <c r="FP455" s="6"/>
      <c r="FQ455" s="6"/>
      <c r="FR455" s="6"/>
      <c r="FS455" s="6"/>
      <c r="FT455" s="6"/>
      <c r="FU455" s="6"/>
      <c r="FV455" s="6"/>
      <c r="FW455" s="6"/>
      <c r="FX455" s="6"/>
      <c r="FY455" s="6"/>
      <c r="FZ455" s="6"/>
      <c r="GA455" s="6"/>
      <c r="GB455" s="6"/>
      <c r="GC455" s="6"/>
      <c r="GD455" s="6"/>
      <c r="GE455" s="6"/>
      <c r="GF455" s="6"/>
      <c r="GG455" s="6"/>
      <c r="GH455" s="6"/>
      <c r="GI455" s="6"/>
      <c r="GJ455" s="6"/>
      <c r="GK455" s="6"/>
      <c r="GL455" s="6"/>
      <c r="GM455" s="6"/>
      <c r="GN455" s="6"/>
      <c r="GO455" s="6"/>
      <c r="GP455" s="6"/>
      <c r="GQ455" s="6"/>
      <c r="GR455" s="6"/>
      <c r="GS455" s="6"/>
      <c r="GT455" s="6"/>
      <c r="GU455" s="6"/>
      <c r="GV455" s="6"/>
      <c r="GW455" s="6"/>
      <c r="GX455" s="6"/>
      <c r="GY455" s="6"/>
      <c r="GZ455" s="6"/>
      <c r="HA455" s="6"/>
      <c r="HB455" s="6"/>
      <c r="HC455" s="6"/>
      <c r="HD455" s="6"/>
      <c r="HE455" s="6"/>
      <c r="HF455" s="6"/>
      <c r="HG455" s="6"/>
      <c r="HH455" s="6"/>
      <c r="HI455" s="6"/>
      <c r="HJ455" s="6"/>
      <c r="HK455" s="6"/>
      <c r="HL455" s="6"/>
      <c r="HM455" s="6"/>
    </row>
    <row r="456" spans="2:221">
      <c r="B456" s="2" t="s">
        <v>575</v>
      </c>
      <c r="C456" s="2">
        <v>78683258</v>
      </c>
      <c r="D456" s="2">
        <v>13.8</v>
      </c>
      <c r="E456" s="2">
        <v>1.029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5316218</v>
      </c>
      <c r="S456" s="2">
        <v>138</v>
      </c>
      <c r="T456" s="3">
        <v>13.8</v>
      </c>
      <c r="U456" s="2">
        <v>30</v>
      </c>
      <c r="V456" s="2" t="s">
        <v>78</v>
      </c>
      <c r="W456" s="2" t="s">
        <v>578</v>
      </c>
      <c r="X456" s="3">
        <v>13.8</v>
      </c>
      <c r="Y456" s="5">
        <v>94.82</v>
      </c>
      <c r="Z456" s="5">
        <v>5.18</v>
      </c>
      <c r="AA456" s="19">
        <v>27841.646</v>
      </c>
      <c r="AB456" s="5">
        <f t="shared" si="18"/>
        <v>27.841646</v>
      </c>
      <c r="AC456" s="5">
        <v>0.15</v>
      </c>
      <c r="AD456" s="5">
        <v>6.93</v>
      </c>
      <c r="AE456" s="5">
        <v>0</v>
      </c>
      <c r="AF456" s="5">
        <v>0.8</v>
      </c>
      <c r="AG456" s="5">
        <v>91.81</v>
      </c>
      <c r="AH456" s="5">
        <v>0</v>
      </c>
      <c r="AI456" s="5">
        <v>0.33</v>
      </c>
      <c r="AJ456" s="5">
        <v>2150</v>
      </c>
      <c r="AK456" s="5">
        <v>337.01</v>
      </c>
      <c r="AL456" s="5">
        <v>456.87</v>
      </c>
      <c r="AM456" s="5">
        <v>625.01</v>
      </c>
      <c r="AN456" s="5">
        <v>337.01</v>
      </c>
      <c r="AO456" s="5">
        <v>456.87</v>
      </c>
      <c r="AP456" s="5">
        <v>625.01</v>
      </c>
      <c r="AQ456" s="5">
        <v>723.09</v>
      </c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  <c r="CU456" s="6"/>
      <c r="CV456" s="6"/>
      <c r="CW456" s="6"/>
      <c r="CX456" s="6"/>
      <c r="CY456" s="6"/>
      <c r="CZ456" s="6"/>
      <c r="DA456" s="6"/>
      <c r="DB456" s="6"/>
      <c r="DC456" s="6"/>
      <c r="DD456" s="6"/>
      <c r="DE456" s="6"/>
      <c r="DF456" s="6"/>
      <c r="DG456" s="6"/>
      <c r="DH456" s="6"/>
      <c r="DI456" s="6"/>
      <c r="DJ456" s="6"/>
      <c r="DK456" s="6"/>
      <c r="DL456" s="6"/>
      <c r="DM456" s="6"/>
      <c r="DN456" s="6"/>
      <c r="DO456" s="6"/>
      <c r="DP456" s="6"/>
      <c r="DQ456" s="6"/>
      <c r="DR456" s="6"/>
      <c r="DS456" s="6"/>
      <c r="DT456" s="6"/>
      <c r="DU456" s="6"/>
      <c r="DV456" s="6"/>
      <c r="DW456" s="6"/>
      <c r="DX456" s="6"/>
      <c r="DY456" s="6"/>
      <c r="DZ456" s="6"/>
      <c r="EA456" s="6"/>
      <c r="EB456" s="6"/>
      <c r="EC456" s="6"/>
      <c r="ED456" s="6"/>
      <c r="EE456" s="6"/>
      <c r="EF456" s="6"/>
      <c r="EG456" s="6"/>
      <c r="EH456" s="6"/>
      <c r="EI456" s="6"/>
      <c r="EJ456" s="6"/>
      <c r="EK456" s="6"/>
      <c r="EL456" s="6"/>
      <c r="EM456" s="6"/>
      <c r="EN456" s="6"/>
      <c r="EO456" s="6"/>
      <c r="EP456" s="6"/>
      <c r="EQ456" s="6"/>
      <c r="ER456" s="6"/>
      <c r="ES456" s="6"/>
      <c r="ET456" s="6"/>
      <c r="EU456" s="6"/>
      <c r="EV456" s="6"/>
      <c r="EW456" s="6"/>
      <c r="EX456" s="6"/>
      <c r="EY456" s="6"/>
      <c r="EZ456" s="6"/>
      <c r="FA456" s="6"/>
      <c r="FB456" s="6"/>
      <c r="FC456" s="6"/>
      <c r="FD456" s="6"/>
      <c r="FE456" s="6"/>
      <c r="FF456" s="6"/>
      <c r="FG456" s="6"/>
      <c r="FH456" s="6"/>
      <c r="FI456" s="6"/>
      <c r="FJ456" s="6"/>
      <c r="FK456" s="6"/>
      <c r="FL456" s="6"/>
      <c r="FM456" s="6"/>
      <c r="FN456" s="6"/>
      <c r="FO456" s="6"/>
      <c r="FP456" s="6"/>
      <c r="FQ456" s="6"/>
      <c r="FR456" s="6"/>
      <c r="FS456" s="6"/>
      <c r="FT456" s="6"/>
      <c r="FU456" s="6"/>
      <c r="FV456" s="6"/>
      <c r="FW456" s="6"/>
      <c r="FX456" s="6"/>
      <c r="FY456" s="6"/>
      <c r="FZ456" s="6"/>
      <c r="GA456" s="6"/>
      <c r="GB456" s="6"/>
      <c r="GC456" s="6"/>
      <c r="GD456" s="6"/>
      <c r="GE456" s="6"/>
      <c r="GF456" s="6"/>
      <c r="GG456" s="6"/>
      <c r="GH456" s="6"/>
      <c r="GI456" s="6"/>
      <c r="GJ456" s="6"/>
      <c r="GK456" s="6"/>
      <c r="GL456" s="6"/>
      <c r="GM456" s="6"/>
      <c r="GN456" s="6"/>
      <c r="GO456" s="6"/>
      <c r="GP456" s="6"/>
      <c r="GQ456" s="6"/>
      <c r="GR456" s="6"/>
      <c r="GS456" s="6"/>
      <c r="GT456" s="6"/>
      <c r="GU456" s="6"/>
      <c r="GV456" s="6"/>
      <c r="GW456" s="6"/>
      <c r="GX456" s="6"/>
      <c r="GY456" s="6"/>
      <c r="GZ456" s="6"/>
      <c r="HA456" s="6"/>
      <c r="HB456" s="6"/>
      <c r="HC456" s="6"/>
      <c r="HD456" s="6"/>
      <c r="HE456" s="6"/>
      <c r="HF456" s="6"/>
      <c r="HG456" s="6"/>
      <c r="HH456" s="6"/>
      <c r="HI456" s="6"/>
      <c r="HJ456" s="6"/>
      <c r="HK456" s="6"/>
      <c r="HL456" s="6"/>
      <c r="HM456" s="6"/>
    </row>
    <row r="457" spans="2:221">
      <c r="B457" s="2" t="s">
        <v>575</v>
      </c>
      <c r="C457" s="2">
        <v>78683259</v>
      </c>
      <c r="D457" s="2">
        <v>13.8</v>
      </c>
      <c r="E457" s="2">
        <v>1.029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5316218</v>
      </c>
      <c r="S457" s="2">
        <v>138</v>
      </c>
      <c r="T457" s="3">
        <v>13.8</v>
      </c>
      <c r="U457" s="2">
        <v>30</v>
      </c>
      <c r="V457" s="2" t="s">
        <v>78</v>
      </c>
      <c r="W457" s="2" t="s">
        <v>579</v>
      </c>
      <c r="X457" s="3">
        <v>13.8</v>
      </c>
      <c r="Y457" s="5">
        <v>68.69</v>
      </c>
      <c r="Z457" s="5">
        <v>31.31</v>
      </c>
      <c r="AA457" s="19">
        <v>175598.33</v>
      </c>
      <c r="AB457" s="5">
        <f t="shared" si="18"/>
        <v>175.59833</v>
      </c>
      <c r="AC457" s="5">
        <v>0.1</v>
      </c>
      <c r="AD457" s="5">
        <v>4.14</v>
      </c>
      <c r="AE457" s="5">
        <v>0.1</v>
      </c>
      <c r="AF457" s="5">
        <v>0.75</v>
      </c>
      <c r="AG457" s="5">
        <v>94.64</v>
      </c>
      <c r="AH457" s="5">
        <v>0.01</v>
      </c>
      <c r="AI457" s="5">
        <v>0.21</v>
      </c>
      <c r="AJ457" s="5">
        <v>8071</v>
      </c>
      <c r="AK457" s="5">
        <v>1917.27</v>
      </c>
      <c r="AL457" s="5">
        <v>2527.57</v>
      </c>
      <c r="AM457" s="5">
        <v>3364.6</v>
      </c>
      <c r="AN457" s="5">
        <v>1917.27</v>
      </c>
      <c r="AO457" s="5">
        <v>2527.57</v>
      </c>
      <c r="AP457" s="5">
        <v>3364.6</v>
      </c>
      <c r="AQ457" s="5">
        <v>4083.43</v>
      </c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  <c r="CU457" s="6"/>
      <c r="CV457" s="6"/>
      <c r="CW457" s="6"/>
      <c r="CX457" s="6"/>
      <c r="CY457" s="6"/>
      <c r="CZ457" s="6"/>
      <c r="DA457" s="6"/>
      <c r="DB457" s="6"/>
      <c r="DC457" s="6"/>
      <c r="DD457" s="6"/>
      <c r="DE457" s="6"/>
      <c r="DF457" s="6"/>
      <c r="DG457" s="6"/>
      <c r="DH457" s="6"/>
      <c r="DI457" s="6"/>
      <c r="DJ457" s="6"/>
      <c r="DK457" s="6"/>
      <c r="DL457" s="6"/>
      <c r="DM457" s="6"/>
      <c r="DN457" s="6"/>
      <c r="DO457" s="6"/>
      <c r="DP457" s="6"/>
      <c r="DQ457" s="6"/>
      <c r="DR457" s="6"/>
      <c r="DS457" s="6"/>
      <c r="DT457" s="6"/>
      <c r="DU457" s="6"/>
      <c r="DV457" s="6"/>
      <c r="DW457" s="6"/>
      <c r="DX457" s="6"/>
      <c r="DY457" s="6"/>
      <c r="DZ457" s="6"/>
      <c r="EA457" s="6"/>
      <c r="EB457" s="6"/>
      <c r="EC457" s="6"/>
      <c r="ED457" s="6"/>
      <c r="EE457" s="6"/>
      <c r="EF457" s="6"/>
      <c r="EG457" s="6"/>
      <c r="EH457" s="6"/>
      <c r="EI457" s="6"/>
      <c r="EJ457" s="6"/>
      <c r="EK457" s="6"/>
      <c r="EL457" s="6"/>
      <c r="EM457" s="6"/>
      <c r="EN457" s="6"/>
      <c r="EO457" s="6"/>
      <c r="EP457" s="6"/>
      <c r="EQ457" s="6"/>
      <c r="ER457" s="6"/>
      <c r="ES457" s="6"/>
      <c r="ET457" s="6"/>
      <c r="EU457" s="6"/>
      <c r="EV457" s="6"/>
      <c r="EW457" s="6"/>
      <c r="EX457" s="6"/>
      <c r="EY457" s="6"/>
      <c r="EZ457" s="6"/>
      <c r="FA457" s="6"/>
      <c r="FB457" s="6"/>
      <c r="FC457" s="6"/>
      <c r="FD457" s="6"/>
      <c r="FE457" s="6"/>
      <c r="FF457" s="6"/>
      <c r="FG457" s="6"/>
      <c r="FH457" s="6"/>
      <c r="FI457" s="6"/>
      <c r="FJ457" s="6"/>
      <c r="FK457" s="6"/>
      <c r="FL457" s="6"/>
      <c r="FM457" s="6"/>
      <c r="FN457" s="6"/>
      <c r="FO457" s="6"/>
      <c r="FP457" s="6"/>
      <c r="FQ457" s="6"/>
      <c r="FR457" s="6"/>
      <c r="FS457" s="6"/>
      <c r="FT457" s="6"/>
      <c r="FU457" s="6"/>
      <c r="FV457" s="6"/>
      <c r="FW457" s="6"/>
      <c r="FX457" s="6"/>
      <c r="FY457" s="6"/>
      <c r="FZ457" s="6"/>
      <c r="GA457" s="6"/>
      <c r="GB457" s="6"/>
      <c r="GC457" s="6"/>
      <c r="GD457" s="6"/>
      <c r="GE457" s="6"/>
      <c r="GF457" s="6"/>
      <c r="GG457" s="6"/>
      <c r="GH457" s="6"/>
      <c r="GI457" s="6"/>
      <c r="GJ457" s="6"/>
      <c r="GK457" s="6"/>
      <c r="GL457" s="6"/>
      <c r="GM457" s="6"/>
      <c r="GN457" s="6"/>
      <c r="GO457" s="6"/>
      <c r="GP457" s="6"/>
      <c r="GQ457" s="6"/>
      <c r="GR457" s="6"/>
      <c r="GS457" s="6"/>
      <c r="GT457" s="6"/>
      <c r="GU457" s="6"/>
      <c r="GV457" s="6"/>
      <c r="GW457" s="6"/>
      <c r="GX457" s="6"/>
      <c r="GY457" s="6"/>
      <c r="GZ457" s="6"/>
      <c r="HA457" s="6"/>
      <c r="HB457" s="6"/>
      <c r="HC457" s="6"/>
      <c r="HD457" s="6"/>
      <c r="HE457" s="6"/>
      <c r="HF457" s="6"/>
      <c r="HG457" s="6"/>
      <c r="HH457" s="6"/>
      <c r="HI457" s="6"/>
      <c r="HJ457" s="6"/>
      <c r="HK457" s="6"/>
      <c r="HL457" s="6"/>
      <c r="HM457" s="6"/>
    </row>
    <row r="458" spans="2:221">
      <c r="B458" s="2" t="s">
        <v>580</v>
      </c>
      <c r="C458" s="2">
        <v>807359</v>
      </c>
      <c r="D458" s="2">
        <v>13.8</v>
      </c>
      <c r="E458" s="2">
        <v>1.029</v>
      </c>
      <c r="F458" s="2">
        <v>1031.458</v>
      </c>
      <c r="G458" s="2">
        <v>1136.847</v>
      </c>
      <c r="H458" s="2">
        <v>1160.778</v>
      </c>
      <c r="I458" s="2">
        <v>1129.75</v>
      </c>
      <c r="J458" s="2">
        <v>1150.308</v>
      </c>
      <c r="K458" s="2">
        <v>971.397</v>
      </c>
      <c r="L458" s="2">
        <v>1078.954</v>
      </c>
      <c r="M458" s="2">
        <v>2266.896</v>
      </c>
      <c r="N458" s="2">
        <v>2750.564</v>
      </c>
      <c r="O458" s="2">
        <v>3056.417</v>
      </c>
      <c r="P458" s="2">
        <v>2739.326</v>
      </c>
      <c r="Q458" s="2">
        <v>2734.536</v>
      </c>
      <c r="R458" s="2">
        <v>532527</v>
      </c>
      <c r="S458" s="2">
        <v>138</v>
      </c>
      <c r="T458" s="3">
        <v>13.8</v>
      </c>
      <c r="U458" s="2">
        <v>40</v>
      </c>
      <c r="V458" s="2" t="s">
        <v>78</v>
      </c>
      <c r="W458" s="2" t="s">
        <v>581</v>
      </c>
      <c r="X458" s="3">
        <v>13.8</v>
      </c>
      <c r="Y458" s="5">
        <v>0</v>
      </c>
      <c r="Z458" s="5">
        <v>100</v>
      </c>
      <c r="AA458" s="19">
        <v>72767.5920000002</v>
      </c>
      <c r="AB458" s="5">
        <f t="shared" si="18"/>
        <v>72.7675920000002</v>
      </c>
      <c r="AC458" s="5">
        <v>0.17</v>
      </c>
      <c r="AD458" s="5">
        <v>5.44</v>
      </c>
      <c r="AE458" s="5">
        <v>0.02</v>
      </c>
      <c r="AF458" s="5">
        <v>1.36</v>
      </c>
      <c r="AG458" s="5">
        <v>92.68</v>
      </c>
      <c r="AH458" s="5">
        <v>0.04</v>
      </c>
      <c r="AI458" s="5">
        <v>0.29</v>
      </c>
      <c r="AJ458" s="5">
        <v>5471</v>
      </c>
      <c r="AK458" s="5">
        <v>2125.75</v>
      </c>
      <c r="AL458" s="5">
        <v>2782.09</v>
      </c>
      <c r="AM458" s="5">
        <v>3652.49</v>
      </c>
      <c r="AN458" s="5">
        <v>2125.75</v>
      </c>
      <c r="AO458" s="5">
        <v>2782.09</v>
      </c>
      <c r="AP458" s="5">
        <v>3652.49</v>
      </c>
      <c r="AQ458" s="5">
        <f>AM458</f>
        <v>3652.49</v>
      </c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  <c r="CU458" s="6"/>
      <c r="CV458" s="6"/>
      <c r="CW458" s="6"/>
      <c r="CX458" s="6"/>
      <c r="CY458" s="6"/>
      <c r="CZ458" s="6"/>
      <c r="DA458" s="6"/>
      <c r="DB458" s="6"/>
      <c r="DC458" s="6"/>
      <c r="DD458" s="6"/>
      <c r="DE458" s="6"/>
      <c r="DF458" s="6"/>
      <c r="DG458" s="6"/>
      <c r="DH458" s="6"/>
      <c r="DI458" s="6"/>
      <c r="DJ458" s="6"/>
      <c r="DK458" s="6"/>
      <c r="DL458" s="6"/>
      <c r="DM458" s="6"/>
      <c r="DN458" s="6"/>
      <c r="DO458" s="6"/>
      <c r="DP458" s="6"/>
      <c r="DQ458" s="6"/>
      <c r="DR458" s="6"/>
      <c r="DS458" s="6"/>
      <c r="DT458" s="6"/>
      <c r="DU458" s="6"/>
      <c r="DV458" s="6"/>
      <c r="DW458" s="6"/>
      <c r="DX458" s="6"/>
      <c r="DY458" s="6"/>
      <c r="DZ458" s="6"/>
      <c r="EA458" s="6"/>
      <c r="EB458" s="6"/>
      <c r="EC458" s="6"/>
      <c r="ED458" s="6"/>
      <c r="EE458" s="6"/>
      <c r="EF458" s="6"/>
      <c r="EG458" s="6"/>
      <c r="EH458" s="6"/>
      <c r="EI458" s="6"/>
      <c r="EJ458" s="6"/>
      <c r="EK458" s="6"/>
      <c r="EL458" s="6"/>
      <c r="EM458" s="6"/>
      <c r="EN458" s="6"/>
      <c r="EO458" s="6"/>
      <c r="EP458" s="6"/>
      <c r="EQ458" s="6"/>
      <c r="ER458" s="6"/>
      <c r="ES458" s="6"/>
      <c r="ET458" s="6"/>
      <c r="EU458" s="6"/>
      <c r="EV458" s="6"/>
      <c r="EW458" s="6"/>
      <c r="EX458" s="6"/>
      <c r="EY458" s="6"/>
      <c r="EZ458" s="6"/>
      <c r="FA458" s="6"/>
      <c r="FB458" s="6"/>
      <c r="FC458" s="6"/>
      <c r="FD458" s="6"/>
      <c r="FE458" s="6"/>
      <c r="FF458" s="6"/>
      <c r="FG458" s="6"/>
      <c r="FH458" s="6"/>
      <c r="FI458" s="6"/>
      <c r="FJ458" s="6"/>
      <c r="FK458" s="6"/>
      <c r="FL458" s="6"/>
      <c r="FM458" s="6"/>
      <c r="FN458" s="6"/>
      <c r="FO458" s="6"/>
      <c r="FP458" s="6"/>
      <c r="FQ458" s="6"/>
      <c r="FR458" s="6"/>
      <c r="FS458" s="6"/>
      <c r="FT458" s="6"/>
      <c r="FU458" s="6"/>
      <c r="FV458" s="6"/>
      <c r="FW458" s="6"/>
      <c r="FX458" s="6"/>
      <c r="FY458" s="6"/>
      <c r="FZ458" s="6"/>
      <c r="GA458" s="6"/>
      <c r="GB458" s="6"/>
      <c r="GC458" s="6"/>
      <c r="GD458" s="6"/>
      <c r="GE458" s="6"/>
      <c r="GF458" s="6"/>
      <c r="GG458" s="6"/>
      <c r="GH458" s="6"/>
      <c r="GI458" s="6"/>
      <c r="GJ458" s="6"/>
      <c r="GK458" s="6"/>
      <c r="GL458" s="6"/>
      <c r="GM458" s="6"/>
      <c r="GN458" s="6"/>
      <c r="GO458" s="6"/>
      <c r="GP458" s="6"/>
      <c r="GQ458" s="6"/>
      <c r="GR458" s="6"/>
      <c r="GS458" s="6"/>
      <c r="GT458" s="6"/>
      <c r="GU458" s="6"/>
      <c r="GV458" s="6"/>
      <c r="GW458" s="6"/>
      <c r="GX458" s="6"/>
      <c r="GY458" s="6"/>
      <c r="GZ458" s="6"/>
      <c r="HA458" s="6"/>
      <c r="HB458" s="6"/>
      <c r="HC458" s="6"/>
      <c r="HD458" s="6"/>
      <c r="HE458" s="6"/>
      <c r="HF458" s="6"/>
      <c r="HG458" s="6"/>
      <c r="HH458" s="6"/>
      <c r="HI458" s="6"/>
      <c r="HJ458" s="6"/>
      <c r="HK458" s="6"/>
      <c r="HL458" s="6"/>
      <c r="HM458" s="6"/>
    </row>
    <row r="459" spans="2:221">
      <c r="B459" s="2" t="s">
        <v>580</v>
      </c>
      <c r="C459" s="2">
        <v>807363</v>
      </c>
      <c r="D459" s="2">
        <v>13.8</v>
      </c>
      <c r="E459" s="2">
        <v>1.029</v>
      </c>
      <c r="F459" s="2">
        <v>3207.444</v>
      </c>
      <c r="G459" s="2">
        <v>3190.611</v>
      </c>
      <c r="H459" s="2">
        <v>3738.056</v>
      </c>
      <c r="I459" s="2">
        <v>3594.569</v>
      </c>
      <c r="J459" s="2">
        <v>3704.585</v>
      </c>
      <c r="K459" s="2">
        <v>3015.435</v>
      </c>
      <c r="L459" s="2">
        <v>3343.789</v>
      </c>
      <c r="M459" s="2">
        <v>4270.997</v>
      </c>
      <c r="N459" s="2">
        <v>4418.817</v>
      </c>
      <c r="O459" s="2">
        <v>4966.792</v>
      </c>
      <c r="P459" s="2">
        <v>4386.006</v>
      </c>
      <c r="Q459" s="2">
        <v>4211.542</v>
      </c>
      <c r="R459" s="2">
        <v>532527</v>
      </c>
      <c r="S459" s="2">
        <v>138</v>
      </c>
      <c r="T459" s="3">
        <v>13.8</v>
      </c>
      <c r="U459" s="2">
        <v>40</v>
      </c>
      <c r="V459" s="2" t="s">
        <v>78</v>
      </c>
      <c r="W459" s="2" t="s">
        <v>582</v>
      </c>
      <c r="X459" s="3">
        <v>13.8</v>
      </c>
      <c r="Y459" s="5">
        <v>0</v>
      </c>
      <c r="Z459" s="5">
        <v>100</v>
      </c>
      <c r="AA459" s="19">
        <v>62811.5279999999</v>
      </c>
      <c r="AB459" s="5">
        <f t="shared" si="18"/>
        <v>62.8115279999999</v>
      </c>
      <c r="AC459" s="5">
        <v>0.56</v>
      </c>
      <c r="AD459" s="5">
        <v>19.31</v>
      </c>
      <c r="AE459" s="5">
        <v>0.08</v>
      </c>
      <c r="AF459" s="5">
        <v>2.05</v>
      </c>
      <c r="AG459" s="5">
        <v>77.22</v>
      </c>
      <c r="AH459" s="5">
        <v>0.02</v>
      </c>
      <c r="AI459" s="5">
        <v>0.73</v>
      </c>
      <c r="AJ459" s="5">
        <v>4284</v>
      </c>
      <c r="AK459" s="5">
        <v>3602.42</v>
      </c>
      <c r="AL459" s="5">
        <v>4601.84</v>
      </c>
      <c r="AM459" s="5">
        <v>5848.09</v>
      </c>
      <c r="AN459" s="5">
        <v>3602.42</v>
      </c>
      <c r="AO459" s="5">
        <v>4601.84</v>
      </c>
      <c r="AP459" s="5">
        <v>5848.09</v>
      </c>
      <c r="AQ459" s="5">
        <f t="shared" ref="AQ459:AQ470" si="20">AM459</f>
        <v>5848.09</v>
      </c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  <c r="CU459" s="6"/>
      <c r="CV459" s="6"/>
      <c r="CW459" s="6"/>
      <c r="CX459" s="6"/>
      <c r="CY459" s="6"/>
      <c r="CZ459" s="6"/>
      <c r="DA459" s="6"/>
      <c r="DB459" s="6"/>
      <c r="DC459" s="6"/>
      <c r="DD459" s="6"/>
      <c r="DE459" s="6"/>
      <c r="DF459" s="6"/>
      <c r="DG459" s="6"/>
      <c r="DH459" s="6"/>
      <c r="DI459" s="6"/>
      <c r="DJ459" s="6"/>
      <c r="DK459" s="6"/>
      <c r="DL459" s="6"/>
      <c r="DM459" s="6"/>
      <c r="DN459" s="6"/>
      <c r="DO459" s="6"/>
      <c r="DP459" s="6"/>
      <c r="DQ459" s="6"/>
      <c r="DR459" s="6"/>
      <c r="DS459" s="6"/>
      <c r="DT459" s="6"/>
      <c r="DU459" s="6"/>
      <c r="DV459" s="6"/>
      <c r="DW459" s="6"/>
      <c r="DX459" s="6"/>
      <c r="DY459" s="6"/>
      <c r="DZ459" s="6"/>
      <c r="EA459" s="6"/>
      <c r="EB459" s="6"/>
      <c r="EC459" s="6"/>
      <c r="ED459" s="6"/>
      <c r="EE459" s="6"/>
      <c r="EF459" s="6"/>
      <c r="EG459" s="6"/>
      <c r="EH459" s="6"/>
      <c r="EI459" s="6"/>
      <c r="EJ459" s="6"/>
      <c r="EK459" s="6"/>
      <c r="EL459" s="6"/>
      <c r="EM459" s="6"/>
      <c r="EN459" s="6"/>
      <c r="EO459" s="6"/>
      <c r="EP459" s="6"/>
      <c r="EQ459" s="6"/>
      <c r="ER459" s="6"/>
      <c r="ES459" s="6"/>
      <c r="ET459" s="6"/>
      <c r="EU459" s="6"/>
      <c r="EV459" s="6"/>
      <c r="EW459" s="6"/>
      <c r="EX459" s="6"/>
      <c r="EY459" s="6"/>
      <c r="EZ459" s="6"/>
      <c r="FA459" s="6"/>
      <c r="FB459" s="6"/>
      <c r="FC459" s="6"/>
      <c r="FD459" s="6"/>
      <c r="FE459" s="6"/>
      <c r="FF459" s="6"/>
      <c r="FG459" s="6"/>
      <c r="FH459" s="6"/>
      <c r="FI459" s="6"/>
      <c r="FJ459" s="6"/>
      <c r="FK459" s="6"/>
      <c r="FL459" s="6"/>
      <c r="FM459" s="6"/>
      <c r="FN459" s="6"/>
      <c r="FO459" s="6"/>
      <c r="FP459" s="6"/>
      <c r="FQ459" s="6"/>
      <c r="FR459" s="6"/>
      <c r="FS459" s="6"/>
      <c r="FT459" s="6"/>
      <c r="FU459" s="6"/>
      <c r="FV459" s="6"/>
      <c r="FW459" s="6"/>
      <c r="FX459" s="6"/>
      <c r="FY459" s="6"/>
      <c r="FZ459" s="6"/>
      <c r="GA459" s="6"/>
      <c r="GB459" s="6"/>
      <c r="GC459" s="6"/>
      <c r="GD459" s="6"/>
      <c r="GE459" s="6"/>
      <c r="GF459" s="6"/>
      <c r="GG459" s="6"/>
      <c r="GH459" s="6"/>
      <c r="GI459" s="6"/>
      <c r="GJ459" s="6"/>
      <c r="GK459" s="6"/>
      <c r="GL459" s="6"/>
      <c r="GM459" s="6"/>
      <c r="GN459" s="6"/>
      <c r="GO459" s="6"/>
      <c r="GP459" s="6"/>
      <c r="GQ459" s="6"/>
      <c r="GR459" s="6"/>
      <c r="GS459" s="6"/>
      <c r="GT459" s="6"/>
      <c r="GU459" s="6"/>
      <c r="GV459" s="6"/>
      <c r="GW459" s="6"/>
      <c r="GX459" s="6"/>
      <c r="GY459" s="6"/>
      <c r="GZ459" s="6"/>
      <c r="HA459" s="6"/>
      <c r="HB459" s="6"/>
      <c r="HC459" s="6"/>
      <c r="HD459" s="6"/>
      <c r="HE459" s="6"/>
      <c r="HF459" s="6"/>
      <c r="HG459" s="6"/>
      <c r="HH459" s="6"/>
      <c r="HI459" s="6"/>
      <c r="HJ459" s="6"/>
      <c r="HK459" s="6"/>
      <c r="HL459" s="6"/>
      <c r="HM459" s="6"/>
    </row>
    <row r="460" spans="2:221">
      <c r="B460" s="2" t="s">
        <v>580</v>
      </c>
      <c r="C460" s="2">
        <v>807367</v>
      </c>
      <c r="D460" s="2">
        <v>13.8</v>
      </c>
      <c r="E460" s="2">
        <v>1.029</v>
      </c>
      <c r="F460" s="2">
        <v>2443.472</v>
      </c>
      <c r="G460" s="2">
        <v>3179.625</v>
      </c>
      <c r="H460" s="2">
        <v>3353.361</v>
      </c>
      <c r="I460" s="2">
        <v>2726.292</v>
      </c>
      <c r="J460" s="2">
        <v>2720.144</v>
      </c>
      <c r="K460" s="2">
        <v>2487.182</v>
      </c>
      <c r="L460" s="2">
        <v>3793.964</v>
      </c>
      <c r="M460" s="2">
        <v>4669.404</v>
      </c>
      <c r="N460" s="2">
        <v>4437.307</v>
      </c>
      <c r="O460" s="2">
        <v>4378.75</v>
      </c>
      <c r="P460" s="2">
        <v>3776.647</v>
      </c>
      <c r="Q460" s="2">
        <v>3201.618</v>
      </c>
      <c r="R460" s="2">
        <v>532527</v>
      </c>
      <c r="S460" s="2">
        <v>138</v>
      </c>
      <c r="T460" s="3">
        <v>13.8</v>
      </c>
      <c r="U460" s="2">
        <v>40</v>
      </c>
      <c r="V460" s="2" t="s">
        <v>78</v>
      </c>
      <c r="W460" s="2" t="s">
        <v>583</v>
      </c>
      <c r="X460" s="3">
        <v>13.8</v>
      </c>
      <c r="Y460" s="5">
        <v>0</v>
      </c>
      <c r="Z460" s="5">
        <v>100</v>
      </c>
      <c r="AA460" s="19">
        <v>120466.676</v>
      </c>
      <c r="AB460" s="5">
        <f t="shared" si="18"/>
        <v>120.466676</v>
      </c>
      <c r="AC460" s="5">
        <v>1.84</v>
      </c>
      <c r="AD460" s="5">
        <v>9.37</v>
      </c>
      <c r="AE460" s="5">
        <v>6.33</v>
      </c>
      <c r="AF460" s="5">
        <v>1.72</v>
      </c>
      <c r="AG460" s="5">
        <v>79.85</v>
      </c>
      <c r="AH460" s="5">
        <v>0.18</v>
      </c>
      <c r="AI460" s="5">
        <v>0.75</v>
      </c>
      <c r="AJ460" s="5">
        <v>2279</v>
      </c>
      <c r="AK460" s="5">
        <v>3308.39</v>
      </c>
      <c r="AL460" s="5">
        <v>4157.78</v>
      </c>
      <c r="AM460" s="5">
        <v>5035.6</v>
      </c>
      <c r="AN460" s="5">
        <v>3308.39</v>
      </c>
      <c r="AO460" s="5">
        <v>4157.78</v>
      </c>
      <c r="AP460" s="5">
        <v>5035.6</v>
      </c>
      <c r="AQ460" s="5">
        <f t="shared" si="20"/>
        <v>5035.6</v>
      </c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  <c r="CU460" s="6"/>
      <c r="CV460" s="6"/>
      <c r="CW460" s="6"/>
      <c r="CX460" s="6"/>
      <c r="CY460" s="6"/>
      <c r="CZ460" s="6"/>
      <c r="DA460" s="6"/>
      <c r="DB460" s="6"/>
      <c r="DC460" s="6"/>
      <c r="DD460" s="6"/>
      <c r="DE460" s="6"/>
      <c r="DF460" s="6"/>
      <c r="DG460" s="6"/>
      <c r="DH460" s="6"/>
      <c r="DI460" s="6"/>
      <c r="DJ460" s="6"/>
      <c r="DK460" s="6"/>
      <c r="DL460" s="6"/>
      <c r="DM460" s="6"/>
      <c r="DN460" s="6"/>
      <c r="DO460" s="6"/>
      <c r="DP460" s="6"/>
      <c r="DQ460" s="6"/>
      <c r="DR460" s="6"/>
      <c r="DS460" s="6"/>
      <c r="DT460" s="6"/>
      <c r="DU460" s="6"/>
      <c r="DV460" s="6"/>
      <c r="DW460" s="6"/>
      <c r="DX460" s="6"/>
      <c r="DY460" s="6"/>
      <c r="DZ460" s="6"/>
      <c r="EA460" s="6"/>
      <c r="EB460" s="6"/>
      <c r="EC460" s="6"/>
      <c r="ED460" s="6"/>
      <c r="EE460" s="6"/>
      <c r="EF460" s="6"/>
      <c r="EG460" s="6"/>
      <c r="EH460" s="6"/>
      <c r="EI460" s="6"/>
      <c r="EJ460" s="6"/>
      <c r="EK460" s="6"/>
      <c r="EL460" s="6"/>
      <c r="EM460" s="6"/>
      <c r="EN460" s="6"/>
      <c r="EO460" s="6"/>
      <c r="EP460" s="6"/>
      <c r="EQ460" s="6"/>
      <c r="ER460" s="6"/>
      <c r="ES460" s="6"/>
      <c r="ET460" s="6"/>
      <c r="EU460" s="6"/>
      <c r="EV460" s="6"/>
      <c r="EW460" s="6"/>
      <c r="EX460" s="6"/>
      <c r="EY460" s="6"/>
      <c r="EZ460" s="6"/>
      <c r="FA460" s="6"/>
      <c r="FB460" s="6"/>
      <c r="FC460" s="6"/>
      <c r="FD460" s="6"/>
      <c r="FE460" s="6"/>
      <c r="FF460" s="6"/>
      <c r="FG460" s="6"/>
      <c r="FH460" s="6"/>
      <c r="FI460" s="6"/>
      <c r="FJ460" s="6"/>
      <c r="FK460" s="6"/>
      <c r="FL460" s="6"/>
      <c r="FM460" s="6"/>
      <c r="FN460" s="6"/>
      <c r="FO460" s="6"/>
      <c r="FP460" s="6"/>
      <c r="FQ460" s="6"/>
      <c r="FR460" s="6"/>
      <c r="FS460" s="6"/>
      <c r="FT460" s="6"/>
      <c r="FU460" s="6"/>
      <c r="FV460" s="6"/>
      <c r="FW460" s="6"/>
      <c r="FX460" s="6"/>
      <c r="FY460" s="6"/>
      <c r="FZ460" s="6"/>
      <c r="GA460" s="6"/>
      <c r="GB460" s="6"/>
      <c r="GC460" s="6"/>
      <c r="GD460" s="6"/>
      <c r="GE460" s="6"/>
      <c r="GF460" s="6"/>
      <c r="GG460" s="6"/>
      <c r="GH460" s="6"/>
      <c r="GI460" s="6"/>
      <c r="GJ460" s="6"/>
      <c r="GK460" s="6"/>
      <c r="GL460" s="6"/>
      <c r="GM460" s="6"/>
      <c r="GN460" s="6"/>
      <c r="GO460" s="6"/>
      <c r="GP460" s="6"/>
      <c r="GQ460" s="6"/>
      <c r="GR460" s="6"/>
      <c r="GS460" s="6"/>
      <c r="GT460" s="6"/>
      <c r="GU460" s="6"/>
      <c r="GV460" s="6"/>
      <c r="GW460" s="6"/>
      <c r="GX460" s="6"/>
      <c r="GY460" s="6"/>
      <c r="GZ460" s="6"/>
      <c r="HA460" s="6"/>
      <c r="HB460" s="6"/>
      <c r="HC460" s="6"/>
      <c r="HD460" s="6"/>
      <c r="HE460" s="6"/>
      <c r="HF460" s="6"/>
      <c r="HG460" s="6"/>
      <c r="HH460" s="6"/>
      <c r="HI460" s="6"/>
      <c r="HJ460" s="6"/>
      <c r="HK460" s="6"/>
      <c r="HL460" s="6"/>
      <c r="HM460" s="6"/>
    </row>
    <row r="461" spans="2:221">
      <c r="B461" s="2" t="s">
        <v>580</v>
      </c>
      <c r="C461" s="2">
        <v>807371</v>
      </c>
      <c r="D461" s="2">
        <v>13.8</v>
      </c>
      <c r="E461" s="2">
        <v>1.029</v>
      </c>
      <c r="F461" s="2">
        <v>3551.528</v>
      </c>
      <c r="G461" s="2">
        <v>3453.333</v>
      </c>
      <c r="H461" s="2">
        <v>3936.583</v>
      </c>
      <c r="I461" s="2">
        <v>3859.75</v>
      </c>
      <c r="J461" s="2">
        <v>3938.872</v>
      </c>
      <c r="K461" s="2">
        <v>3289.46</v>
      </c>
      <c r="L461" s="2">
        <v>4106.391</v>
      </c>
      <c r="M461" s="2">
        <v>4670.397</v>
      </c>
      <c r="N461" s="2">
        <v>4985.054</v>
      </c>
      <c r="O461" s="2">
        <v>5591.806</v>
      </c>
      <c r="P461" s="2">
        <v>5090.899</v>
      </c>
      <c r="Q461" s="2">
        <v>5016.031</v>
      </c>
      <c r="R461" s="2">
        <v>532527</v>
      </c>
      <c r="S461" s="2">
        <v>138</v>
      </c>
      <c r="T461" s="3">
        <v>13.8</v>
      </c>
      <c r="U461" s="2">
        <v>40</v>
      </c>
      <c r="V461" s="2" t="s">
        <v>78</v>
      </c>
      <c r="W461" s="2" t="s">
        <v>584</v>
      </c>
      <c r="X461" s="3">
        <v>13.8</v>
      </c>
      <c r="Y461" s="5">
        <v>0</v>
      </c>
      <c r="Z461" s="5">
        <v>100</v>
      </c>
      <c r="AA461" s="19">
        <v>138866.134</v>
      </c>
      <c r="AB461" s="5">
        <f t="shared" si="18"/>
        <v>138.866134</v>
      </c>
      <c r="AC461" s="5">
        <v>0.13</v>
      </c>
      <c r="AD461" s="5">
        <v>4.84</v>
      </c>
      <c r="AE461" s="5">
        <v>0.05</v>
      </c>
      <c r="AF461" s="5">
        <v>1.17</v>
      </c>
      <c r="AG461" s="5">
        <v>93.33</v>
      </c>
      <c r="AH461" s="5">
        <v>0.03</v>
      </c>
      <c r="AI461" s="5">
        <v>0.45</v>
      </c>
      <c r="AJ461" s="5">
        <v>8744</v>
      </c>
      <c r="AK461" s="5">
        <v>3957.38</v>
      </c>
      <c r="AL461" s="5">
        <v>5151.14</v>
      </c>
      <c r="AM461" s="5">
        <v>6787.96</v>
      </c>
      <c r="AN461" s="5">
        <v>3957.38</v>
      </c>
      <c r="AO461" s="5">
        <v>5151.14</v>
      </c>
      <c r="AP461" s="5">
        <v>6787.96</v>
      </c>
      <c r="AQ461" s="5">
        <f t="shared" si="20"/>
        <v>6787.96</v>
      </c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  <c r="CU461" s="6"/>
      <c r="CV461" s="6"/>
      <c r="CW461" s="6"/>
      <c r="CX461" s="6"/>
      <c r="CY461" s="6"/>
      <c r="CZ461" s="6"/>
      <c r="DA461" s="6"/>
      <c r="DB461" s="6"/>
      <c r="DC461" s="6"/>
      <c r="DD461" s="6"/>
      <c r="DE461" s="6"/>
      <c r="DF461" s="6"/>
      <c r="DG461" s="6"/>
      <c r="DH461" s="6"/>
      <c r="DI461" s="6"/>
      <c r="DJ461" s="6"/>
      <c r="DK461" s="6"/>
      <c r="DL461" s="6"/>
      <c r="DM461" s="6"/>
      <c r="DN461" s="6"/>
      <c r="DO461" s="6"/>
      <c r="DP461" s="6"/>
      <c r="DQ461" s="6"/>
      <c r="DR461" s="6"/>
      <c r="DS461" s="6"/>
      <c r="DT461" s="6"/>
      <c r="DU461" s="6"/>
      <c r="DV461" s="6"/>
      <c r="DW461" s="6"/>
      <c r="DX461" s="6"/>
      <c r="DY461" s="6"/>
      <c r="DZ461" s="6"/>
      <c r="EA461" s="6"/>
      <c r="EB461" s="6"/>
      <c r="EC461" s="6"/>
      <c r="ED461" s="6"/>
      <c r="EE461" s="6"/>
      <c r="EF461" s="6"/>
      <c r="EG461" s="6"/>
      <c r="EH461" s="6"/>
      <c r="EI461" s="6"/>
      <c r="EJ461" s="6"/>
      <c r="EK461" s="6"/>
      <c r="EL461" s="6"/>
      <c r="EM461" s="6"/>
      <c r="EN461" s="6"/>
      <c r="EO461" s="6"/>
      <c r="EP461" s="6"/>
      <c r="EQ461" s="6"/>
      <c r="ER461" s="6"/>
      <c r="ES461" s="6"/>
      <c r="ET461" s="6"/>
      <c r="EU461" s="6"/>
      <c r="EV461" s="6"/>
      <c r="EW461" s="6"/>
      <c r="EX461" s="6"/>
      <c r="EY461" s="6"/>
      <c r="EZ461" s="6"/>
      <c r="FA461" s="6"/>
      <c r="FB461" s="6"/>
      <c r="FC461" s="6"/>
      <c r="FD461" s="6"/>
      <c r="FE461" s="6"/>
      <c r="FF461" s="6"/>
      <c r="FG461" s="6"/>
      <c r="FH461" s="6"/>
      <c r="FI461" s="6"/>
      <c r="FJ461" s="6"/>
      <c r="FK461" s="6"/>
      <c r="FL461" s="6"/>
      <c r="FM461" s="6"/>
      <c r="FN461" s="6"/>
      <c r="FO461" s="6"/>
      <c r="FP461" s="6"/>
      <c r="FQ461" s="6"/>
      <c r="FR461" s="6"/>
      <c r="FS461" s="6"/>
      <c r="FT461" s="6"/>
      <c r="FU461" s="6"/>
      <c r="FV461" s="6"/>
      <c r="FW461" s="6"/>
      <c r="FX461" s="6"/>
      <c r="FY461" s="6"/>
      <c r="FZ461" s="6"/>
      <c r="GA461" s="6"/>
      <c r="GB461" s="6"/>
      <c r="GC461" s="6"/>
      <c r="GD461" s="6"/>
      <c r="GE461" s="6"/>
      <c r="GF461" s="6"/>
      <c r="GG461" s="6"/>
      <c r="GH461" s="6"/>
      <c r="GI461" s="6"/>
      <c r="GJ461" s="6"/>
      <c r="GK461" s="6"/>
      <c r="GL461" s="6"/>
      <c r="GM461" s="6"/>
      <c r="GN461" s="6"/>
      <c r="GO461" s="6"/>
      <c r="GP461" s="6"/>
      <c r="GQ461" s="6"/>
      <c r="GR461" s="6"/>
      <c r="GS461" s="6"/>
      <c r="GT461" s="6"/>
      <c r="GU461" s="6"/>
      <c r="GV461" s="6"/>
      <c r="GW461" s="6"/>
      <c r="GX461" s="6"/>
      <c r="GY461" s="6"/>
      <c r="GZ461" s="6"/>
      <c r="HA461" s="6"/>
      <c r="HB461" s="6"/>
      <c r="HC461" s="6"/>
      <c r="HD461" s="6"/>
      <c r="HE461" s="6"/>
      <c r="HF461" s="6"/>
      <c r="HG461" s="6"/>
      <c r="HH461" s="6"/>
      <c r="HI461" s="6"/>
      <c r="HJ461" s="6"/>
      <c r="HK461" s="6"/>
      <c r="HL461" s="6"/>
      <c r="HM461" s="6"/>
    </row>
    <row r="462" spans="2:221">
      <c r="B462" s="2" t="s">
        <v>580</v>
      </c>
      <c r="C462" s="2">
        <v>807375</v>
      </c>
      <c r="D462" s="2">
        <v>13.8</v>
      </c>
      <c r="E462" s="2">
        <v>1.029</v>
      </c>
      <c r="F462" s="2">
        <v>2919.958</v>
      </c>
      <c r="G462" s="2">
        <v>2729.236</v>
      </c>
      <c r="H462" s="2">
        <v>2985.042</v>
      </c>
      <c r="I462" s="2">
        <v>2504.458</v>
      </c>
      <c r="J462" s="2">
        <v>2649.565</v>
      </c>
      <c r="K462" s="2">
        <v>2746.651</v>
      </c>
      <c r="L462" s="2">
        <v>4547.961</v>
      </c>
      <c r="M462" s="2">
        <v>5680.529</v>
      </c>
      <c r="N462" s="2">
        <v>5028.269</v>
      </c>
      <c r="O462" s="2">
        <v>5245.861</v>
      </c>
      <c r="P462" s="2">
        <v>4789.568</v>
      </c>
      <c r="Q462" s="2">
        <v>4037.956</v>
      </c>
      <c r="R462" s="2">
        <v>532527</v>
      </c>
      <c r="S462" s="2">
        <v>138</v>
      </c>
      <c r="T462" s="3">
        <v>13.8</v>
      </c>
      <c r="U462" s="2">
        <v>40</v>
      </c>
      <c r="V462" s="2" t="s">
        <v>78</v>
      </c>
      <c r="W462" s="2" t="s">
        <v>585</v>
      </c>
      <c r="X462" s="3">
        <v>13.8</v>
      </c>
      <c r="Y462" s="5">
        <v>0</v>
      </c>
      <c r="Z462" s="5">
        <v>100</v>
      </c>
      <c r="AA462" s="19">
        <v>77036.411</v>
      </c>
      <c r="AB462" s="5">
        <f t="shared" si="18"/>
        <v>77.036411</v>
      </c>
      <c r="AC462" s="5">
        <v>0.72</v>
      </c>
      <c r="AD462" s="5">
        <v>4.82</v>
      </c>
      <c r="AE462" s="5">
        <v>3.16</v>
      </c>
      <c r="AF462" s="5">
        <v>2.23</v>
      </c>
      <c r="AG462" s="5">
        <v>88.46</v>
      </c>
      <c r="AH462" s="5">
        <v>0</v>
      </c>
      <c r="AI462" s="5">
        <v>0.6</v>
      </c>
      <c r="AJ462" s="5">
        <v>3822</v>
      </c>
      <c r="AK462" s="5">
        <v>4004.13</v>
      </c>
      <c r="AL462" s="5">
        <v>5015.15</v>
      </c>
      <c r="AM462" s="5">
        <v>6386.18</v>
      </c>
      <c r="AN462" s="5">
        <v>4004.13</v>
      </c>
      <c r="AO462" s="5">
        <v>5015.15</v>
      </c>
      <c r="AP462" s="5">
        <v>6386.18</v>
      </c>
      <c r="AQ462" s="5">
        <f t="shared" si="20"/>
        <v>6386.18</v>
      </c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  <c r="CU462" s="6"/>
      <c r="CV462" s="6"/>
      <c r="CW462" s="6"/>
      <c r="CX462" s="6"/>
      <c r="CY462" s="6"/>
      <c r="CZ462" s="6"/>
      <c r="DA462" s="6"/>
      <c r="DB462" s="6"/>
      <c r="DC462" s="6"/>
      <c r="DD462" s="6"/>
      <c r="DE462" s="6"/>
      <c r="DF462" s="6"/>
      <c r="DG462" s="6"/>
      <c r="DH462" s="6"/>
      <c r="DI462" s="6"/>
      <c r="DJ462" s="6"/>
      <c r="DK462" s="6"/>
      <c r="DL462" s="6"/>
      <c r="DM462" s="6"/>
      <c r="DN462" s="6"/>
      <c r="DO462" s="6"/>
      <c r="DP462" s="6"/>
      <c r="DQ462" s="6"/>
      <c r="DR462" s="6"/>
      <c r="DS462" s="6"/>
      <c r="DT462" s="6"/>
      <c r="DU462" s="6"/>
      <c r="DV462" s="6"/>
      <c r="DW462" s="6"/>
      <c r="DX462" s="6"/>
      <c r="DY462" s="6"/>
      <c r="DZ462" s="6"/>
      <c r="EA462" s="6"/>
      <c r="EB462" s="6"/>
      <c r="EC462" s="6"/>
      <c r="ED462" s="6"/>
      <c r="EE462" s="6"/>
      <c r="EF462" s="6"/>
      <c r="EG462" s="6"/>
      <c r="EH462" s="6"/>
      <c r="EI462" s="6"/>
      <c r="EJ462" s="6"/>
      <c r="EK462" s="6"/>
      <c r="EL462" s="6"/>
      <c r="EM462" s="6"/>
      <c r="EN462" s="6"/>
      <c r="EO462" s="6"/>
      <c r="EP462" s="6"/>
      <c r="EQ462" s="6"/>
      <c r="ER462" s="6"/>
      <c r="ES462" s="6"/>
      <c r="ET462" s="6"/>
      <c r="EU462" s="6"/>
      <c r="EV462" s="6"/>
      <c r="EW462" s="6"/>
      <c r="EX462" s="6"/>
      <c r="EY462" s="6"/>
      <c r="EZ462" s="6"/>
      <c r="FA462" s="6"/>
      <c r="FB462" s="6"/>
      <c r="FC462" s="6"/>
      <c r="FD462" s="6"/>
      <c r="FE462" s="6"/>
      <c r="FF462" s="6"/>
      <c r="FG462" s="6"/>
      <c r="FH462" s="6"/>
      <c r="FI462" s="6"/>
      <c r="FJ462" s="6"/>
      <c r="FK462" s="6"/>
      <c r="FL462" s="6"/>
      <c r="FM462" s="6"/>
      <c r="FN462" s="6"/>
      <c r="FO462" s="6"/>
      <c r="FP462" s="6"/>
      <c r="FQ462" s="6"/>
      <c r="FR462" s="6"/>
      <c r="FS462" s="6"/>
      <c r="FT462" s="6"/>
      <c r="FU462" s="6"/>
      <c r="FV462" s="6"/>
      <c r="FW462" s="6"/>
      <c r="FX462" s="6"/>
      <c r="FY462" s="6"/>
      <c r="FZ462" s="6"/>
      <c r="GA462" s="6"/>
      <c r="GB462" s="6"/>
      <c r="GC462" s="6"/>
      <c r="GD462" s="6"/>
      <c r="GE462" s="6"/>
      <c r="GF462" s="6"/>
      <c r="GG462" s="6"/>
      <c r="GH462" s="6"/>
      <c r="GI462" s="6"/>
      <c r="GJ462" s="6"/>
      <c r="GK462" s="6"/>
      <c r="GL462" s="6"/>
      <c r="GM462" s="6"/>
      <c r="GN462" s="6"/>
      <c r="GO462" s="6"/>
      <c r="GP462" s="6"/>
      <c r="GQ462" s="6"/>
      <c r="GR462" s="6"/>
      <c r="GS462" s="6"/>
      <c r="GT462" s="6"/>
      <c r="GU462" s="6"/>
      <c r="GV462" s="6"/>
      <c r="GW462" s="6"/>
      <c r="GX462" s="6"/>
      <c r="GY462" s="6"/>
      <c r="GZ462" s="6"/>
      <c r="HA462" s="6"/>
      <c r="HB462" s="6"/>
      <c r="HC462" s="6"/>
      <c r="HD462" s="6"/>
      <c r="HE462" s="6"/>
      <c r="HF462" s="6"/>
      <c r="HG462" s="6"/>
      <c r="HH462" s="6"/>
      <c r="HI462" s="6"/>
      <c r="HJ462" s="6"/>
      <c r="HK462" s="6"/>
      <c r="HL462" s="6"/>
      <c r="HM462" s="6"/>
    </row>
    <row r="463" spans="2:221">
      <c r="B463" s="2" t="s">
        <v>580</v>
      </c>
      <c r="C463" s="2">
        <v>807379</v>
      </c>
      <c r="D463" s="2">
        <v>13.8</v>
      </c>
      <c r="E463" s="2">
        <v>1.029</v>
      </c>
      <c r="F463" s="2">
        <v>1608.972</v>
      </c>
      <c r="G463" s="2">
        <v>1633.542</v>
      </c>
      <c r="H463" s="2">
        <v>1831.542</v>
      </c>
      <c r="I463" s="2">
        <v>1736.681</v>
      </c>
      <c r="J463" s="2">
        <v>1733.424</v>
      </c>
      <c r="K463" s="2">
        <v>1485.365</v>
      </c>
      <c r="L463" s="2">
        <v>1263.15</v>
      </c>
      <c r="M463" s="2">
        <v>2005.54</v>
      </c>
      <c r="N463" s="2">
        <v>2180.556</v>
      </c>
      <c r="O463" s="2">
        <v>2483.556</v>
      </c>
      <c r="P463" s="2">
        <v>2212.389</v>
      </c>
      <c r="Q463" s="2">
        <v>2141.753</v>
      </c>
      <c r="R463" s="2">
        <v>532527</v>
      </c>
      <c r="S463" s="2">
        <v>138</v>
      </c>
      <c r="T463" s="3">
        <v>13.8</v>
      </c>
      <c r="U463" s="2">
        <v>40</v>
      </c>
      <c r="V463" s="2" t="s">
        <v>78</v>
      </c>
      <c r="W463" s="2" t="s">
        <v>586</v>
      </c>
      <c r="X463" s="3">
        <v>13.8</v>
      </c>
      <c r="Y463" s="5">
        <v>0</v>
      </c>
      <c r="Z463" s="5">
        <v>100</v>
      </c>
      <c r="AA463" s="19">
        <v>94828.2319999999</v>
      </c>
      <c r="AB463" s="5">
        <f t="shared" si="18"/>
        <v>94.8282319999999</v>
      </c>
      <c r="AC463" s="5">
        <v>0.2</v>
      </c>
      <c r="AD463" s="5">
        <v>2.8</v>
      </c>
      <c r="AE463" s="5">
        <v>0.12</v>
      </c>
      <c r="AF463" s="5">
        <v>3.58</v>
      </c>
      <c r="AG463" s="5">
        <v>93.14</v>
      </c>
      <c r="AH463" s="5">
        <v>0.04</v>
      </c>
      <c r="AI463" s="5">
        <v>0.1</v>
      </c>
      <c r="AJ463" s="5">
        <v>4992</v>
      </c>
      <c r="AK463" s="5">
        <v>1643.09</v>
      </c>
      <c r="AL463" s="5">
        <v>2165.93</v>
      </c>
      <c r="AM463" s="5">
        <v>2949.89</v>
      </c>
      <c r="AN463" s="5">
        <v>1643.09</v>
      </c>
      <c r="AO463" s="5">
        <v>2165.93</v>
      </c>
      <c r="AP463" s="5">
        <v>2949.89</v>
      </c>
      <c r="AQ463" s="5">
        <f t="shared" si="20"/>
        <v>2949.89</v>
      </c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  <c r="CU463" s="6"/>
      <c r="CV463" s="6"/>
      <c r="CW463" s="6"/>
      <c r="CX463" s="6"/>
      <c r="CY463" s="6"/>
      <c r="CZ463" s="6"/>
      <c r="DA463" s="6"/>
      <c r="DB463" s="6"/>
      <c r="DC463" s="6"/>
      <c r="DD463" s="6"/>
      <c r="DE463" s="6"/>
      <c r="DF463" s="6"/>
      <c r="DG463" s="6"/>
      <c r="DH463" s="6"/>
      <c r="DI463" s="6"/>
      <c r="DJ463" s="6"/>
      <c r="DK463" s="6"/>
      <c r="DL463" s="6"/>
      <c r="DM463" s="6"/>
      <c r="DN463" s="6"/>
      <c r="DO463" s="6"/>
      <c r="DP463" s="6"/>
      <c r="DQ463" s="6"/>
      <c r="DR463" s="6"/>
      <c r="DS463" s="6"/>
      <c r="DT463" s="6"/>
      <c r="DU463" s="6"/>
      <c r="DV463" s="6"/>
      <c r="DW463" s="6"/>
      <c r="DX463" s="6"/>
      <c r="DY463" s="6"/>
      <c r="DZ463" s="6"/>
      <c r="EA463" s="6"/>
      <c r="EB463" s="6"/>
      <c r="EC463" s="6"/>
      <c r="ED463" s="6"/>
      <c r="EE463" s="6"/>
      <c r="EF463" s="6"/>
      <c r="EG463" s="6"/>
      <c r="EH463" s="6"/>
      <c r="EI463" s="6"/>
      <c r="EJ463" s="6"/>
      <c r="EK463" s="6"/>
      <c r="EL463" s="6"/>
      <c r="EM463" s="6"/>
      <c r="EN463" s="6"/>
      <c r="EO463" s="6"/>
      <c r="EP463" s="6"/>
      <c r="EQ463" s="6"/>
      <c r="ER463" s="6"/>
      <c r="ES463" s="6"/>
      <c r="ET463" s="6"/>
      <c r="EU463" s="6"/>
      <c r="EV463" s="6"/>
      <c r="EW463" s="6"/>
      <c r="EX463" s="6"/>
      <c r="EY463" s="6"/>
      <c r="EZ463" s="6"/>
      <c r="FA463" s="6"/>
      <c r="FB463" s="6"/>
      <c r="FC463" s="6"/>
      <c r="FD463" s="6"/>
      <c r="FE463" s="6"/>
      <c r="FF463" s="6"/>
      <c r="FG463" s="6"/>
      <c r="FH463" s="6"/>
      <c r="FI463" s="6"/>
      <c r="FJ463" s="6"/>
      <c r="FK463" s="6"/>
      <c r="FL463" s="6"/>
      <c r="FM463" s="6"/>
      <c r="FN463" s="6"/>
      <c r="FO463" s="6"/>
      <c r="FP463" s="6"/>
      <c r="FQ463" s="6"/>
      <c r="FR463" s="6"/>
      <c r="FS463" s="6"/>
      <c r="FT463" s="6"/>
      <c r="FU463" s="6"/>
      <c r="FV463" s="6"/>
      <c r="FW463" s="6"/>
      <c r="FX463" s="6"/>
      <c r="FY463" s="6"/>
      <c r="FZ463" s="6"/>
      <c r="GA463" s="6"/>
      <c r="GB463" s="6"/>
      <c r="GC463" s="6"/>
      <c r="GD463" s="6"/>
      <c r="GE463" s="6"/>
      <c r="GF463" s="6"/>
      <c r="GG463" s="6"/>
      <c r="GH463" s="6"/>
      <c r="GI463" s="6"/>
      <c r="GJ463" s="6"/>
      <c r="GK463" s="6"/>
      <c r="GL463" s="6"/>
      <c r="GM463" s="6"/>
      <c r="GN463" s="6"/>
      <c r="GO463" s="6"/>
      <c r="GP463" s="6"/>
      <c r="GQ463" s="6"/>
      <c r="GR463" s="6"/>
      <c r="GS463" s="6"/>
      <c r="GT463" s="6"/>
      <c r="GU463" s="6"/>
      <c r="GV463" s="6"/>
      <c r="GW463" s="6"/>
      <c r="GX463" s="6"/>
      <c r="GY463" s="6"/>
      <c r="GZ463" s="6"/>
      <c r="HA463" s="6"/>
      <c r="HB463" s="6"/>
      <c r="HC463" s="6"/>
      <c r="HD463" s="6"/>
      <c r="HE463" s="6"/>
      <c r="HF463" s="6"/>
      <c r="HG463" s="6"/>
      <c r="HH463" s="6"/>
      <c r="HI463" s="6"/>
      <c r="HJ463" s="6"/>
      <c r="HK463" s="6"/>
      <c r="HL463" s="6"/>
      <c r="HM463" s="6"/>
    </row>
    <row r="464" spans="2:221">
      <c r="B464" s="2" t="s">
        <v>580</v>
      </c>
      <c r="C464" s="2">
        <v>807383</v>
      </c>
      <c r="D464" s="2">
        <v>13.8</v>
      </c>
      <c r="E464" s="2">
        <v>1.029</v>
      </c>
      <c r="F464" s="2">
        <v>3390.069</v>
      </c>
      <c r="G464" s="2">
        <v>3201.431</v>
      </c>
      <c r="H464" s="2">
        <v>3738.431</v>
      </c>
      <c r="I464" s="2">
        <v>3638.403</v>
      </c>
      <c r="J464" s="2">
        <v>3739.774</v>
      </c>
      <c r="K464" s="2">
        <v>3074.199</v>
      </c>
      <c r="L464" s="2">
        <v>3507.806</v>
      </c>
      <c r="M464" s="2">
        <v>3186.59</v>
      </c>
      <c r="N464" s="2">
        <v>2954.139</v>
      </c>
      <c r="O464" s="2">
        <v>3221.958</v>
      </c>
      <c r="P464" s="2">
        <v>2861.025</v>
      </c>
      <c r="Q464" s="2">
        <v>2742.532</v>
      </c>
      <c r="R464" s="2">
        <v>532527</v>
      </c>
      <c r="S464" s="2">
        <v>138</v>
      </c>
      <c r="T464" s="3">
        <v>13.8</v>
      </c>
      <c r="U464" s="2">
        <v>40</v>
      </c>
      <c r="V464" s="2" t="s">
        <v>78</v>
      </c>
      <c r="W464" s="2" t="s">
        <v>587</v>
      </c>
      <c r="X464" s="3">
        <v>13.8</v>
      </c>
      <c r="Y464" s="5">
        <v>0</v>
      </c>
      <c r="Z464" s="5">
        <v>100</v>
      </c>
      <c r="AA464" s="19">
        <v>95683.202</v>
      </c>
      <c r="AB464" s="5">
        <f t="shared" si="18"/>
        <v>95.683202</v>
      </c>
      <c r="AC464" s="5">
        <v>1.82</v>
      </c>
      <c r="AD464" s="5">
        <v>6.63</v>
      </c>
      <c r="AE464" s="5">
        <v>0.58</v>
      </c>
      <c r="AF464" s="5">
        <v>1.71</v>
      </c>
      <c r="AG464" s="5">
        <v>88.91</v>
      </c>
      <c r="AH464" s="5">
        <v>0.05</v>
      </c>
      <c r="AI464" s="5">
        <v>0.24</v>
      </c>
      <c r="AJ464" s="5">
        <v>8149</v>
      </c>
      <c r="AK464" s="5">
        <v>2407.11</v>
      </c>
      <c r="AL464" s="5">
        <v>3064.76</v>
      </c>
      <c r="AM464" s="5">
        <v>3814.75</v>
      </c>
      <c r="AN464" s="5">
        <v>2407.11</v>
      </c>
      <c r="AO464" s="5">
        <v>3064.76</v>
      </c>
      <c r="AP464" s="5">
        <v>3814.75</v>
      </c>
      <c r="AQ464" s="5">
        <f t="shared" si="20"/>
        <v>3814.75</v>
      </c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  <c r="CU464" s="6"/>
      <c r="CV464" s="6"/>
      <c r="CW464" s="6"/>
      <c r="CX464" s="6"/>
      <c r="CY464" s="6"/>
      <c r="CZ464" s="6"/>
      <c r="DA464" s="6"/>
      <c r="DB464" s="6"/>
      <c r="DC464" s="6"/>
      <c r="DD464" s="6"/>
      <c r="DE464" s="6"/>
      <c r="DF464" s="6"/>
      <c r="DG464" s="6"/>
      <c r="DH464" s="6"/>
      <c r="DI464" s="6"/>
      <c r="DJ464" s="6"/>
      <c r="DK464" s="6"/>
      <c r="DL464" s="6"/>
      <c r="DM464" s="6"/>
      <c r="DN464" s="6"/>
      <c r="DO464" s="6"/>
      <c r="DP464" s="6"/>
      <c r="DQ464" s="6"/>
      <c r="DR464" s="6"/>
      <c r="DS464" s="6"/>
      <c r="DT464" s="6"/>
      <c r="DU464" s="6"/>
      <c r="DV464" s="6"/>
      <c r="DW464" s="6"/>
      <c r="DX464" s="6"/>
      <c r="DY464" s="6"/>
      <c r="DZ464" s="6"/>
      <c r="EA464" s="6"/>
      <c r="EB464" s="6"/>
      <c r="EC464" s="6"/>
      <c r="ED464" s="6"/>
      <c r="EE464" s="6"/>
      <c r="EF464" s="6"/>
      <c r="EG464" s="6"/>
      <c r="EH464" s="6"/>
      <c r="EI464" s="6"/>
      <c r="EJ464" s="6"/>
      <c r="EK464" s="6"/>
      <c r="EL464" s="6"/>
      <c r="EM464" s="6"/>
      <c r="EN464" s="6"/>
      <c r="EO464" s="6"/>
      <c r="EP464" s="6"/>
      <c r="EQ464" s="6"/>
      <c r="ER464" s="6"/>
      <c r="ES464" s="6"/>
      <c r="ET464" s="6"/>
      <c r="EU464" s="6"/>
      <c r="EV464" s="6"/>
      <c r="EW464" s="6"/>
      <c r="EX464" s="6"/>
      <c r="EY464" s="6"/>
      <c r="EZ464" s="6"/>
      <c r="FA464" s="6"/>
      <c r="FB464" s="6"/>
      <c r="FC464" s="6"/>
      <c r="FD464" s="6"/>
      <c r="FE464" s="6"/>
      <c r="FF464" s="6"/>
      <c r="FG464" s="6"/>
      <c r="FH464" s="6"/>
      <c r="FI464" s="6"/>
      <c r="FJ464" s="6"/>
      <c r="FK464" s="6"/>
      <c r="FL464" s="6"/>
      <c r="FM464" s="6"/>
      <c r="FN464" s="6"/>
      <c r="FO464" s="6"/>
      <c r="FP464" s="6"/>
      <c r="FQ464" s="6"/>
      <c r="FR464" s="6"/>
      <c r="FS464" s="6"/>
      <c r="FT464" s="6"/>
      <c r="FU464" s="6"/>
      <c r="FV464" s="6"/>
      <c r="FW464" s="6"/>
      <c r="FX464" s="6"/>
      <c r="FY464" s="6"/>
      <c r="FZ464" s="6"/>
      <c r="GA464" s="6"/>
      <c r="GB464" s="6"/>
      <c r="GC464" s="6"/>
      <c r="GD464" s="6"/>
      <c r="GE464" s="6"/>
      <c r="GF464" s="6"/>
      <c r="GG464" s="6"/>
      <c r="GH464" s="6"/>
      <c r="GI464" s="6"/>
      <c r="GJ464" s="6"/>
      <c r="GK464" s="6"/>
      <c r="GL464" s="6"/>
      <c r="GM464" s="6"/>
      <c r="GN464" s="6"/>
      <c r="GO464" s="6"/>
      <c r="GP464" s="6"/>
      <c r="GQ464" s="6"/>
      <c r="GR464" s="6"/>
      <c r="GS464" s="6"/>
      <c r="GT464" s="6"/>
      <c r="GU464" s="6"/>
      <c r="GV464" s="6"/>
      <c r="GW464" s="6"/>
      <c r="GX464" s="6"/>
      <c r="GY464" s="6"/>
      <c r="GZ464" s="6"/>
      <c r="HA464" s="6"/>
      <c r="HB464" s="6"/>
      <c r="HC464" s="6"/>
      <c r="HD464" s="6"/>
      <c r="HE464" s="6"/>
      <c r="HF464" s="6"/>
      <c r="HG464" s="6"/>
      <c r="HH464" s="6"/>
      <c r="HI464" s="6"/>
      <c r="HJ464" s="6"/>
      <c r="HK464" s="6"/>
      <c r="HL464" s="6"/>
      <c r="HM464" s="6"/>
    </row>
    <row r="465" spans="2:221">
      <c r="B465" s="2" t="s">
        <v>580</v>
      </c>
      <c r="C465" s="2">
        <v>807387</v>
      </c>
      <c r="D465" s="2">
        <v>13.8</v>
      </c>
      <c r="E465" s="2">
        <v>1.029</v>
      </c>
      <c r="F465" s="2">
        <v>2289.167</v>
      </c>
      <c r="G465" s="2">
        <v>2496.944</v>
      </c>
      <c r="H465" s="2">
        <v>2872.75</v>
      </c>
      <c r="I465" s="2">
        <v>2694.056</v>
      </c>
      <c r="J465" s="2">
        <v>2732.59</v>
      </c>
      <c r="K465" s="2">
        <v>2245.708</v>
      </c>
      <c r="L465" s="2">
        <v>2441.608</v>
      </c>
      <c r="M465" s="2">
        <v>3044.037</v>
      </c>
      <c r="N465" s="2">
        <v>3234.143</v>
      </c>
      <c r="O465" s="2">
        <v>3559.819</v>
      </c>
      <c r="P465" s="2">
        <v>3233.996</v>
      </c>
      <c r="Q465" s="2">
        <v>3076.988</v>
      </c>
      <c r="R465" s="2">
        <v>532527</v>
      </c>
      <c r="S465" s="2">
        <v>138</v>
      </c>
      <c r="T465" s="3">
        <v>13.8</v>
      </c>
      <c r="U465" s="2">
        <v>40</v>
      </c>
      <c r="V465" s="2" t="s">
        <v>78</v>
      </c>
      <c r="W465" s="2" t="s">
        <v>588</v>
      </c>
      <c r="X465" s="3">
        <v>13.8</v>
      </c>
      <c r="Y465" s="5">
        <v>0</v>
      </c>
      <c r="Z465" s="5">
        <v>100</v>
      </c>
      <c r="AA465" s="19">
        <v>98930.011</v>
      </c>
      <c r="AB465" s="5">
        <f t="shared" si="18"/>
        <v>98.930011</v>
      </c>
      <c r="AC465" s="5">
        <v>0.23</v>
      </c>
      <c r="AD465" s="5">
        <v>4.25</v>
      </c>
      <c r="AE465" s="5">
        <v>3.77</v>
      </c>
      <c r="AF465" s="5">
        <v>0.5</v>
      </c>
      <c r="AG465" s="5">
        <v>90.46</v>
      </c>
      <c r="AH465" s="5">
        <v>0.02</v>
      </c>
      <c r="AI465" s="5">
        <v>0.79</v>
      </c>
      <c r="AJ465" s="5">
        <v>6328</v>
      </c>
      <c r="AK465" s="5">
        <v>2595.86</v>
      </c>
      <c r="AL465" s="5">
        <v>3315.66</v>
      </c>
      <c r="AM465" s="5">
        <v>4312.05</v>
      </c>
      <c r="AN465" s="5">
        <v>2595.86</v>
      </c>
      <c r="AO465" s="5">
        <v>3315.66</v>
      </c>
      <c r="AP465" s="5">
        <v>4312.05</v>
      </c>
      <c r="AQ465" s="5">
        <f t="shared" si="20"/>
        <v>4312.05</v>
      </c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  <c r="CU465" s="6"/>
      <c r="CV465" s="6"/>
      <c r="CW465" s="6"/>
      <c r="CX465" s="6"/>
      <c r="CY465" s="6"/>
      <c r="CZ465" s="6"/>
      <c r="DA465" s="6"/>
      <c r="DB465" s="6"/>
      <c r="DC465" s="6"/>
      <c r="DD465" s="6"/>
      <c r="DE465" s="6"/>
      <c r="DF465" s="6"/>
      <c r="DG465" s="6"/>
      <c r="DH465" s="6"/>
      <c r="DI465" s="6"/>
      <c r="DJ465" s="6"/>
      <c r="DK465" s="6"/>
      <c r="DL465" s="6"/>
      <c r="DM465" s="6"/>
      <c r="DN465" s="6"/>
      <c r="DO465" s="6"/>
      <c r="DP465" s="6"/>
      <c r="DQ465" s="6"/>
      <c r="DR465" s="6"/>
      <c r="DS465" s="6"/>
      <c r="DT465" s="6"/>
      <c r="DU465" s="6"/>
      <c r="DV465" s="6"/>
      <c r="DW465" s="6"/>
      <c r="DX465" s="6"/>
      <c r="DY465" s="6"/>
      <c r="DZ465" s="6"/>
      <c r="EA465" s="6"/>
      <c r="EB465" s="6"/>
      <c r="EC465" s="6"/>
      <c r="ED465" s="6"/>
      <c r="EE465" s="6"/>
      <c r="EF465" s="6"/>
      <c r="EG465" s="6"/>
      <c r="EH465" s="6"/>
      <c r="EI465" s="6"/>
      <c r="EJ465" s="6"/>
      <c r="EK465" s="6"/>
      <c r="EL465" s="6"/>
      <c r="EM465" s="6"/>
      <c r="EN465" s="6"/>
      <c r="EO465" s="6"/>
      <c r="EP465" s="6"/>
      <c r="EQ465" s="6"/>
      <c r="ER465" s="6"/>
      <c r="ES465" s="6"/>
      <c r="ET465" s="6"/>
      <c r="EU465" s="6"/>
      <c r="EV465" s="6"/>
      <c r="EW465" s="6"/>
      <c r="EX465" s="6"/>
      <c r="EY465" s="6"/>
      <c r="EZ465" s="6"/>
      <c r="FA465" s="6"/>
      <c r="FB465" s="6"/>
      <c r="FC465" s="6"/>
      <c r="FD465" s="6"/>
      <c r="FE465" s="6"/>
      <c r="FF465" s="6"/>
      <c r="FG465" s="6"/>
      <c r="FH465" s="6"/>
      <c r="FI465" s="6"/>
      <c r="FJ465" s="6"/>
      <c r="FK465" s="6"/>
      <c r="FL465" s="6"/>
      <c r="FM465" s="6"/>
      <c r="FN465" s="6"/>
      <c r="FO465" s="6"/>
      <c r="FP465" s="6"/>
      <c r="FQ465" s="6"/>
      <c r="FR465" s="6"/>
      <c r="FS465" s="6"/>
      <c r="FT465" s="6"/>
      <c r="FU465" s="6"/>
      <c r="FV465" s="6"/>
      <c r="FW465" s="6"/>
      <c r="FX465" s="6"/>
      <c r="FY465" s="6"/>
      <c r="FZ465" s="6"/>
      <c r="GA465" s="6"/>
      <c r="GB465" s="6"/>
      <c r="GC465" s="6"/>
      <c r="GD465" s="6"/>
      <c r="GE465" s="6"/>
      <c r="GF465" s="6"/>
      <c r="GG465" s="6"/>
      <c r="GH465" s="6"/>
      <c r="GI465" s="6"/>
      <c r="GJ465" s="6"/>
      <c r="GK465" s="6"/>
      <c r="GL465" s="6"/>
      <c r="GM465" s="6"/>
      <c r="GN465" s="6"/>
      <c r="GO465" s="6"/>
      <c r="GP465" s="6"/>
      <c r="GQ465" s="6"/>
      <c r="GR465" s="6"/>
      <c r="GS465" s="6"/>
      <c r="GT465" s="6"/>
      <c r="GU465" s="6"/>
      <c r="GV465" s="6"/>
      <c r="GW465" s="6"/>
      <c r="GX465" s="6"/>
      <c r="GY465" s="6"/>
      <c r="GZ465" s="6"/>
      <c r="HA465" s="6"/>
      <c r="HB465" s="6"/>
      <c r="HC465" s="6"/>
      <c r="HD465" s="6"/>
      <c r="HE465" s="6"/>
      <c r="HF465" s="6"/>
      <c r="HG465" s="6"/>
      <c r="HH465" s="6"/>
      <c r="HI465" s="6"/>
      <c r="HJ465" s="6"/>
      <c r="HK465" s="6"/>
      <c r="HL465" s="6"/>
      <c r="HM465" s="6"/>
    </row>
    <row r="466" spans="2:221">
      <c r="B466" s="2" t="s">
        <v>580</v>
      </c>
      <c r="C466" s="2">
        <v>807391</v>
      </c>
      <c r="D466" s="2">
        <v>34.5</v>
      </c>
      <c r="E466" s="2">
        <v>1.029</v>
      </c>
      <c r="F466" s="2">
        <v>813.736</v>
      </c>
      <c r="G466" s="2">
        <v>1769.153</v>
      </c>
      <c r="H466" s="2">
        <v>1731.472</v>
      </c>
      <c r="I466" s="2">
        <v>1412.889</v>
      </c>
      <c r="J466" s="2">
        <v>1491.758</v>
      </c>
      <c r="K466" s="2">
        <v>1431.203</v>
      </c>
      <c r="L466" s="2">
        <v>2761.738</v>
      </c>
      <c r="M466" s="2">
        <v>2208.579</v>
      </c>
      <c r="N466" s="2">
        <v>1696.803</v>
      </c>
      <c r="O466" s="2">
        <v>1106.933</v>
      </c>
      <c r="P466" s="2">
        <v>682.221</v>
      </c>
      <c r="Q466" s="2">
        <v>467.111</v>
      </c>
      <c r="R466" s="2">
        <v>532607</v>
      </c>
      <c r="S466" s="2">
        <v>138</v>
      </c>
      <c r="T466" s="3">
        <v>34.5</v>
      </c>
      <c r="U466" s="2">
        <v>25</v>
      </c>
      <c r="V466" s="2" t="s">
        <v>82</v>
      </c>
      <c r="W466" s="2" t="s">
        <v>589</v>
      </c>
      <c r="X466" s="3">
        <v>34.5</v>
      </c>
      <c r="Y466" s="5">
        <v>0</v>
      </c>
      <c r="Z466" s="5">
        <v>100</v>
      </c>
      <c r="AA466" s="19">
        <v>850152.519999999</v>
      </c>
      <c r="AB466" s="5">
        <f t="shared" si="18"/>
        <v>850.152519999999</v>
      </c>
      <c r="AC466" s="5">
        <v>2.75</v>
      </c>
      <c r="AD466" s="5">
        <v>1.23</v>
      </c>
      <c r="AE466" s="5">
        <v>33.53</v>
      </c>
      <c r="AF466" s="5">
        <v>0.2</v>
      </c>
      <c r="AG466" s="5">
        <v>61.47</v>
      </c>
      <c r="AH466" s="5">
        <v>0</v>
      </c>
      <c r="AI466" s="5">
        <v>0.84</v>
      </c>
      <c r="AJ466" s="5">
        <v>2043</v>
      </c>
      <c r="AK466" s="5">
        <v>533.05</v>
      </c>
      <c r="AL466" s="5">
        <v>666.68</v>
      </c>
      <c r="AM466" s="5">
        <v>909.64</v>
      </c>
      <c r="AN466" s="5">
        <v>533.05</v>
      </c>
      <c r="AO466" s="5">
        <v>666.68</v>
      </c>
      <c r="AP466" s="5">
        <v>909.64</v>
      </c>
      <c r="AQ466" s="5">
        <f t="shared" si="20"/>
        <v>909.64</v>
      </c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  <c r="CU466" s="6"/>
      <c r="CV466" s="6"/>
      <c r="CW466" s="6"/>
      <c r="CX466" s="6"/>
      <c r="CY466" s="6"/>
      <c r="CZ466" s="6"/>
      <c r="DA466" s="6"/>
      <c r="DB466" s="6"/>
      <c r="DC466" s="6"/>
      <c r="DD466" s="6"/>
      <c r="DE466" s="6"/>
      <c r="DF466" s="6"/>
      <c r="DG466" s="6"/>
      <c r="DH466" s="6"/>
      <c r="DI466" s="6"/>
      <c r="DJ466" s="6"/>
      <c r="DK466" s="6"/>
      <c r="DL466" s="6"/>
      <c r="DM466" s="6"/>
      <c r="DN466" s="6"/>
      <c r="DO466" s="6"/>
      <c r="DP466" s="6"/>
      <c r="DQ466" s="6"/>
      <c r="DR466" s="6"/>
      <c r="DS466" s="6"/>
      <c r="DT466" s="6"/>
      <c r="DU466" s="6"/>
      <c r="DV466" s="6"/>
      <c r="DW466" s="6"/>
      <c r="DX466" s="6"/>
      <c r="DY466" s="6"/>
      <c r="DZ466" s="6"/>
      <c r="EA466" s="6"/>
      <c r="EB466" s="6"/>
      <c r="EC466" s="6"/>
      <c r="ED466" s="6"/>
      <c r="EE466" s="6"/>
      <c r="EF466" s="6"/>
      <c r="EG466" s="6"/>
      <c r="EH466" s="6"/>
      <c r="EI466" s="6"/>
      <c r="EJ466" s="6"/>
      <c r="EK466" s="6"/>
      <c r="EL466" s="6"/>
      <c r="EM466" s="6"/>
      <c r="EN466" s="6"/>
      <c r="EO466" s="6"/>
      <c r="EP466" s="6"/>
      <c r="EQ466" s="6"/>
      <c r="ER466" s="6"/>
      <c r="ES466" s="6"/>
      <c r="ET466" s="6"/>
      <c r="EU466" s="6"/>
      <c r="EV466" s="6"/>
      <c r="EW466" s="6"/>
      <c r="EX466" s="6"/>
      <c r="EY466" s="6"/>
      <c r="EZ466" s="6"/>
      <c r="FA466" s="6"/>
      <c r="FB466" s="6"/>
      <c r="FC466" s="6"/>
      <c r="FD466" s="6"/>
      <c r="FE466" s="6"/>
      <c r="FF466" s="6"/>
      <c r="FG466" s="6"/>
      <c r="FH466" s="6"/>
      <c r="FI466" s="6"/>
      <c r="FJ466" s="6"/>
      <c r="FK466" s="6"/>
      <c r="FL466" s="6"/>
      <c r="FM466" s="6"/>
      <c r="FN466" s="6"/>
      <c r="FO466" s="6"/>
      <c r="FP466" s="6"/>
      <c r="FQ466" s="6"/>
      <c r="FR466" s="6"/>
      <c r="FS466" s="6"/>
      <c r="FT466" s="6"/>
      <c r="FU466" s="6"/>
      <c r="FV466" s="6"/>
      <c r="FW466" s="6"/>
      <c r="FX466" s="6"/>
      <c r="FY466" s="6"/>
      <c r="FZ466" s="6"/>
      <c r="GA466" s="6"/>
      <c r="GB466" s="6"/>
      <c r="GC466" s="6"/>
      <c r="GD466" s="6"/>
      <c r="GE466" s="6"/>
      <c r="GF466" s="6"/>
      <c r="GG466" s="6"/>
      <c r="GH466" s="6"/>
      <c r="GI466" s="6"/>
      <c r="GJ466" s="6"/>
      <c r="GK466" s="6"/>
      <c r="GL466" s="6"/>
      <c r="GM466" s="6"/>
      <c r="GN466" s="6"/>
      <c r="GO466" s="6"/>
      <c r="GP466" s="6"/>
      <c r="GQ466" s="6"/>
      <c r="GR466" s="6"/>
      <c r="GS466" s="6"/>
      <c r="GT466" s="6"/>
      <c r="GU466" s="6"/>
      <c r="GV466" s="6"/>
      <c r="GW466" s="6"/>
      <c r="GX466" s="6"/>
      <c r="GY466" s="6"/>
      <c r="GZ466" s="6"/>
      <c r="HA466" s="6"/>
      <c r="HB466" s="6"/>
      <c r="HC466" s="6"/>
      <c r="HD466" s="6"/>
      <c r="HE466" s="6"/>
      <c r="HF466" s="6"/>
      <c r="HG466" s="6"/>
      <c r="HH466" s="6"/>
      <c r="HI466" s="6"/>
      <c r="HJ466" s="6"/>
      <c r="HK466" s="6"/>
      <c r="HL466" s="6"/>
      <c r="HM466" s="6"/>
    </row>
    <row r="467" spans="2:221">
      <c r="B467" s="2" t="s">
        <v>580</v>
      </c>
      <c r="C467" s="2">
        <v>807395</v>
      </c>
      <c r="D467" s="2">
        <v>34.5</v>
      </c>
      <c r="E467" s="2">
        <v>1.029</v>
      </c>
      <c r="F467" s="2">
        <v>1828.583</v>
      </c>
      <c r="G467" s="2">
        <v>1832.486</v>
      </c>
      <c r="H467" s="2">
        <v>1860.542</v>
      </c>
      <c r="I467" s="2">
        <v>1845.056</v>
      </c>
      <c r="J467" s="2">
        <v>702.869</v>
      </c>
      <c r="K467" s="2">
        <v>238.143</v>
      </c>
      <c r="L467" s="2">
        <v>532.544</v>
      </c>
      <c r="M467" s="2">
        <v>569.76</v>
      </c>
      <c r="N467" s="2">
        <v>855.121</v>
      </c>
      <c r="O467" s="2">
        <v>1208.444</v>
      </c>
      <c r="P467" s="2">
        <v>882.629</v>
      </c>
      <c r="Q467" s="2">
        <v>297.19</v>
      </c>
      <c r="R467" s="2">
        <v>532607</v>
      </c>
      <c r="S467" s="2">
        <v>138</v>
      </c>
      <c r="T467" s="3">
        <v>34.5</v>
      </c>
      <c r="U467" s="2">
        <v>25</v>
      </c>
      <c r="V467" s="2" t="s">
        <v>82</v>
      </c>
      <c r="W467" s="2" t="s">
        <v>590</v>
      </c>
      <c r="X467" s="3">
        <v>34.5</v>
      </c>
      <c r="Y467" s="5">
        <v>0</v>
      </c>
      <c r="Z467" s="5">
        <v>100</v>
      </c>
      <c r="AA467" s="19">
        <v>189530.967</v>
      </c>
      <c r="AB467" s="5">
        <f t="shared" si="18"/>
        <v>189.530967</v>
      </c>
      <c r="AC467" s="5">
        <v>27.65</v>
      </c>
      <c r="AD467" s="5">
        <v>1.51</v>
      </c>
      <c r="AE467" s="5">
        <v>41.22</v>
      </c>
      <c r="AF467" s="5">
        <v>0</v>
      </c>
      <c r="AG467" s="5">
        <v>29.15</v>
      </c>
      <c r="AH467" s="5">
        <v>0</v>
      </c>
      <c r="AI467" s="5">
        <v>0.5</v>
      </c>
      <c r="AJ467" s="5">
        <v>199</v>
      </c>
      <c r="AK467" s="5">
        <v>650.8</v>
      </c>
      <c r="AL467" s="5">
        <v>855.83</v>
      </c>
      <c r="AM467" s="5">
        <v>1176.86</v>
      </c>
      <c r="AN467" s="5">
        <v>650.8</v>
      </c>
      <c r="AO467" s="5">
        <v>855.83</v>
      </c>
      <c r="AP467" s="5">
        <v>1176.86</v>
      </c>
      <c r="AQ467" s="5">
        <f t="shared" si="20"/>
        <v>1176.86</v>
      </c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  <c r="CU467" s="6"/>
      <c r="CV467" s="6"/>
      <c r="CW467" s="6"/>
      <c r="CX467" s="6"/>
      <c r="CY467" s="6"/>
      <c r="CZ467" s="6"/>
      <c r="DA467" s="6"/>
      <c r="DB467" s="6"/>
      <c r="DC467" s="6"/>
      <c r="DD467" s="6"/>
      <c r="DE467" s="6"/>
      <c r="DF467" s="6"/>
      <c r="DG467" s="6"/>
      <c r="DH467" s="6"/>
      <c r="DI467" s="6"/>
      <c r="DJ467" s="6"/>
      <c r="DK467" s="6"/>
      <c r="DL467" s="6"/>
      <c r="DM467" s="6"/>
      <c r="DN467" s="6"/>
      <c r="DO467" s="6"/>
      <c r="DP467" s="6"/>
      <c r="DQ467" s="6"/>
      <c r="DR467" s="6"/>
      <c r="DS467" s="6"/>
      <c r="DT467" s="6"/>
      <c r="DU467" s="6"/>
      <c r="DV467" s="6"/>
      <c r="DW467" s="6"/>
      <c r="DX467" s="6"/>
      <c r="DY467" s="6"/>
      <c r="DZ467" s="6"/>
      <c r="EA467" s="6"/>
      <c r="EB467" s="6"/>
      <c r="EC467" s="6"/>
      <c r="ED467" s="6"/>
      <c r="EE467" s="6"/>
      <c r="EF467" s="6"/>
      <c r="EG467" s="6"/>
      <c r="EH467" s="6"/>
      <c r="EI467" s="6"/>
      <c r="EJ467" s="6"/>
      <c r="EK467" s="6"/>
      <c r="EL467" s="6"/>
      <c r="EM467" s="6"/>
      <c r="EN467" s="6"/>
      <c r="EO467" s="6"/>
      <c r="EP467" s="6"/>
      <c r="EQ467" s="6"/>
      <c r="ER467" s="6"/>
      <c r="ES467" s="6"/>
      <c r="ET467" s="6"/>
      <c r="EU467" s="6"/>
      <c r="EV467" s="6"/>
      <c r="EW467" s="6"/>
      <c r="EX467" s="6"/>
      <c r="EY467" s="6"/>
      <c r="EZ467" s="6"/>
      <c r="FA467" s="6"/>
      <c r="FB467" s="6"/>
      <c r="FC467" s="6"/>
      <c r="FD467" s="6"/>
      <c r="FE467" s="6"/>
      <c r="FF467" s="6"/>
      <c r="FG467" s="6"/>
      <c r="FH467" s="6"/>
      <c r="FI467" s="6"/>
      <c r="FJ467" s="6"/>
      <c r="FK467" s="6"/>
      <c r="FL467" s="6"/>
      <c r="FM467" s="6"/>
      <c r="FN467" s="6"/>
      <c r="FO467" s="6"/>
      <c r="FP467" s="6"/>
      <c r="FQ467" s="6"/>
      <c r="FR467" s="6"/>
      <c r="FS467" s="6"/>
      <c r="FT467" s="6"/>
      <c r="FU467" s="6"/>
      <c r="FV467" s="6"/>
      <c r="FW467" s="6"/>
      <c r="FX467" s="6"/>
      <c r="FY467" s="6"/>
      <c r="FZ467" s="6"/>
      <c r="GA467" s="6"/>
      <c r="GB467" s="6"/>
      <c r="GC467" s="6"/>
      <c r="GD467" s="6"/>
      <c r="GE467" s="6"/>
      <c r="GF467" s="6"/>
      <c r="GG467" s="6"/>
      <c r="GH467" s="6"/>
      <c r="GI467" s="6"/>
      <c r="GJ467" s="6"/>
      <c r="GK467" s="6"/>
      <c r="GL467" s="6"/>
      <c r="GM467" s="6"/>
      <c r="GN467" s="6"/>
      <c r="GO467" s="6"/>
      <c r="GP467" s="6"/>
      <c r="GQ467" s="6"/>
      <c r="GR467" s="6"/>
      <c r="GS467" s="6"/>
      <c r="GT467" s="6"/>
      <c r="GU467" s="6"/>
      <c r="GV467" s="6"/>
      <c r="GW467" s="6"/>
      <c r="GX467" s="6"/>
      <c r="GY467" s="6"/>
      <c r="GZ467" s="6"/>
      <c r="HA467" s="6"/>
      <c r="HB467" s="6"/>
      <c r="HC467" s="6"/>
      <c r="HD467" s="6"/>
      <c r="HE467" s="6"/>
      <c r="HF467" s="6"/>
      <c r="HG467" s="6"/>
      <c r="HH467" s="6"/>
      <c r="HI467" s="6"/>
      <c r="HJ467" s="6"/>
      <c r="HK467" s="6"/>
      <c r="HL467" s="6"/>
      <c r="HM467" s="6"/>
    </row>
    <row r="468" spans="2:221">
      <c r="B468" s="2" t="s">
        <v>580</v>
      </c>
      <c r="C468" s="2">
        <v>807399</v>
      </c>
      <c r="D468" s="2">
        <v>34.5</v>
      </c>
      <c r="E468" s="2">
        <v>1.029</v>
      </c>
      <c r="F468" s="2">
        <v>1969.972</v>
      </c>
      <c r="G468" s="2">
        <v>1999.819</v>
      </c>
      <c r="H468" s="2">
        <v>2084.514</v>
      </c>
      <c r="I468" s="2">
        <v>1956.875</v>
      </c>
      <c r="J468" s="2">
        <v>2225.615</v>
      </c>
      <c r="K468" s="2">
        <v>1655.143</v>
      </c>
      <c r="L468" s="2">
        <v>2084.587</v>
      </c>
      <c r="M468" s="2">
        <v>2530.03</v>
      </c>
      <c r="N468" s="2">
        <v>2399.943</v>
      </c>
      <c r="O468" s="2">
        <v>2062.833</v>
      </c>
      <c r="P468" s="2">
        <v>2265.314</v>
      </c>
      <c r="Q468" s="2">
        <v>1959.363</v>
      </c>
      <c r="R468" s="2">
        <v>532607</v>
      </c>
      <c r="S468" s="2">
        <v>138</v>
      </c>
      <c r="T468" s="3">
        <v>34.5</v>
      </c>
      <c r="U468" s="2">
        <v>25</v>
      </c>
      <c r="V468" s="2" t="s">
        <v>82</v>
      </c>
      <c r="W468" s="2" t="s">
        <v>591</v>
      </c>
      <c r="X468" s="3">
        <v>34.5</v>
      </c>
      <c r="Y468" s="5">
        <v>0</v>
      </c>
      <c r="Z468" s="5">
        <v>100</v>
      </c>
      <c r="AA468" s="19">
        <v>59160.978</v>
      </c>
      <c r="AB468" s="5">
        <f t="shared" si="18"/>
        <v>59.160978</v>
      </c>
      <c r="AC468" s="5">
        <v>29.51</v>
      </c>
      <c r="AD468" s="5">
        <v>13.12</v>
      </c>
      <c r="AE468" s="5">
        <v>14.75</v>
      </c>
      <c r="AF468" s="5">
        <v>3.28</v>
      </c>
      <c r="AG468" s="5">
        <v>39.36</v>
      </c>
      <c r="AH468" s="5">
        <v>0</v>
      </c>
      <c r="AI468" s="5">
        <v>0</v>
      </c>
      <c r="AJ468" s="5">
        <v>61</v>
      </c>
      <c r="AK468" s="5">
        <v>1845.5</v>
      </c>
      <c r="AL468" s="5">
        <v>2400.35</v>
      </c>
      <c r="AM468" s="5">
        <v>3020.46</v>
      </c>
      <c r="AN468" s="5">
        <v>1845.5</v>
      </c>
      <c r="AO468" s="5">
        <v>2400.35</v>
      </c>
      <c r="AP468" s="5">
        <v>3020.46</v>
      </c>
      <c r="AQ468" s="5">
        <f t="shared" si="20"/>
        <v>3020.46</v>
      </c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  <c r="CU468" s="6"/>
      <c r="CV468" s="6"/>
      <c r="CW468" s="6"/>
      <c r="CX468" s="6"/>
      <c r="CY468" s="6"/>
      <c r="CZ468" s="6"/>
      <c r="DA468" s="6"/>
      <c r="DB468" s="6"/>
      <c r="DC468" s="6"/>
      <c r="DD468" s="6"/>
      <c r="DE468" s="6"/>
      <c r="DF468" s="6"/>
      <c r="DG468" s="6"/>
      <c r="DH468" s="6"/>
      <c r="DI468" s="6"/>
      <c r="DJ468" s="6"/>
      <c r="DK468" s="6"/>
      <c r="DL468" s="6"/>
      <c r="DM468" s="6"/>
      <c r="DN468" s="6"/>
      <c r="DO468" s="6"/>
      <c r="DP468" s="6"/>
      <c r="DQ468" s="6"/>
      <c r="DR468" s="6"/>
      <c r="DS468" s="6"/>
      <c r="DT468" s="6"/>
      <c r="DU468" s="6"/>
      <c r="DV468" s="6"/>
      <c r="DW468" s="6"/>
      <c r="DX468" s="6"/>
      <c r="DY468" s="6"/>
      <c r="DZ468" s="6"/>
      <c r="EA468" s="6"/>
      <c r="EB468" s="6"/>
      <c r="EC468" s="6"/>
      <c r="ED468" s="6"/>
      <c r="EE468" s="6"/>
      <c r="EF468" s="6"/>
      <c r="EG468" s="6"/>
      <c r="EH468" s="6"/>
      <c r="EI468" s="6"/>
      <c r="EJ468" s="6"/>
      <c r="EK468" s="6"/>
      <c r="EL468" s="6"/>
      <c r="EM468" s="6"/>
      <c r="EN468" s="6"/>
      <c r="EO468" s="6"/>
      <c r="EP468" s="6"/>
      <c r="EQ468" s="6"/>
      <c r="ER468" s="6"/>
      <c r="ES468" s="6"/>
      <c r="ET468" s="6"/>
      <c r="EU468" s="6"/>
      <c r="EV468" s="6"/>
      <c r="EW468" s="6"/>
      <c r="EX468" s="6"/>
      <c r="EY468" s="6"/>
      <c r="EZ468" s="6"/>
      <c r="FA468" s="6"/>
      <c r="FB468" s="6"/>
      <c r="FC468" s="6"/>
      <c r="FD468" s="6"/>
      <c r="FE468" s="6"/>
      <c r="FF468" s="6"/>
      <c r="FG468" s="6"/>
      <c r="FH468" s="6"/>
      <c r="FI468" s="6"/>
      <c r="FJ468" s="6"/>
      <c r="FK468" s="6"/>
      <c r="FL468" s="6"/>
      <c r="FM468" s="6"/>
      <c r="FN468" s="6"/>
      <c r="FO468" s="6"/>
      <c r="FP468" s="6"/>
      <c r="FQ468" s="6"/>
      <c r="FR468" s="6"/>
      <c r="FS468" s="6"/>
      <c r="FT468" s="6"/>
      <c r="FU468" s="6"/>
      <c r="FV468" s="6"/>
      <c r="FW468" s="6"/>
      <c r="FX468" s="6"/>
      <c r="FY468" s="6"/>
      <c r="FZ468" s="6"/>
      <c r="GA468" s="6"/>
      <c r="GB468" s="6"/>
      <c r="GC468" s="6"/>
      <c r="GD468" s="6"/>
      <c r="GE468" s="6"/>
      <c r="GF468" s="6"/>
      <c r="GG468" s="6"/>
      <c r="GH468" s="6"/>
      <c r="GI468" s="6"/>
      <c r="GJ468" s="6"/>
      <c r="GK468" s="6"/>
      <c r="GL468" s="6"/>
      <c r="GM468" s="6"/>
      <c r="GN468" s="6"/>
      <c r="GO468" s="6"/>
      <c r="GP468" s="6"/>
      <c r="GQ468" s="6"/>
      <c r="GR468" s="6"/>
      <c r="GS468" s="6"/>
      <c r="GT468" s="6"/>
      <c r="GU468" s="6"/>
      <c r="GV468" s="6"/>
      <c r="GW468" s="6"/>
      <c r="GX468" s="6"/>
      <c r="GY468" s="6"/>
      <c r="GZ468" s="6"/>
      <c r="HA468" s="6"/>
      <c r="HB468" s="6"/>
      <c r="HC468" s="6"/>
      <c r="HD468" s="6"/>
      <c r="HE468" s="6"/>
      <c r="HF468" s="6"/>
      <c r="HG468" s="6"/>
      <c r="HH468" s="6"/>
      <c r="HI468" s="6"/>
      <c r="HJ468" s="6"/>
      <c r="HK468" s="6"/>
      <c r="HL468" s="6"/>
      <c r="HM468" s="6"/>
    </row>
    <row r="469" spans="2:221">
      <c r="B469" s="2" t="s">
        <v>580</v>
      </c>
      <c r="C469" s="2">
        <v>807403</v>
      </c>
      <c r="D469" s="2">
        <v>34.5</v>
      </c>
      <c r="E469" s="2">
        <v>1.029</v>
      </c>
      <c r="F469" s="2">
        <v>2647.361</v>
      </c>
      <c r="G469" s="2">
        <v>2751.944</v>
      </c>
      <c r="H469" s="2">
        <v>2802.417</v>
      </c>
      <c r="I469" s="2">
        <v>2484.986</v>
      </c>
      <c r="J469" s="2">
        <v>2982.519</v>
      </c>
      <c r="K469" s="2">
        <v>2842.374</v>
      </c>
      <c r="L469" s="2">
        <v>3566.867</v>
      </c>
      <c r="M469" s="2">
        <v>3517.006</v>
      </c>
      <c r="N469" s="2">
        <v>3135.339</v>
      </c>
      <c r="O469" s="2">
        <v>3042.75</v>
      </c>
      <c r="P469" s="2">
        <v>2418.594</v>
      </c>
      <c r="Q469" s="2">
        <v>2843.036</v>
      </c>
      <c r="R469" s="2">
        <v>532607</v>
      </c>
      <c r="S469" s="2">
        <v>138</v>
      </c>
      <c r="T469" s="3">
        <v>34.5</v>
      </c>
      <c r="U469" s="2">
        <v>25</v>
      </c>
      <c r="V469" s="2" t="s">
        <v>82</v>
      </c>
      <c r="W469" s="2" t="s">
        <v>592</v>
      </c>
      <c r="X469" s="3">
        <v>34.5</v>
      </c>
      <c r="Y469" s="5">
        <v>0.5</v>
      </c>
      <c r="Z469" s="5">
        <v>99.5</v>
      </c>
      <c r="AA469" s="19">
        <v>886387.754</v>
      </c>
      <c r="AB469" s="5">
        <f t="shared" si="18"/>
        <v>886.387754</v>
      </c>
      <c r="AC469" s="5">
        <v>1.87</v>
      </c>
      <c r="AD469" s="5">
        <v>1.74</v>
      </c>
      <c r="AE469" s="5">
        <v>40.59</v>
      </c>
      <c r="AF469" s="5">
        <v>0.54</v>
      </c>
      <c r="AG469" s="5">
        <v>53.91</v>
      </c>
      <c r="AH469" s="5">
        <v>0.24</v>
      </c>
      <c r="AI469" s="5">
        <v>1.08</v>
      </c>
      <c r="AJ469" s="5">
        <v>1656</v>
      </c>
      <c r="AK469" s="5">
        <v>1886.53</v>
      </c>
      <c r="AL469" s="5">
        <v>2387.59</v>
      </c>
      <c r="AM469" s="5">
        <v>3224.84</v>
      </c>
      <c r="AN469" s="5">
        <v>1886.53</v>
      </c>
      <c r="AO469" s="5">
        <v>2387.59</v>
      </c>
      <c r="AP469" s="5">
        <v>3224.84</v>
      </c>
      <c r="AQ469" s="5">
        <f t="shared" si="20"/>
        <v>3224.84</v>
      </c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  <c r="CU469" s="6"/>
      <c r="CV469" s="6"/>
      <c r="CW469" s="6"/>
      <c r="CX469" s="6"/>
      <c r="CY469" s="6"/>
      <c r="CZ469" s="6"/>
      <c r="DA469" s="6"/>
      <c r="DB469" s="6"/>
      <c r="DC469" s="6"/>
      <c r="DD469" s="6"/>
      <c r="DE469" s="6"/>
      <c r="DF469" s="6"/>
      <c r="DG469" s="6"/>
      <c r="DH469" s="6"/>
      <c r="DI469" s="6"/>
      <c r="DJ469" s="6"/>
      <c r="DK469" s="6"/>
      <c r="DL469" s="6"/>
      <c r="DM469" s="6"/>
      <c r="DN469" s="6"/>
      <c r="DO469" s="6"/>
      <c r="DP469" s="6"/>
      <c r="DQ469" s="6"/>
      <c r="DR469" s="6"/>
      <c r="DS469" s="6"/>
      <c r="DT469" s="6"/>
      <c r="DU469" s="6"/>
      <c r="DV469" s="6"/>
      <c r="DW469" s="6"/>
      <c r="DX469" s="6"/>
      <c r="DY469" s="6"/>
      <c r="DZ469" s="6"/>
      <c r="EA469" s="6"/>
      <c r="EB469" s="6"/>
      <c r="EC469" s="6"/>
      <c r="ED469" s="6"/>
      <c r="EE469" s="6"/>
      <c r="EF469" s="6"/>
      <c r="EG469" s="6"/>
      <c r="EH469" s="6"/>
      <c r="EI469" s="6"/>
      <c r="EJ469" s="6"/>
      <c r="EK469" s="6"/>
      <c r="EL469" s="6"/>
      <c r="EM469" s="6"/>
      <c r="EN469" s="6"/>
      <c r="EO469" s="6"/>
      <c r="EP469" s="6"/>
      <c r="EQ469" s="6"/>
      <c r="ER469" s="6"/>
      <c r="ES469" s="6"/>
      <c r="ET469" s="6"/>
      <c r="EU469" s="6"/>
      <c r="EV469" s="6"/>
      <c r="EW469" s="6"/>
      <c r="EX469" s="6"/>
      <c r="EY469" s="6"/>
      <c r="EZ469" s="6"/>
      <c r="FA469" s="6"/>
      <c r="FB469" s="6"/>
      <c r="FC469" s="6"/>
      <c r="FD469" s="6"/>
      <c r="FE469" s="6"/>
      <c r="FF469" s="6"/>
      <c r="FG469" s="6"/>
      <c r="FH469" s="6"/>
      <c r="FI469" s="6"/>
      <c r="FJ469" s="6"/>
      <c r="FK469" s="6"/>
      <c r="FL469" s="6"/>
      <c r="FM469" s="6"/>
      <c r="FN469" s="6"/>
      <c r="FO469" s="6"/>
      <c r="FP469" s="6"/>
      <c r="FQ469" s="6"/>
      <c r="FR469" s="6"/>
      <c r="FS469" s="6"/>
      <c r="FT469" s="6"/>
      <c r="FU469" s="6"/>
      <c r="FV469" s="6"/>
      <c r="FW469" s="6"/>
      <c r="FX469" s="6"/>
      <c r="FY469" s="6"/>
      <c r="FZ469" s="6"/>
      <c r="GA469" s="6"/>
      <c r="GB469" s="6"/>
      <c r="GC469" s="6"/>
      <c r="GD469" s="6"/>
      <c r="GE469" s="6"/>
      <c r="GF469" s="6"/>
      <c r="GG469" s="6"/>
      <c r="GH469" s="6"/>
      <c r="GI469" s="6"/>
      <c r="GJ469" s="6"/>
      <c r="GK469" s="6"/>
      <c r="GL469" s="6"/>
      <c r="GM469" s="6"/>
      <c r="GN469" s="6"/>
      <c r="GO469" s="6"/>
      <c r="GP469" s="6"/>
      <c r="GQ469" s="6"/>
      <c r="GR469" s="6"/>
      <c r="GS469" s="6"/>
      <c r="GT469" s="6"/>
      <c r="GU469" s="6"/>
      <c r="GV469" s="6"/>
      <c r="GW469" s="6"/>
      <c r="GX469" s="6"/>
      <c r="GY469" s="6"/>
      <c r="GZ469" s="6"/>
      <c r="HA469" s="6"/>
      <c r="HB469" s="6"/>
      <c r="HC469" s="6"/>
      <c r="HD469" s="6"/>
      <c r="HE469" s="6"/>
      <c r="HF469" s="6"/>
      <c r="HG469" s="6"/>
      <c r="HH469" s="6"/>
      <c r="HI469" s="6"/>
      <c r="HJ469" s="6"/>
      <c r="HK469" s="6"/>
      <c r="HL469" s="6"/>
      <c r="HM469" s="6"/>
    </row>
    <row r="470" spans="2:221">
      <c r="B470" s="2" t="s">
        <v>593</v>
      </c>
      <c r="C470" s="2">
        <v>773196</v>
      </c>
      <c r="D470" s="2">
        <v>34.5</v>
      </c>
      <c r="E470" s="2">
        <v>1.029</v>
      </c>
      <c r="F470" s="2">
        <v>500.833</v>
      </c>
      <c r="G470" s="2">
        <v>503.125</v>
      </c>
      <c r="H470" s="2">
        <v>531.264</v>
      </c>
      <c r="I470" s="2">
        <v>516.139</v>
      </c>
      <c r="J470" s="2">
        <v>471.137</v>
      </c>
      <c r="K470" s="2">
        <v>464.767</v>
      </c>
      <c r="L470" s="2">
        <v>454.509</v>
      </c>
      <c r="M470" s="2">
        <v>494.273</v>
      </c>
      <c r="N470" s="2">
        <v>521.389</v>
      </c>
      <c r="O470" s="2">
        <v>525.335</v>
      </c>
      <c r="P470" s="2">
        <v>630.644</v>
      </c>
      <c r="Q470" s="2">
        <v>618.876</v>
      </c>
      <c r="R470" s="2">
        <v>532607</v>
      </c>
      <c r="S470" s="2">
        <v>138</v>
      </c>
      <c r="T470" s="3">
        <v>34.5</v>
      </c>
      <c r="U470" s="2">
        <v>25</v>
      </c>
      <c r="V470" s="2" t="s">
        <v>82</v>
      </c>
      <c r="W470" s="2" t="s">
        <v>594</v>
      </c>
      <c r="X470" s="3">
        <v>34.5</v>
      </c>
      <c r="Y470" s="5">
        <v>0</v>
      </c>
      <c r="Z470" s="5">
        <v>100</v>
      </c>
      <c r="AA470" s="19">
        <v>374766.454</v>
      </c>
      <c r="AB470" s="5">
        <f t="shared" ref="AB470:AB533" si="21">AA470/1000</f>
        <v>374.766454</v>
      </c>
      <c r="AC470" s="5">
        <v>27.97</v>
      </c>
      <c r="AD470" s="5">
        <v>2.39</v>
      </c>
      <c r="AE470" s="5">
        <v>45.24</v>
      </c>
      <c r="AF470" s="5">
        <v>0</v>
      </c>
      <c r="AG470" s="5">
        <v>23.83</v>
      </c>
      <c r="AH470" s="5">
        <v>0</v>
      </c>
      <c r="AI470" s="5">
        <v>0.6</v>
      </c>
      <c r="AJ470" s="5">
        <v>168</v>
      </c>
      <c r="AK470" s="5">
        <v>487.71</v>
      </c>
      <c r="AL470" s="5">
        <v>625.92</v>
      </c>
      <c r="AM470" s="5">
        <v>840.87</v>
      </c>
      <c r="AN470" s="5">
        <v>487.71</v>
      </c>
      <c r="AO470" s="5">
        <v>625.92</v>
      </c>
      <c r="AP470" s="5">
        <v>840.87</v>
      </c>
      <c r="AQ470" s="5">
        <f t="shared" si="20"/>
        <v>840.87</v>
      </c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  <c r="CU470" s="6"/>
      <c r="CV470" s="6"/>
      <c r="CW470" s="6"/>
      <c r="CX470" s="6"/>
      <c r="CY470" s="6"/>
      <c r="CZ470" s="6"/>
      <c r="DA470" s="6"/>
      <c r="DB470" s="6"/>
      <c r="DC470" s="6"/>
      <c r="DD470" s="6"/>
      <c r="DE470" s="6"/>
      <c r="DF470" s="6"/>
      <c r="DG470" s="6"/>
      <c r="DH470" s="6"/>
      <c r="DI470" s="6"/>
      <c r="DJ470" s="6"/>
      <c r="DK470" s="6"/>
      <c r="DL470" s="6"/>
      <c r="DM470" s="6"/>
      <c r="DN470" s="6"/>
      <c r="DO470" s="6"/>
      <c r="DP470" s="6"/>
      <c r="DQ470" s="6"/>
      <c r="DR470" s="6"/>
      <c r="DS470" s="6"/>
      <c r="DT470" s="6"/>
      <c r="DU470" s="6"/>
      <c r="DV470" s="6"/>
      <c r="DW470" s="6"/>
      <c r="DX470" s="6"/>
      <c r="DY470" s="6"/>
      <c r="DZ470" s="6"/>
      <c r="EA470" s="6"/>
      <c r="EB470" s="6"/>
      <c r="EC470" s="6"/>
      <c r="ED470" s="6"/>
      <c r="EE470" s="6"/>
      <c r="EF470" s="6"/>
      <c r="EG470" s="6"/>
      <c r="EH470" s="6"/>
      <c r="EI470" s="6"/>
      <c r="EJ470" s="6"/>
      <c r="EK470" s="6"/>
      <c r="EL470" s="6"/>
      <c r="EM470" s="6"/>
      <c r="EN470" s="6"/>
      <c r="EO470" s="6"/>
      <c r="EP470" s="6"/>
      <c r="EQ470" s="6"/>
      <c r="ER470" s="6"/>
      <c r="ES470" s="6"/>
      <c r="ET470" s="6"/>
      <c r="EU470" s="6"/>
      <c r="EV470" s="6"/>
      <c r="EW470" s="6"/>
      <c r="EX470" s="6"/>
      <c r="EY470" s="6"/>
      <c r="EZ470" s="6"/>
      <c r="FA470" s="6"/>
      <c r="FB470" s="6"/>
      <c r="FC470" s="6"/>
      <c r="FD470" s="6"/>
      <c r="FE470" s="6"/>
      <c r="FF470" s="6"/>
      <c r="FG470" s="6"/>
      <c r="FH470" s="6"/>
      <c r="FI470" s="6"/>
      <c r="FJ470" s="6"/>
      <c r="FK470" s="6"/>
      <c r="FL470" s="6"/>
      <c r="FM470" s="6"/>
      <c r="FN470" s="6"/>
      <c r="FO470" s="6"/>
      <c r="FP470" s="6"/>
      <c r="FQ470" s="6"/>
      <c r="FR470" s="6"/>
      <c r="FS470" s="6"/>
      <c r="FT470" s="6"/>
      <c r="FU470" s="6"/>
      <c r="FV470" s="6"/>
      <c r="FW470" s="6"/>
      <c r="FX470" s="6"/>
      <c r="FY470" s="6"/>
      <c r="FZ470" s="6"/>
      <c r="GA470" s="6"/>
      <c r="GB470" s="6"/>
      <c r="GC470" s="6"/>
      <c r="GD470" s="6"/>
      <c r="GE470" s="6"/>
      <c r="GF470" s="6"/>
      <c r="GG470" s="6"/>
      <c r="GH470" s="6"/>
      <c r="GI470" s="6"/>
      <c r="GJ470" s="6"/>
      <c r="GK470" s="6"/>
      <c r="GL470" s="6"/>
      <c r="GM470" s="6"/>
      <c r="GN470" s="6"/>
      <c r="GO470" s="6"/>
      <c r="GP470" s="6"/>
      <c r="GQ470" s="6"/>
      <c r="GR470" s="6"/>
      <c r="GS470" s="6"/>
      <c r="GT470" s="6"/>
      <c r="GU470" s="6"/>
      <c r="GV470" s="6"/>
      <c r="GW470" s="6"/>
      <c r="GX470" s="6"/>
      <c r="GY470" s="6"/>
      <c r="GZ470" s="6"/>
      <c r="HA470" s="6"/>
      <c r="HB470" s="6"/>
      <c r="HC470" s="6"/>
      <c r="HD470" s="6"/>
      <c r="HE470" s="6"/>
      <c r="HF470" s="6"/>
      <c r="HG470" s="6"/>
      <c r="HH470" s="6"/>
      <c r="HI470" s="6"/>
      <c r="HJ470" s="6"/>
      <c r="HK470" s="6"/>
      <c r="HL470" s="6"/>
      <c r="HM470" s="6"/>
    </row>
    <row r="471" spans="2:221">
      <c r="B471" s="2" t="s">
        <v>593</v>
      </c>
      <c r="C471" s="2">
        <v>773200</v>
      </c>
      <c r="D471" s="2">
        <v>34.5</v>
      </c>
      <c r="E471" s="2">
        <v>1.029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532607</v>
      </c>
      <c r="S471" s="2">
        <v>138</v>
      </c>
      <c r="T471" s="3">
        <v>34.5</v>
      </c>
      <c r="U471" s="2">
        <v>25</v>
      </c>
      <c r="V471" s="2" t="s">
        <v>82</v>
      </c>
      <c r="W471" s="2" t="s">
        <v>595</v>
      </c>
      <c r="X471" s="3">
        <v>34.5</v>
      </c>
      <c r="Y471" s="5">
        <v>0</v>
      </c>
      <c r="Z471" s="5">
        <v>100</v>
      </c>
      <c r="AA471" s="19">
        <v>27559.055</v>
      </c>
      <c r="AB471" s="5">
        <f t="shared" si="21"/>
        <v>27.559055</v>
      </c>
      <c r="AC471" s="5">
        <v>0</v>
      </c>
      <c r="AD471" s="5">
        <v>100</v>
      </c>
      <c r="AE471" s="5">
        <v>0</v>
      </c>
      <c r="AF471" s="5">
        <v>0</v>
      </c>
      <c r="AG471" s="5">
        <v>0</v>
      </c>
      <c r="AH471" s="5">
        <v>0</v>
      </c>
      <c r="AI471" s="5">
        <v>0</v>
      </c>
      <c r="AJ471" s="5">
        <v>1</v>
      </c>
      <c r="AK471" s="5">
        <v>0.14</v>
      </c>
      <c r="AL471" s="5">
        <v>0.26</v>
      </c>
      <c r="AM471" s="5">
        <v>0.44</v>
      </c>
      <c r="AN471" s="5">
        <v>0.14</v>
      </c>
      <c r="AO471" s="5">
        <v>0.26</v>
      </c>
      <c r="AP471" s="5">
        <v>0.44</v>
      </c>
      <c r="AQ471" s="5">
        <v>0.44</v>
      </c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  <c r="CU471" s="6"/>
      <c r="CV471" s="6"/>
      <c r="CW471" s="6"/>
      <c r="CX471" s="6"/>
      <c r="CY471" s="6"/>
      <c r="CZ471" s="6"/>
      <c r="DA471" s="6"/>
      <c r="DB471" s="6"/>
      <c r="DC471" s="6"/>
      <c r="DD471" s="6"/>
      <c r="DE471" s="6"/>
      <c r="DF471" s="6"/>
      <c r="DG471" s="6"/>
      <c r="DH471" s="6"/>
      <c r="DI471" s="6"/>
      <c r="DJ471" s="6"/>
      <c r="DK471" s="6"/>
      <c r="DL471" s="6"/>
      <c r="DM471" s="6"/>
      <c r="DN471" s="6"/>
      <c r="DO471" s="6"/>
      <c r="DP471" s="6"/>
      <c r="DQ471" s="6"/>
      <c r="DR471" s="6"/>
      <c r="DS471" s="6"/>
      <c r="DT471" s="6"/>
      <c r="DU471" s="6"/>
      <c r="DV471" s="6"/>
      <c r="DW471" s="6"/>
      <c r="DX471" s="6"/>
      <c r="DY471" s="6"/>
      <c r="DZ471" s="6"/>
      <c r="EA471" s="6"/>
      <c r="EB471" s="6"/>
      <c r="EC471" s="6"/>
      <c r="ED471" s="6"/>
      <c r="EE471" s="6"/>
      <c r="EF471" s="6"/>
      <c r="EG471" s="6"/>
      <c r="EH471" s="6"/>
      <c r="EI471" s="6"/>
      <c r="EJ471" s="6"/>
      <c r="EK471" s="6"/>
      <c r="EL471" s="6"/>
      <c r="EM471" s="6"/>
      <c r="EN471" s="6"/>
      <c r="EO471" s="6"/>
      <c r="EP471" s="6"/>
      <c r="EQ471" s="6"/>
      <c r="ER471" s="6"/>
      <c r="ES471" s="6"/>
      <c r="ET471" s="6"/>
      <c r="EU471" s="6"/>
      <c r="EV471" s="6"/>
      <c r="EW471" s="6"/>
      <c r="EX471" s="6"/>
      <c r="EY471" s="6"/>
      <c r="EZ471" s="6"/>
      <c r="FA471" s="6"/>
      <c r="FB471" s="6"/>
      <c r="FC471" s="6"/>
      <c r="FD471" s="6"/>
      <c r="FE471" s="6"/>
      <c r="FF471" s="6"/>
      <c r="FG471" s="6"/>
      <c r="FH471" s="6"/>
      <c r="FI471" s="6"/>
      <c r="FJ471" s="6"/>
      <c r="FK471" s="6"/>
      <c r="FL471" s="6"/>
      <c r="FM471" s="6"/>
      <c r="FN471" s="6"/>
      <c r="FO471" s="6"/>
      <c r="FP471" s="6"/>
      <c r="FQ471" s="6"/>
      <c r="FR471" s="6"/>
      <c r="FS471" s="6"/>
      <c r="FT471" s="6"/>
      <c r="FU471" s="6"/>
      <c r="FV471" s="6"/>
      <c r="FW471" s="6"/>
      <c r="FX471" s="6"/>
      <c r="FY471" s="6"/>
      <c r="FZ471" s="6"/>
      <c r="GA471" s="6"/>
      <c r="GB471" s="6"/>
      <c r="GC471" s="6"/>
      <c r="GD471" s="6"/>
      <c r="GE471" s="6"/>
      <c r="GF471" s="6"/>
      <c r="GG471" s="6"/>
      <c r="GH471" s="6"/>
      <c r="GI471" s="6"/>
      <c r="GJ471" s="6"/>
      <c r="GK471" s="6"/>
      <c r="GL471" s="6"/>
      <c r="GM471" s="6"/>
      <c r="GN471" s="6"/>
      <c r="GO471" s="6"/>
      <c r="GP471" s="6"/>
      <c r="GQ471" s="6"/>
      <c r="GR471" s="6"/>
      <c r="GS471" s="6"/>
      <c r="GT471" s="6"/>
      <c r="GU471" s="6"/>
      <c r="GV471" s="6"/>
      <c r="GW471" s="6"/>
      <c r="GX471" s="6"/>
      <c r="GY471" s="6"/>
      <c r="GZ471" s="6"/>
      <c r="HA471" s="6"/>
      <c r="HB471" s="6"/>
      <c r="HC471" s="6"/>
      <c r="HD471" s="6"/>
      <c r="HE471" s="6"/>
      <c r="HF471" s="6"/>
      <c r="HG471" s="6"/>
      <c r="HH471" s="6"/>
      <c r="HI471" s="6"/>
      <c r="HJ471" s="6"/>
      <c r="HK471" s="6"/>
      <c r="HL471" s="6"/>
      <c r="HM471" s="6"/>
    </row>
    <row r="472" s="1" customFormat="1" spans="1:221">
      <c r="A472" s="12"/>
      <c r="B472" s="12" t="s">
        <v>596</v>
      </c>
      <c r="C472" s="12">
        <v>5569438</v>
      </c>
      <c r="D472" s="12">
        <v>13.8</v>
      </c>
      <c r="E472" s="12">
        <v>1.029</v>
      </c>
      <c r="F472" s="12">
        <v>0</v>
      </c>
      <c r="G472" s="12">
        <v>0</v>
      </c>
      <c r="H472" s="12">
        <v>0</v>
      </c>
      <c r="I472" s="12">
        <v>0</v>
      </c>
      <c r="J472" s="12">
        <v>0</v>
      </c>
      <c r="K472" s="12">
        <v>0</v>
      </c>
      <c r="L472" s="12">
        <v>0</v>
      </c>
      <c r="M472" s="12">
        <v>0</v>
      </c>
      <c r="N472" s="12">
        <v>0</v>
      </c>
      <c r="O472" s="12">
        <v>0</v>
      </c>
      <c r="P472" s="12">
        <v>0</v>
      </c>
      <c r="Q472" s="12">
        <v>0</v>
      </c>
      <c r="R472" s="12">
        <v>532607</v>
      </c>
      <c r="S472" s="12">
        <v>138</v>
      </c>
      <c r="T472" s="12">
        <v>34.5</v>
      </c>
      <c r="U472" s="12">
        <v>25</v>
      </c>
      <c r="V472" s="12" t="s">
        <v>82</v>
      </c>
      <c r="W472" s="12" t="s">
        <v>597</v>
      </c>
      <c r="X472" s="12">
        <v>13.8</v>
      </c>
      <c r="Y472" s="19">
        <v>100</v>
      </c>
      <c r="Z472" s="19">
        <v>0</v>
      </c>
      <c r="AA472" s="19">
        <v>4.147</v>
      </c>
      <c r="AB472" s="5">
        <f t="shared" si="21"/>
        <v>0.004147</v>
      </c>
      <c r="AC472" s="19" t="s">
        <v>49</v>
      </c>
      <c r="AD472" s="19" t="s">
        <v>49</v>
      </c>
      <c r="AE472" s="19" t="s">
        <v>49</v>
      </c>
      <c r="AF472" s="19" t="s">
        <v>49</v>
      </c>
      <c r="AG472" s="19" t="s">
        <v>49</v>
      </c>
      <c r="AH472" s="19" t="s">
        <v>49</v>
      </c>
      <c r="AI472" s="19" t="s">
        <v>49</v>
      </c>
      <c r="AJ472" s="19" t="s">
        <v>49</v>
      </c>
      <c r="AK472" s="5">
        <v>0</v>
      </c>
      <c r="AL472" s="5">
        <v>0</v>
      </c>
      <c r="AM472" s="5">
        <v>0</v>
      </c>
      <c r="AN472" s="19" t="s">
        <v>49</v>
      </c>
      <c r="AO472" s="19" t="s">
        <v>49</v>
      </c>
      <c r="AP472" s="19" t="s">
        <v>49</v>
      </c>
      <c r="AQ472" s="19">
        <f>AM472</f>
        <v>0</v>
      </c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  <c r="BE472" s="23"/>
      <c r="BF472" s="23"/>
      <c r="BG472" s="23"/>
      <c r="BH472" s="23"/>
      <c r="BI472" s="23"/>
      <c r="BJ472" s="23"/>
      <c r="BK472" s="23"/>
      <c r="BL472" s="23"/>
      <c r="BM472" s="23"/>
      <c r="BN472" s="23"/>
      <c r="BO472" s="23"/>
      <c r="BP472" s="23"/>
      <c r="BQ472" s="23"/>
      <c r="BR472" s="23"/>
      <c r="BS472" s="23"/>
      <c r="BT472" s="23"/>
      <c r="BU472" s="23"/>
      <c r="BV472" s="23"/>
      <c r="BW472" s="23"/>
      <c r="BX472" s="23"/>
      <c r="BY472" s="23"/>
      <c r="BZ472" s="23"/>
      <c r="CA472" s="23"/>
      <c r="CB472" s="23"/>
      <c r="CC472" s="23"/>
      <c r="CD472" s="23"/>
      <c r="CE472" s="23"/>
      <c r="CF472" s="23"/>
      <c r="CG472" s="23"/>
      <c r="CH472" s="23"/>
      <c r="CI472" s="23"/>
      <c r="CJ472" s="23"/>
      <c r="CK472" s="23"/>
      <c r="CL472" s="23"/>
      <c r="CM472" s="23"/>
      <c r="CN472" s="23"/>
      <c r="CO472" s="23"/>
      <c r="CP472" s="23"/>
      <c r="CQ472" s="23"/>
      <c r="CR472" s="23"/>
      <c r="CS472" s="23"/>
      <c r="CT472" s="23"/>
      <c r="CU472" s="23"/>
      <c r="CV472" s="23"/>
      <c r="CW472" s="23"/>
      <c r="CX472" s="23"/>
      <c r="CY472" s="23"/>
      <c r="CZ472" s="23"/>
      <c r="DA472" s="23"/>
      <c r="DB472" s="23"/>
      <c r="DC472" s="23"/>
      <c r="DD472" s="23"/>
      <c r="DE472" s="23"/>
      <c r="DF472" s="23"/>
      <c r="DG472" s="23"/>
      <c r="DH472" s="23"/>
      <c r="DI472" s="23"/>
      <c r="DJ472" s="23"/>
      <c r="DK472" s="23"/>
      <c r="DL472" s="23"/>
      <c r="DM472" s="23"/>
      <c r="DN472" s="23"/>
      <c r="DO472" s="23"/>
      <c r="DP472" s="23"/>
      <c r="DQ472" s="23"/>
      <c r="DR472" s="23"/>
      <c r="DS472" s="23"/>
      <c r="DT472" s="23"/>
      <c r="DU472" s="23"/>
      <c r="DV472" s="23"/>
      <c r="DW472" s="23"/>
      <c r="DX472" s="23"/>
      <c r="DY472" s="23"/>
      <c r="DZ472" s="23"/>
      <c r="EA472" s="23"/>
      <c r="EB472" s="23"/>
      <c r="EC472" s="23"/>
      <c r="ED472" s="23"/>
      <c r="EE472" s="23"/>
      <c r="EF472" s="23"/>
      <c r="EG472" s="23"/>
      <c r="EH472" s="23"/>
      <c r="EI472" s="23"/>
      <c r="EJ472" s="23"/>
      <c r="EK472" s="23"/>
      <c r="EL472" s="23"/>
      <c r="EM472" s="23"/>
      <c r="EN472" s="23"/>
      <c r="EO472" s="23"/>
      <c r="EP472" s="23"/>
      <c r="EQ472" s="23"/>
      <c r="ER472" s="23"/>
      <c r="ES472" s="23"/>
      <c r="ET472" s="23"/>
      <c r="EU472" s="23"/>
      <c r="EV472" s="23"/>
      <c r="EW472" s="23"/>
      <c r="EX472" s="23"/>
      <c r="EY472" s="23"/>
      <c r="EZ472" s="23"/>
      <c r="FA472" s="23"/>
      <c r="FB472" s="23"/>
      <c r="FC472" s="23"/>
      <c r="FD472" s="23"/>
      <c r="FE472" s="23"/>
      <c r="FF472" s="23"/>
      <c r="FG472" s="23"/>
      <c r="FH472" s="23"/>
      <c r="FI472" s="23"/>
      <c r="FJ472" s="23"/>
      <c r="FK472" s="23"/>
      <c r="FL472" s="23"/>
      <c r="FM472" s="23"/>
      <c r="FN472" s="23"/>
      <c r="FO472" s="23"/>
      <c r="FP472" s="23"/>
      <c r="FQ472" s="23"/>
      <c r="FR472" s="23"/>
      <c r="FS472" s="23"/>
      <c r="FT472" s="23"/>
      <c r="FU472" s="23"/>
      <c r="FV472" s="23"/>
      <c r="FW472" s="23"/>
      <c r="FX472" s="23"/>
      <c r="FY472" s="23"/>
      <c r="FZ472" s="23"/>
      <c r="GA472" s="23"/>
      <c r="GB472" s="23"/>
      <c r="GC472" s="23"/>
      <c r="GD472" s="23"/>
      <c r="GE472" s="23"/>
      <c r="GF472" s="23"/>
      <c r="GG472" s="23"/>
      <c r="GH472" s="23"/>
      <c r="GI472" s="23"/>
      <c r="GJ472" s="23"/>
      <c r="GK472" s="23"/>
      <c r="GL472" s="23"/>
      <c r="GM472" s="23"/>
      <c r="GN472" s="23"/>
      <c r="GO472" s="23"/>
      <c r="GP472" s="23"/>
      <c r="GQ472" s="23"/>
      <c r="GR472" s="23"/>
      <c r="GS472" s="23"/>
      <c r="GT472" s="23"/>
      <c r="GU472" s="23"/>
      <c r="GV472" s="23"/>
      <c r="GW472" s="23"/>
      <c r="GX472" s="23"/>
      <c r="GY472" s="23"/>
      <c r="GZ472" s="23"/>
      <c r="HA472" s="23"/>
      <c r="HB472" s="23"/>
      <c r="HC472" s="23"/>
      <c r="HD472" s="23"/>
      <c r="HE472" s="23"/>
      <c r="HF472" s="23"/>
      <c r="HG472" s="23"/>
      <c r="HH472" s="23"/>
      <c r="HI472" s="23"/>
      <c r="HJ472" s="23"/>
      <c r="HK472" s="23"/>
      <c r="HL472" s="23"/>
      <c r="HM472" s="23"/>
    </row>
    <row r="473" spans="2:221">
      <c r="B473" s="2" t="s">
        <v>598</v>
      </c>
      <c r="C473" s="2">
        <v>781773</v>
      </c>
      <c r="D473" s="2">
        <v>13.8</v>
      </c>
      <c r="E473" s="2">
        <v>1.029</v>
      </c>
      <c r="F473" s="2">
        <v>827.361</v>
      </c>
      <c r="G473" s="2">
        <v>874.597</v>
      </c>
      <c r="H473" s="2">
        <v>918.861</v>
      </c>
      <c r="I473" s="2">
        <v>872.903</v>
      </c>
      <c r="J473" s="2">
        <v>950.818</v>
      </c>
      <c r="K473" s="2">
        <v>897.294</v>
      </c>
      <c r="L473" s="2">
        <v>872.081</v>
      </c>
      <c r="M473" s="2">
        <v>1008.906</v>
      </c>
      <c r="N473" s="2">
        <v>1041.157</v>
      </c>
      <c r="O473" s="2">
        <v>1107.212</v>
      </c>
      <c r="P473" s="2">
        <v>994.414</v>
      </c>
      <c r="Q473" s="2">
        <v>982.59</v>
      </c>
      <c r="R473" s="2">
        <v>53733</v>
      </c>
      <c r="S473" s="2">
        <v>138</v>
      </c>
      <c r="T473" s="3">
        <v>13.8</v>
      </c>
      <c r="U473" s="2">
        <v>25</v>
      </c>
      <c r="V473" s="2" t="s">
        <v>78</v>
      </c>
      <c r="W473" s="2" t="s">
        <v>599</v>
      </c>
      <c r="X473" s="3">
        <v>13.8</v>
      </c>
      <c r="Y473" s="5">
        <v>3.64</v>
      </c>
      <c r="Z473" s="5">
        <v>96.36</v>
      </c>
      <c r="AA473" s="19">
        <v>842670.444999999</v>
      </c>
      <c r="AB473" s="5">
        <f t="shared" si="21"/>
        <v>842.670444999999</v>
      </c>
      <c r="AC473" s="5">
        <v>0.69</v>
      </c>
      <c r="AD473" s="5">
        <v>3.05</v>
      </c>
      <c r="AE473" s="5">
        <v>34.8</v>
      </c>
      <c r="AF473" s="5">
        <v>1</v>
      </c>
      <c r="AG473" s="5">
        <v>59.57</v>
      </c>
      <c r="AH473" s="5">
        <v>0</v>
      </c>
      <c r="AI473" s="5">
        <v>0.85</v>
      </c>
      <c r="AJ473" s="5">
        <v>2321</v>
      </c>
      <c r="AK473" s="5">
        <v>832.67</v>
      </c>
      <c r="AL473" s="5">
        <v>1025.72</v>
      </c>
      <c r="AM473" s="5">
        <v>1325.9</v>
      </c>
      <c r="AN473" s="5">
        <v>832.67</v>
      </c>
      <c r="AO473" s="5">
        <v>1025.72</v>
      </c>
      <c r="AP473" s="5">
        <v>1325.9</v>
      </c>
      <c r="AQ473" s="19">
        <f t="shared" ref="AQ473:AQ478" si="22">AM473</f>
        <v>1325.9</v>
      </c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  <c r="CU473" s="6"/>
      <c r="CV473" s="6"/>
      <c r="CW473" s="6"/>
      <c r="CX473" s="6"/>
      <c r="CY473" s="6"/>
      <c r="CZ473" s="6"/>
      <c r="DA473" s="6"/>
      <c r="DB473" s="6"/>
      <c r="DC473" s="6"/>
      <c r="DD473" s="6"/>
      <c r="DE473" s="6"/>
      <c r="DF473" s="6"/>
      <c r="DG473" s="6"/>
      <c r="DH473" s="6"/>
      <c r="DI473" s="6"/>
      <c r="DJ473" s="6"/>
      <c r="DK473" s="6"/>
      <c r="DL473" s="6"/>
      <c r="DM473" s="6"/>
      <c r="DN473" s="6"/>
      <c r="DO473" s="6"/>
      <c r="DP473" s="6"/>
      <c r="DQ473" s="6"/>
      <c r="DR473" s="6"/>
      <c r="DS473" s="6"/>
      <c r="DT473" s="6"/>
      <c r="DU473" s="6"/>
      <c r="DV473" s="6"/>
      <c r="DW473" s="6"/>
      <c r="DX473" s="6"/>
      <c r="DY473" s="6"/>
      <c r="DZ473" s="6"/>
      <c r="EA473" s="6"/>
      <c r="EB473" s="6"/>
      <c r="EC473" s="6"/>
      <c r="ED473" s="6"/>
      <c r="EE473" s="6"/>
      <c r="EF473" s="6"/>
      <c r="EG473" s="6"/>
      <c r="EH473" s="6"/>
      <c r="EI473" s="6"/>
      <c r="EJ473" s="6"/>
      <c r="EK473" s="6"/>
      <c r="EL473" s="6"/>
      <c r="EM473" s="6"/>
      <c r="EN473" s="6"/>
      <c r="EO473" s="6"/>
      <c r="EP473" s="6"/>
      <c r="EQ473" s="6"/>
      <c r="ER473" s="6"/>
      <c r="ES473" s="6"/>
      <c r="ET473" s="6"/>
      <c r="EU473" s="6"/>
      <c r="EV473" s="6"/>
      <c r="EW473" s="6"/>
      <c r="EX473" s="6"/>
      <c r="EY473" s="6"/>
      <c r="EZ473" s="6"/>
      <c r="FA473" s="6"/>
      <c r="FB473" s="6"/>
      <c r="FC473" s="6"/>
      <c r="FD473" s="6"/>
      <c r="FE473" s="6"/>
      <c r="FF473" s="6"/>
      <c r="FG473" s="6"/>
      <c r="FH473" s="6"/>
      <c r="FI473" s="6"/>
      <c r="FJ473" s="6"/>
      <c r="FK473" s="6"/>
      <c r="FL473" s="6"/>
      <c r="FM473" s="6"/>
      <c r="FN473" s="6"/>
      <c r="FO473" s="6"/>
      <c r="FP473" s="6"/>
      <c r="FQ473" s="6"/>
      <c r="FR473" s="6"/>
      <c r="FS473" s="6"/>
      <c r="FT473" s="6"/>
      <c r="FU473" s="6"/>
      <c r="FV473" s="6"/>
      <c r="FW473" s="6"/>
      <c r="FX473" s="6"/>
      <c r="FY473" s="6"/>
      <c r="FZ473" s="6"/>
      <c r="GA473" s="6"/>
      <c r="GB473" s="6"/>
      <c r="GC473" s="6"/>
      <c r="GD473" s="6"/>
      <c r="GE473" s="6"/>
      <c r="GF473" s="6"/>
      <c r="GG473" s="6"/>
      <c r="GH473" s="6"/>
      <c r="GI473" s="6"/>
      <c r="GJ473" s="6"/>
      <c r="GK473" s="6"/>
      <c r="GL473" s="6"/>
      <c r="GM473" s="6"/>
      <c r="GN473" s="6"/>
      <c r="GO473" s="6"/>
      <c r="GP473" s="6"/>
      <c r="GQ473" s="6"/>
      <c r="GR473" s="6"/>
      <c r="GS473" s="6"/>
      <c r="GT473" s="6"/>
      <c r="GU473" s="6"/>
      <c r="GV473" s="6"/>
      <c r="GW473" s="6"/>
      <c r="GX473" s="6"/>
      <c r="GY473" s="6"/>
      <c r="GZ473" s="6"/>
      <c r="HA473" s="6"/>
      <c r="HB473" s="6"/>
      <c r="HC473" s="6"/>
      <c r="HD473" s="6"/>
      <c r="HE473" s="6"/>
      <c r="HF473" s="6"/>
      <c r="HG473" s="6"/>
      <c r="HH473" s="6"/>
      <c r="HI473" s="6"/>
      <c r="HJ473" s="6"/>
      <c r="HK473" s="6"/>
      <c r="HL473" s="6"/>
      <c r="HM473" s="6"/>
    </row>
    <row r="474" spans="2:221">
      <c r="B474" s="2" t="s">
        <v>598</v>
      </c>
      <c r="C474" s="2">
        <v>781777</v>
      </c>
      <c r="D474" s="2">
        <v>13.8</v>
      </c>
      <c r="E474" s="2">
        <v>1.029</v>
      </c>
      <c r="F474" s="2">
        <v>2235.556</v>
      </c>
      <c r="G474" s="2">
        <v>2281.681</v>
      </c>
      <c r="H474" s="2">
        <v>2408.597</v>
      </c>
      <c r="I474" s="2">
        <v>2421.833</v>
      </c>
      <c r="J474" s="2">
        <v>2803.666</v>
      </c>
      <c r="K474" s="2">
        <v>2590.521</v>
      </c>
      <c r="L474" s="2">
        <v>2506.171</v>
      </c>
      <c r="M474" s="2">
        <v>2904.177</v>
      </c>
      <c r="N474" s="2">
        <v>2931.617</v>
      </c>
      <c r="O474" s="2">
        <v>3120.389</v>
      </c>
      <c r="P474" s="2">
        <v>2842.269</v>
      </c>
      <c r="Q474" s="2">
        <v>2781.186</v>
      </c>
      <c r="R474" s="2">
        <v>53733</v>
      </c>
      <c r="S474" s="2">
        <v>138</v>
      </c>
      <c r="T474" s="3">
        <v>13.8</v>
      </c>
      <c r="U474" s="2">
        <v>25</v>
      </c>
      <c r="V474" s="2" t="s">
        <v>78</v>
      </c>
      <c r="W474" s="2" t="s">
        <v>600</v>
      </c>
      <c r="X474" s="3">
        <v>13.8</v>
      </c>
      <c r="Y474" s="5">
        <v>73.89</v>
      </c>
      <c r="Z474" s="5">
        <v>26.11</v>
      </c>
      <c r="AA474" s="19">
        <v>109557.306</v>
      </c>
      <c r="AB474" s="5">
        <f t="shared" si="21"/>
        <v>109.557306</v>
      </c>
      <c r="AC474" s="5">
        <v>0.2</v>
      </c>
      <c r="AD474" s="5">
        <v>6.26</v>
      </c>
      <c r="AE474" s="5">
        <v>1.6</v>
      </c>
      <c r="AF474" s="5">
        <v>10.46</v>
      </c>
      <c r="AG474" s="5">
        <v>80.57</v>
      </c>
      <c r="AH474" s="5">
        <v>0.06</v>
      </c>
      <c r="AI474" s="5">
        <v>0.86</v>
      </c>
      <c r="AJ474" s="5">
        <v>6230</v>
      </c>
      <c r="AK474" s="5">
        <v>2379.96</v>
      </c>
      <c r="AL474" s="5">
        <v>3003.57</v>
      </c>
      <c r="AM474" s="5">
        <v>3789.75</v>
      </c>
      <c r="AN474" s="5">
        <v>2379.96</v>
      </c>
      <c r="AO474" s="5">
        <v>3003.57</v>
      </c>
      <c r="AP474" s="5">
        <v>3789.75</v>
      </c>
      <c r="AQ474" s="19">
        <f t="shared" si="22"/>
        <v>3789.75</v>
      </c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  <c r="CU474" s="6"/>
      <c r="CV474" s="6"/>
      <c r="CW474" s="6"/>
      <c r="CX474" s="6"/>
      <c r="CY474" s="6"/>
      <c r="CZ474" s="6"/>
      <c r="DA474" s="6"/>
      <c r="DB474" s="6"/>
      <c r="DC474" s="6"/>
      <c r="DD474" s="6"/>
      <c r="DE474" s="6"/>
      <c r="DF474" s="6"/>
      <c r="DG474" s="6"/>
      <c r="DH474" s="6"/>
      <c r="DI474" s="6"/>
      <c r="DJ474" s="6"/>
      <c r="DK474" s="6"/>
      <c r="DL474" s="6"/>
      <c r="DM474" s="6"/>
      <c r="DN474" s="6"/>
      <c r="DO474" s="6"/>
      <c r="DP474" s="6"/>
      <c r="DQ474" s="6"/>
      <c r="DR474" s="6"/>
      <c r="DS474" s="6"/>
      <c r="DT474" s="6"/>
      <c r="DU474" s="6"/>
      <c r="DV474" s="6"/>
      <c r="DW474" s="6"/>
      <c r="DX474" s="6"/>
      <c r="DY474" s="6"/>
      <c r="DZ474" s="6"/>
      <c r="EA474" s="6"/>
      <c r="EB474" s="6"/>
      <c r="EC474" s="6"/>
      <c r="ED474" s="6"/>
      <c r="EE474" s="6"/>
      <c r="EF474" s="6"/>
      <c r="EG474" s="6"/>
      <c r="EH474" s="6"/>
      <c r="EI474" s="6"/>
      <c r="EJ474" s="6"/>
      <c r="EK474" s="6"/>
      <c r="EL474" s="6"/>
      <c r="EM474" s="6"/>
      <c r="EN474" s="6"/>
      <c r="EO474" s="6"/>
      <c r="EP474" s="6"/>
      <c r="EQ474" s="6"/>
      <c r="ER474" s="6"/>
      <c r="ES474" s="6"/>
      <c r="ET474" s="6"/>
      <c r="EU474" s="6"/>
      <c r="EV474" s="6"/>
      <c r="EW474" s="6"/>
      <c r="EX474" s="6"/>
      <c r="EY474" s="6"/>
      <c r="EZ474" s="6"/>
      <c r="FA474" s="6"/>
      <c r="FB474" s="6"/>
      <c r="FC474" s="6"/>
      <c r="FD474" s="6"/>
      <c r="FE474" s="6"/>
      <c r="FF474" s="6"/>
      <c r="FG474" s="6"/>
      <c r="FH474" s="6"/>
      <c r="FI474" s="6"/>
      <c r="FJ474" s="6"/>
      <c r="FK474" s="6"/>
      <c r="FL474" s="6"/>
      <c r="FM474" s="6"/>
      <c r="FN474" s="6"/>
      <c r="FO474" s="6"/>
      <c r="FP474" s="6"/>
      <c r="FQ474" s="6"/>
      <c r="FR474" s="6"/>
      <c r="FS474" s="6"/>
      <c r="FT474" s="6"/>
      <c r="FU474" s="6"/>
      <c r="FV474" s="6"/>
      <c r="FW474" s="6"/>
      <c r="FX474" s="6"/>
      <c r="FY474" s="6"/>
      <c r="FZ474" s="6"/>
      <c r="GA474" s="6"/>
      <c r="GB474" s="6"/>
      <c r="GC474" s="6"/>
      <c r="GD474" s="6"/>
      <c r="GE474" s="6"/>
      <c r="GF474" s="6"/>
      <c r="GG474" s="6"/>
      <c r="GH474" s="6"/>
      <c r="GI474" s="6"/>
      <c r="GJ474" s="6"/>
      <c r="GK474" s="6"/>
      <c r="GL474" s="6"/>
      <c r="GM474" s="6"/>
      <c r="GN474" s="6"/>
      <c r="GO474" s="6"/>
      <c r="GP474" s="6"/>
      <c r="GQ474" s="6"/>
      <c r="GR474" s="6"/>
      <c r="GS474" s="6"/>
      <c r="GT474" s="6"/>
      <c r="GU474" s="6"/>
      <c r="GV474" s="6"/>
      <c r="GW474" s="6"/>
      <c r="GX474" s="6"/>
      <c r="GY474" s="6"/>
      <c r="GZ474" s="6"/>
      <c r="HA474" s="6"/>
      <c r="HB474" s="6"/>
      <c r="HC474" s="6"/>
      <c r="HD474" s="6"/>
      <c r="HE474" s="6"/>
      <c r="HF474" s="6"/>
      <c r="HG474" s="6"/>
      <c r="HH474" s="6"/>
      <c r="HI474" s="6"/>
      <c r="HJ474" s="6"/>
      <c r="HK474" s="6"/>
      <c r="HL474" s="6"/>
      <c r="HM474" s="6"/>
    </row>
    <row r="475" spans="2:221">
      <c r="B475" s="2" t="s">
        <v>598</v>
      </c>
      <c r="C475" s="2">
        <v>781781</v>
      </c>
      <c r="D475" s="2">
        <v>13.8</v>
      </c>
      <c r="E475" s="2">
        <v>1.029</v>
      </c>
      <c r="F475" s="2">
        <v>653.264</v>
      </c>
      <c r="G475" s="2">
        <v>697.083</v>
      </c>
      <c r="H475" s="2">
        <v>802.208</v>
      </c>
      <c r="I475" s="2">
        <v>752.111</v>
      </c>
      <c r="J475" s="2">
        <v>798.216</v>
      </c>
      <c r="K475" s="2">
        <v>774.389</v>
      </c>
      <c r="L475" s="2">
        <v>418.638</v>
      </c>
      <c r="M475" s="2">
        <v>795.747</v>
      </c>
      <c r="N475" s="2">
        <v>867.562</v>
      </c>
      <c r="O475" s="2">
        <v>874.3</v>
      </c>
      <c r="P475" s="2">
        <v>915.901</v>
      </c>
      <c r="Q475" s="2">
        <v>875.647</v>
      </c>
      <c r="R475" s="2">
        <v>53733</v>
      </c>
      <c r="S475" s="2">
        <v>138</v>
      </c>
      <c r="T475" s="3">
        <v>13.8</v>
      </c>
      <c r="U475" s="2">
        <v>25</v>
      </c>
      <c r="V475" s="2" t="s">
        <v>78</v>
      </c>
      <c r="W475" s="2" t="s">
        <v>601</v>
      </c>
      <c r="X475" s="3">
        <v>13.8</v>
      </c>
      <c r="Y475" s="5">
        <v>0.01</v>
      </c>
      <c r="Z475" s="5">
        <v>99.99</v>
      </c>
      <c r="AA475" s="19">
        <v>1409580.92900001</v>
      </c>
      <c r="AB475" s="5">
        <f t="shared" si="21"/>
        <v>1409.58092900001</v>
      </c>
      <c r="AC475" s="5">
        <v>0.38</v>
      </c>
      <c r="AD475" s="5">
        <v>0.78</v>
      </c>
      <c r="AE475" s="5">
        <v>86.4</v>
      </c>
      <c r="AF475" s="5">
        <v>0</v>
      </c>
      <c r="AG475" s="5">
        <v>12.37</v>
      </c>
      <c r="AH475" s="5">
        <v>0</v>
      </c>
      <c r="AI475" s="5">
        <v>0.08</v>
      </c>
      <c r="AJ475" s="5">
        <v>1302</v>
      </c>
      <c r="AK475" s="5">
        <v>681.44</v>
      </c>
      <c r="AL475" s="5">
        <v>850.76</v>
      </c>
      <c r="AM475" s="5">
        <v>1221.22</v>
      </c>
      <c r="AN475" s="5">
        <v>681.44</v>
      </c>
      <c r="AO475" s="5">
        <v>850.76</v>
      </c>
      <c r="AP475" s="5">
        <v>1221.22</v>
      </c>
      <c r="AQ475" s="19">
        <f t="shared" si="22"/>
        <v>1221.22</v>
      </c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  <c r="CU475" s="6"/>
      <c r="CV475" s="6"/>
      <c r="CW475" s="6"/>
      <c r="CX475" s="6"/>
      <c r="CY475" s="6"/>
      <c r="CZ475" s="6"/>
      <c r="DA475" s="6"/>
      <c r="DB475" s="6"/>
      <c r="DC475" s="6"/>
      <c r="DD475" s="6"/>
      <c r="DE475" s="6"/>
      <c r="DF475" s="6"/>
      <c r="DG475" s="6"/>
      <c r="DH475" s="6"/>
      <c r="DI475" s="6"/>
      <c r="DJ475" s="6"/>
      <c r="DK475" s="6"/>
      <c r="DL475" s="6"/>
      <c r="DM475" s="6"/>
      <c r="DN475" s="6"/>
      <c r="DO475" s="6"/>
      <c r="DP475" s="6"/>
      <c r="DQ475" s="6"/>
      <c r="DR475" s="6"/>
      <c r="DS475" s="6"/>
      <c r="DT475" s="6"/>
      <c r="DU475" s="6"/>
      <c r="DV475" s="6"/>
      <c r="DW475" s="6"/>
      <c r="DX475" s="6"/>
      <c r="DY475" s="6"/>
      <c r="DZ475" s="6"/>
      <c r="EA475" s="6"/>
      <c r="EB475" s="6"/>
      <c r="EC475" s="6"/>
      <c r="ED475" s="6"/>
      <c r="EE475" s="6"/>
      <c r="EF475" s="6"/>
      <c r="EG475" s="6"/>
      <c r="EH475" s="6"/>
      <c r="EI475" s="6"/>
      <c r="EJ475" s="6"/>
      <c r="EK475" s="6"/>
      <c r="EL475" s="6"/>
      <c r="EM475" s="6"/>
      <c r="EN475" s="6"/>
      <c r="EO475" s="6"/>
      <c r="EP475" s="6"/>
      <c r="EQ475" s="6"/>
      <c r="ER475" s="6"/>
      <c r="ES475" s="6"/>
      <c r="ET475" s="6"/>
      <c r="EU475" s="6"/>
      <c r="EV475" s="6"/>
      <c r="EW475" s="6"/>
      <c r="EX475" s="6"/>
      <c r="EY475" s="6"/>
      <c r="EZ475" s="6"/>
      <c r="FA475" s="6"/>
      <c r="FB475" s="6"/>
      <c r="FC475" s="6"/>
      <c r="FD475" s="6"/>
      <c r="FE475" s="6"/>
      <c r="FF475" s="6"/>
      <c r="FG475" s="6"/>
      <c r="FH475" s="6"/>
      <c r="FI475" s="6"/>
      <c r="FJ475" s="6"/>
      <c r="FK475" s="6"/>
      <c r="FL475" s="6"/>
      <c r="FM475" s="6"/>
      <c r="FN475" s="6"/>
      <c r="FO475" s="6"/>
      <c r="FP475" s="6"/>
      <c r="FQ475" s="6"/>
      <c r="FR475" s="6"/>
      <c r="FS475" s="6"/>
      <c r="FT475" s="6"/>
      <c r="FU475" s="6"/>
      <c r="FV475" s="6"/>
      <c r="FW475" s="6"/>
      <c r="FX475" s="6"/>
      <c r="FY475" s="6"/>
      <c r="FZ475" s="6"/>
      <c r="GA475" s="6"/>
      <c r="GB475" s="6"/>
      <c r="GC475" s="6"/>
      <c r="GD475" s="6"/>
      <c r="GE475" s="6"/>
      <c r="GF475" s="6"/>
      <c r="GG475" s="6"/>
      <c r="GH475" s="6"/>
      <c r="GI475" s="6"/>
      <c r="GJ475" s="6"/>
      <c r="GK475" s="6"/>
      <c r="GL475" s="6"/>
      <c r="GM475" s="6"/>
      <c r="GN475" s="6"/>
      <c r="GO475" s="6"/>
      <c r="GP475" s="6"/>
      <c r="GQ475" s="6"/>
      <c r="GR475" s="6"/>
      <c r="GS475" s="6"/>
      <c r="GT475" s="6"/>
      <c r="GU475" s="6"/>
      <c r="GV475" s="6"/>
      <c r="GW475" s="6"/>
      <c r="GX475" s="6"/>
      <c r="GY475" s="6"/>
      <c r="GZ475" s="6"/>
      <c r="HA475" s="6"/>
      <c r="HB475" s="6"/>
      <c r="HC475" s="6"/>
      <c r="HD475" s="6"/>
      <c r="HE475" s="6"/>
      <c r="HF475" s="6"/>
      <c r="HG475" s="6"/>
      <c r="HH475" s="6"/>
      <c r="HI475" s="6"/>
      <c r="HJ475" s="6"/>
      <c r="HK475" s="6"/>
      <c r="HL475" s="6"/>
      <c r="HM475" s="6"/>
    </row>
    <row r="476" s="1" customFormat="1" spans="1:221">
      <c r="A476" s="12"/>
      <c r="B476" s="12" t="s">
        <v>598</v>
      </c>
      <c r="C476" s="12">
        <v>781691</v>
      </c>
      <c r="D476" s="12">
        <v>34.5</v>
      </c>
      <c r="E476" s="12">
        <v>1.029</v>
      </c>
      <c r="F476" s="12">
        <v>1303.042</v>
      </c>
      <c r="G476" s="12">
        <v>1456.528</v>
      </c>
      <c r="H476" s="12">
        <v>1562.833</v>
      </c>
      <c r="I476" s="12">
        <v>1365.944</v>
      </c>
      <c r="J476" s="12">
        <v>1515.047</v>
      </c>
      <c r="K476" s="12">
        <v>1563.31</v>
      </c>
      <c r="L476" s="12">
        <v>1502.688</v>
      </c>
      <c r="M476" s="12">
        <v>1607.08</v>
      </c>
      <c r="N476" s="12">
        <v>1611.107</v>
      </c>
      <c r="O476" s="12">
        <v>1629.514</v>
      </c>
      <c r="P476" s="12">
        <v>1530.925</v>
      </c>
      <c r="Q476" s="12">
        <v>1460.957</v>
      </c>
      <c r="R476" s="12">
        <v>53733</v>
      </c>
      <c r="S476" s="12">
        <v>138</v>
      </c>
      <c r="T476" s="12">
        <v>13.8</v>
      </c>
      <c r="U476" s="12">
        <v>25</v>
      </c>
      <c r="V476" s="12" t="s">
        <v>78</v>
      </c>
      <c r="W476" s="12" t="s">
        <v>602</v>
      </c>
      <c r="X476" s="12">
        <v>34.5</v>
      </c>
      <c r="Y476" s="19">
        <v>2.17</v>
      </c>
      <c r="Z476" s="19">
        <v>97.83</v>
      </c>
      <c r="AA476" s="19">
        <v>1494275.922</v>
      </c>
      <c r="AB476" s="5">
        <f t="shared" si="21"/>
        <v>1494.275922</v>
      </c>
      <c r="AC476" s="19">
        <v>0.29</v>
      </c>
      <c r="AD476" s="19">
        <v>2.12</v>
      </c>
      <c r="AE476" s="19">
        <v>41.81</v>
      </c>
      <c r="AF476" s="19">
        <v>0.17</v>
      </c>
      <c r="AG476" s="19">
        <v>54.12</v>
      </c>
      <c r="AH476" s="19">
        <v>0.06</v>
      </c>
      <c r="AI476" s="19">
        <v>1.44</v>
      </c>
      <c r="AJ476" s="19">
        <v>3589</v>
      </c>
      <c r="AK476" s="5">
        <v>1226.8</v>
      </c>
      <c r="AL476" s="5">
        <v>1521.23</v>
      </c>
      <c r="AM476" s="5">
        <v>2041.26</v>
      </c>
      <c r="AN476" s="19">
        <v>1226.8</v>
      </c>
      <c r="AO476" s="19">
        <v>1521.23</v>
      </c>
      <c r="AP476" s="19">
        <v>2041.26</v>
      </c>
      <c r="AQ476" s="19">
        <f t="shared" si="22"/>
        <v>2041.26</v>
      </c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  <c r="BM476" s="23"/>
      <c r="BN476" s="23"/>
      <c r="BO476" s="23"/>
      <c r="BP476" s="23"/>
      <c r="BQ476" s="23"/>
      <c r="BR476" s="23"/>
      <c r="BS476" s="23"/>
      <c r="BT476" s="23"/>
      <c r="BU476" s="23"/>
      <c r="BV476" s="23"/>
      <c r="BW476" s="23"/>
      <c r="BX476" s="23"/>
      <c r="BY476" s="23"/>
      <c r="BZ476" s="23"/>
      <c r="CA476" s="23"/>
      <c r="CB476" s="23"/>
      <c r="CC476" s="23"/>
      <c r="CD476" s="23"/>
      <c r="CE476" s="23"/>
      <c r="CF476" s="23"/>
      <c r="CG476" s="23"/>
      <c r="CH476" s="23"/>
      <c r="CI476" s="23"/>
      <c r="CJ476" s="23"/>
      <c r="CK476" s="23"/>
      <c r="CL476" s="23"/>
      <c r="CM476" s="23"/>
      <c r="CN476" s="23"/>
      <c r="CO476" s="23"/>
      <c r="CP476" s="23"/>
      <c r="CQ476" s="23"/>
      <c r="CR476" s="23"/>
      <c r="CS476" s="23"/>
      <c r="CT476" s="23"/>
      <c r="CU476" s="23"/>
      <c r="CV476" s="23"/>
      <c r="CW476" s="23"/>
      <c r="CX476" s="23"/>
      <c r="CY476" s="23"/>
      <c r="CZ476" s="23"/>
      <c r="DA476" s="23"/>
      <c r="DB476" s="23"/>
      <c r="DC476" s="23"/>
      <c r="DD476" s="23"/>
      <c r="DE476" s="23"/>
      <c r="DF476" s="23"/>
      <c r="DG476" s="23"/>
      <c r="DH476" s="23"/>
      <c r="DI476" s="23"/>
      <c r="DJ476" s="23"/>
      <c r="DK476" s="23"/>
      <c r="DL476" s="23"/>
      <c r="DM476" s="23"/>
      <c r="DN476" s="23"/>
      <c r="DO476" s="23"/>
      <c r="DP476" s="23"/>
      <c r="DQ476" s="23"/>
      <c r="DR476" s="23"/>
      <c r="DS476" s="23"/>
      <c r="DT476" s="23"/>
      <c r="DU476" s="23"/>
      <c r="DV476" s="23"/>
      <c r="DW476" s="23"/>
      <c r="DX476" s="23"/>
      <c r="DY476" s="23"/>
      <c r="DZ476" s="23"/>
      <c r="EA476" s="23"/>
      <c r="EB476" s="23"/>
      <c r="EC476" s="23"/>
      <c r="ED476" s="23"/>
      <c r="EE476" s="23"/>
      <c r="EF476" s="23"/>
      <c r="EG476" s="23"/>
      <c r="EH476" s="23"/>
      <c r="EI476" s="23"/>
      <c r="EJ476" s="23"/>
      <c r="EK476" s="23"/>
      <c r="EL476" s="23"/>
      <c r="EM476" s="23"/>
      <c r="EN476" s="23"/>
      <c r="EO476" s="23"/>
      <c r="EP476" s="23"/>
      <c r="EQ476" s="23"/>
      <c r="ER476" s="23"/>
      <c r="ES476" s="23"/>
      <c r="ET476" s="23"/>
      <c r="EU476" s="23"/>
      <c r="EV476" s="23"/>
      <c r="EW476" s="23"/>
      <c r="EX476" s="23"/>
      <c r="EY476" s="23"/>
      <c r="EZ476" s="23"/>
      <c r="FA476" s="23"/>
      <c r="FB476" s="23"/>
      <c r="FC476" s="23"/>
      <c r="FD476" s="23"/>
      <c r="FE476" s="23"/>
      <c r="FF476" s="23"/>
      <c r="FG476" s="23"/>
      <c r="FH476" s="23"/>
      <c r="FI476" s="23"/>
      <c r="FJ476" s="23"/>
      <c r="FK476" s="23"/>
      <c r="FL476" s="23"/>
      <c r="FM476" s="23"/>
      <c r="FN476" s="23"/>
      <c r="FO476" s="23"/>
      <c r="FP476" s="23"/>
      <c r="FQ476" s="23"/>
      <c r="FR476" s="23"/>
      <c r="FS476" s="23"/>
      <c r="FT476" s="23"/>
      <c r="FU476" s="23"/>
      <c r="FV476" s="23"/>
      <c r="FW476" s="23"/>
      <c r="FX476" s="23"/>
      <c r="FY476" s="23"/>
      <c r="FZ476" s="23"/>
      <c r="GA476" s="23"/>
      <c r="GB476" s="23"/>
      <c r="GC476" s="23"/>
      <c r="GD476" s="23"/>
      <c r="GE476" s="23"/>
      <c r="GF476" s="23"/>
      <c r="GG476" s="23"/>
      <c r="GH476" s="23"/>
      <c r="GI476" s="23"/>
      <c r="GJ476" s="23"/>
      <c r="GK476" s="23"/>
      <c r="GL476" s="23"/>
      <c r="GM476" s="23"/>
      <c r="GN476" s="23"/>
      <c r="GO476" s="23"/>
      <c r="GP476" s="23"/>
      <c r="GQ476" s="23"/>
      <c r="GR476" s="23"/>
      <c r="GS476" s="23"/>
      <c r="GT476" s="23"/>
      <c r="GU476" s="23"/>
      <c r="GV476" s="23"/>
      <c r="GW476" s="23"/>
      <c r="GX476" s="23"/>
      <c r="GY476" s="23"/>
      <c r="GZ476" s="23"/>
      <c r="HA476" s="23"/>
      <c r="HB476" s="23"/>
      <c r="HC476" s="23"/>
      <c r="HD476" s="23"/>
      <c r="HE476" s="23"/>
      <c r="HF476" s="23"/>
      <c r="HG476" s="23"/>
      <c r="HH476" s="23"/>
      <c r="HI476" s="23"/>
      <c r="HJ476" s="23"/>
      <c r="HK476" s="23"/>
      <c r="HL476" s="23"/>
      <c r="HM476" s="23"/>
    </row>
    <row r="477" spans="2:221">
      <c r="B477" s="2" t="s">
        <v>603</v>
      </c>
      <c r="C477" s="2">
        <v>2014533</v>
      </c>
      <c r="D477" s="2">
        <v>34.5</v>
      </c>
      <c r="E477" s="2">
        <v>1.029</v>
      </c>
      <c r="F477" s="2">
        <v>643.181</v>
      </c>
      <c r="G477" s="2">
        <v>635.472</v>
      </c>
      <c r="H477" s="2">
        <v>643.181</v>
      </c>
      <c r="I477" s="2">
        <v>640.583</v>
      </c>
      <c r="J477" s="2">
        <v>753.493</v>
      </c>
      <c r="K477" s="2">
        <v>683.13</v>
      </c>
      <c r="L477" s="2">
        <v>715.197</v>
      </c>
      <c r="M477" s="2">
        <v>806.851</v>
      </c>
      <c r="N477" s="2">
        <v>771.832</v>
      </c>
      <c r="O477" s="2">
        <v>827.848</v>
      </c>
      <c r="P477" s="2">
        <v>798.608</v>
      </c>
      <c r="Q477" s="2">
        <v>780.676</v>
      </c>
      <c r="R477" s="2">
        <v>5411852</v>
      </c>
      <c r="S477" s="2">
        <v>138</v>
      </c>
      <c r="T477" s="3">
        <v>34.5</v>
      </c>
      <c r="U477" s="2">
        <v>15</v>
      </c>
      <c r="V477" s="2" t="s">
        <v>78</v>
      </c>
      <c r="W477" s="2" t="s">
        <v>604</v>
      </c>
      <c r="X477" s="3">
        <v>34.5</v>
      </c>
      <c r="Y477" s="5">
        <v>0</v>
      </c>
      <c r="Z477" s="5">
        <v>100</v>
      </c>
      <c r="AA477" s="19">
        <v>791526.971</v>
      </c>
      <c r="AB477" s="5">
        <f t="shared" si="21"/>
        <v>791.526971</v>
      </c>
      <c r="AC477" s="5">
        <v>0.12</v>
      </c>
      <c r="AD477" s="5">
        <v>3.15</v>
      </c>
      <c r="AE477" s="5">
        <v>50.89</v>
      </c>
      <c r="AF477" s="5">
        <v>0.29</v>
      </c>
      <c r="AG477" s="5">
        <v>45.1</v>
      </c>
      <c r="AH477" s="5">
        <v>0.04</v>
      </c>
      <c r="AI477" s="5">
        <v>0.42</v>
      </c>
      <c r="AJ477" s="5">
        <v>2388</v>
      </c>
      <c r="AK477" s="5">
        <v>639.96</v>
      </c>
      <c r="AL477" s="5">
        <v>808.07</v>
      </c>
      <c r="AM477" s="5">
        <v>1064.83</v>
      </c>
      <c r="AN477" s="5">
        <v>639.96</v>
      </c>
      <c r="AO477" s="5">
        <v>808.07</v>
      </c>
      <c r="AP477" s="5">
        <v>1064.83</v>
      </c>
      <c r="AQ477" s="19">
        <f t="shared" si="22"/>
        <v>1064.83</v>
      </c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  <c r="CU477" s="6"/>
      <c r="CV477" s="6"/>
      <c r="CW477" s="6"/>
      <c r="CX477" s="6"/>
      <c r="CY477" s="6"/>
      <c r="CZ477" s="6"/>
      <c r="DA477" s="6"/>
      <c r="DB477" s="6"/>
      <c r="DC477" s="6"/>
      <c r="DD477" s="6"/>
      <c r="DE477" s="6"/>
      <c r="DF477" s="6"/>
      <c r="DG477" s="6"/>
      <c r="DH477" s="6"/>
      <c r="DI477" s="6"/>
      <c r="DJ477" s="6"/>
      <c r="DK477" s="6"/>
      <c r="DL477" s="6"/>
      <c r="DM477" s="6"/>
      <c r="DN477" s="6"/>
      <c r="DO477" s="6"/>
      <c r="DP477" s="6"/>
      <c r="DQ477" s="6"/>
      <c r="DR477" s="6"/>
      <c r="DS477" s="6"/>
      <c r="DT477" s="6"/>
      <c r="DU477" s="6"/>
      <c r="DV477" s="6"/>
      <c r="DW477" s="6"/>
      <c r="DX477" s="6"/>
      <c r="DY477" s="6"/>
      <c r="DZ477" s="6"/>
      <c r="EA477" s="6"/>
      <c r="EB477" s="6"/>
      <c r="EC477" s="6"/>
      <c r="ED477" s="6"/>
      <c r="EE477" s="6"/>
      <c r="EF477" s="6"/>
      <c r="EG477" s="6"/>
      <c r="EH477" s="6"/>
      <c r="EI477" s="6"/>
      <c r="EJ477" s="6"/>
      <c r="EK477" s="6"/>
      <c r="EL477" s="6"/>
      <c r="EM477" s="6"/>
      <c r="EN477" s="6"/>
      <c r="EO477" s="6"/>
      <c r="EP477" s="6"/>
      <c r="EQ477" s="6"/>
      <c r="ER477" s="6"/>
      <c r="ES477" s="6"/>
      <c r="ET477" s="6"/>
      <c r="EU477" s="6"/>
      <c r="EV477" s="6"/>
      <c r="EW477" s="6"/>
      <c r="EX477" s="6"/>
      <c r="EY477" s="6"/>
      <c r="EZ477" s="6"/>
      <c r="FA477" s="6"/>
      <c r="FB477" s="6"/>
      <c r="FC477" s="6"/>
      <c r="FD477" s="6"/>
      <c r="FE477" s="6"/>
      <c r="FF477" s="6"/>
      <c r="FG477" s="6"/>
      <c r="FH477" s="6"/>
      <c r="FI477" s="6"/>
      <c r="FJ477" s="6"/>
      <c r="FK477" s="6"/>
      <c r="FL477" s="6"/>
      <c r="FM477" s="6"/>
      <c r="FN477" s="6"/>
      <c r="FO477" s="6"/>
      <c r="FP477" s="6"/>
      <c r="FQ477" s="6"/>
      <c r="FR477" s="6"/>
      <c r="FS477" s="6"/>
      <c r="FT477" s="6"/>
      <c r="FU477" s="6"/>
      <c r="FV477" s="6"/>
      <c r="FW477" s="6"/>
      <c r="FX477" s="6"/>
      <c r="FY477" s="6"/>
      <c r="FZ477" s="6"/>
      <c r="GA477" s="6"/>
      <c r="GB477" s="6"/>
      <c r="GC477" s="6"/>
      <c r="GD477" s="6"/>
      <c r="GE477" s="6"/>
      <c r="GF477" s="6"/>
      <c r="GG477" s="6"/>
      <c r="GH477" s="6"/>
      <c r="GI477" s="6"/>
      <c r="GJ477" s="6"/>
      <c r="GK477" s="6"/>
      <c r="GL477" s="6"/>
      <c r="GM477" s="6"/>
      <c r="GN477" s="6"/>
      <c r="GO477" s="6"/>
      <c r="GP477" s="6"/>
      <c r="GQ477" s="6"/>
      <c r="GR477" s="6"/>
      <c r="GS477" s="6"/>
      <c r="GT477" s="6"/>
      <c r="GU477" s="6"/>
      <c r="GV477" s="6"/>
      <c r="GW477" s="6"/>
      <c r="GX477" s="6"/>
      <c r="GY477" s="6"/>
      <c r="GZ477" s="6"/>
      <c r="HA477" s="6"/>
      <c r="HB477" s="6"/>
      <c r="HC477" s="6"/>
      <c r="HD477" s="6"/>
      <c r="HE477" s="6"/>
      <c r="HF477" s="6"/>
      <c r="HG477" s="6"/>
      <c r="HH477" s="6"/>
      <c r="HI477" s="6"/>
      <c r="HJ477" s="6"/>
      <c r="HK477" s="6"/>
      <c r="HL477" s="6"/>
      <c r="HM477" s="6"/>
    </row>
    <row r="478" spans="2:221">
      <c r="B478" s="2" t="s">
        <v>603</v>
      </c>
      <c r="C478" s="2">
        <v>5373445</v>
      </c>
      <c r="D478" s="2">
        <v>34.5</v>
      </c>
      <c r="E478" s="2">
        <v>1.029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5411852</v>
      </c>
      <c r="S478" s="2">
        <v>138</v>
      </c>
      <c r="T478" s="3">
        <v>34.5</v>
      </c>
      <c r="U478" s="2">
        <v>15</v>
      </c>
      <c r="V478" s="2" t="s">
        <v>78</v>
      </c>
      <c r="W478" s="2" t="s">
        <v>605</v>
      </c>
      <c r="X478" s="3">
        <v>34.5</v>
      </c>
      <c r="Y478" s="5">
        <v>0</v>
      </c>
      <c r="Z478" s="5">
        <v>100</v>
      </c>
      <c r="AA478" s="19">
        <v>2.33</v>
      </c>
      <c r="AB478" s="5">
        <f t="shared" si="21"/>
        <v>0.00233</v>
      </c>
      <c r="AC478" s="5" t="s">
        <v>49</v>
      </c>
      <c r="AD478" s="5" t="s">
        <v>49</v>
      </c>
      <c r="AE478" s="5" t="s">
        <v>49</v>
      </c>
      <c r="AF478" s="5" t="s">
        <v>49</v>
      </c>
      <c r="AG478" s="5" t="s">
        <v>49</v>
      </c>
      <c r="AH478" s="5" t="s">
        <v>49</v>
      </c>
      <c r="AI478" s="5" t="s">
        <v>49</v>
      </c>
      <c r="AJ478" s="5" t="s">
        <v>49</v>
      </c>
      <c r="AK478" s="5">
        <v>0</v>
      </c>
      <c r="AL478" s="5">
        <v>0</v>
      </c>
      <c r="AM478" s="5">
        <v>0</v>
      </c>
      <c r="AN478" s="5" t="s">
        <v>49</v>
      </c>
      <c r="AO478" s="5" t="s">
        <v>49</v>
      </c>
      <c r="AP478" s="5" t="s">
        <v>49</v>
      </c>
      <c r="AQ478" s="19">
        <f t="shared" si="22"/>
        <v>0</v>
      </c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  <c r="CU478" s="6"/>
      <c r="CV478" s="6"/>
      <c r="CW478" s="6"/>
      <c r="CX478" s="6"/>
      <c r="CY478" s="6"/>
      <c r="CZ478" s="6"/>
      <c r="DA478" s="6"/>
      <c r="DB478" s="6"/>
      <c r="DC478" s="6"/>
      <c r="DD478" s="6"/>
      <c r="DE478" s="6"/>
      <c r="DF478" s="6"/>
      <c r="DG478" s="6"/>
      <c r="DH478" s="6"/>
      <c r="DI478" s="6"/>
      <c r="DJ478" s="6"/>
      <c r="DK478" s="6"/>
      <c r="DL478" s="6"/>
      <c r="DM478" s="6"/>
      <c r="DN478" s="6"/>
      <c r="DO478" s="6"/>
      <c r="DP478" s="6"/>
      <c r="DQ478" s="6"/>
      <c r="DR478" s="6"/>
      <c r="DS478" s="6"/>
      <c r="DT478" s="6"/>
      <c r="DU478" s="6"/>
      <c r="DV478" s="6"/>
      <c r="DW478" s="6"/>
      <c r="DX478" s="6"/>
      <c r="DY478" s="6"/>
      <c r="DZ478" s="6"/>
      <c r="EA478" s="6"/>
      <c r="EB478" s="6"/>
      <c r="EC478" s="6"/>
      <c r="ED478" s="6"/>
      <c r="EE478" s="6"/>
      <c r="EF478" s="6"/>
      <c r="EG478" s="6"/>
      <c r="EH478" s="6"/>
      <c r="EI478" s="6"/>
      <c r="EJ478" s="6"/>
      <c r="EK478" s="6"/>
      <c r="EL478" s="6"/>
      <c r="EM478" s="6"/>
      <c r="EN478" s="6"/>
      <c r="EO478" s="6"/>
      <c r="EP478" s="6"/>
      <c r="EQ478" s="6"/>
      <c r="ER478" s="6"/>
      <c r="ES478" s="6"/>
      <c r="ET478" s="6"/>
      <c r="EU478" s="6"/>
      <c r="EV478" s="6"/>
      <c r="EW478" s="6"/>
      <c r="EX478" s="6"/>
      <c r="EY478" s="6"/>
      <c r="EZ478" s="6"/>
      <c r="FA478" s="6"/>
      <c r="FB478" s="6"/>
      <c r="FC478" s="6"/>
      <c r="FD478" s="6"/>
      <c r="FE478" s="6"/>
      <c r="FF478" s="6"/>
      <c r="FG478" s="6"/>
      <c r="FH478" s="6"/>
      <c r="FI478" s="6"/>
      <c r="FJ478" s="6"/>
      <c r="FK478" s="6"/>
      <c r="FL478" s="6"/>
      <c r="FM478" s="6"/>
      <c r="FN478" s="6"/>
      <c r="FO478" s="6"/>
      <c r="FP478" s="6"/>
      <c r="FQ478" s="6"/>
      <c r="FR478" s="6"/>
      <c r="FS478" s="6"/>
      <c r="FT478" s="6"/>
      <c r="FU478" s="6"/>
      <c r="FV478" s="6"/>
      <c r="FW478" s="6"/>
      <c r="FX478" s="6"/>
      <c r="FY478" s="6"/>
      <c r="FZ478" s="6"/>
      <c r="GA478" s="6"/>
      <c r="GB478" s="6"/>
      <c r="GC478" s="6"/>
      <c r="GD478" s="6"/>
      <c r="GE478" s="6"/>
      <c r="GF478" s="6"/>
      <c r="GG478" s="6"/>
      <c r="GH478" s="6"/>
      <c r="GI478" s="6"/>
      <c r="GJ478" s="6"/>
      <c r="GK478" s="6"/>
      <c r="GL478" s="6"/>
      <c r="GM478" s="6"/>
      <c r="GN478" s="6"/>
      <c r="GO478" s="6"/>
      <c r="GP478" s="6"/>
      <c r="GQ478" s="6"/>
      <c r="GR478" s="6"/>
      <c r="GS478" s="6"/>
      <c r="GT478" s="6"/>
      <c r="GU478" s="6"/>
      <c r="GV478" s="6"/>
      <c r="GW478" s="6"/>
      <c r="GX478" s="6"/>
      <c r="GY478" s="6"/>
      <c r="GZ478" s="6"/>
      <c r="HA478" s="6"/>
      <c r="HB478" s="6"/>
      <c r="HC478" s="6"/>
      <c r="HD478" s="6"/>
      <c r="HE478" s="6"/>
      <c r="HF478" s="6"/>
      <c r="HG478" s="6"/>
      <c r="HH478" s="6"/>
      <c r="HI478" s="6"/>
      <c r="HJ478" s="6"/>
      <c r="HK478" s="6"/>
      <c r="HL478" s="6"/>
      <c r="HM478" s="6"/>
    </row>
    <row r="479" spans="2:221">
      <c r="B479" s="2" t="s">
        <v>603</v>
      </c>
      <c r="C479" s="2">
        <v>5373446</v>
      </c>
      <c r="D479" s="2">
        <v>34.5</v>
      </c>
      <c r="E479" s="2">
        <v>1.029</v>
      </c>
      <c r="F479" s="2">
        <v>0</v>
      </c>
      <c r="G479" s="2">
        <v>0</v>
      </c>
      <c r="H479" s="2">
        <v>0</v>
      </c>
      <c r="I479" s="2">
        <v>0</v>
      </c>
      <c r="J479" s="2">
        <v>231.37</v>
      </c>
      <c r="K479" s="2">
        <v>226.178</v>
      </c>
      <c r="L479" s="2">
        <v>220.515</v>
      </c>
      <c r="M479" s="2">
        <v>246.415</v>
      </c>
      <c r="N479" s="2">
        <v>262.837</v>
      </c>
      <c r="O479" s="2">
        <v>266.504</v>
      </c>
      <c r="P479" s="2">
        <v>264.711</v>
      </c>
      <c r="Q479" s="2">
        <v>371.701</v>
      </c>
      <c r="R479" s="2">
        <v>5411852</v>
      </c>
      <c r="S479" s="2">
        <v>138</v>
      </c>
      <c r="T479" s="3">
        <v>34.5</v>
      </c>
      <c r="U479" s="2">
        <v>15</v>
      </c>
      <c r="V479" s="2" t="s">
        <v>78</v>
      </c>
      <c r="W479" s="2" t="s">
        <v>606</v>
      </c>
      <c r="X479" s="3">
        <v>34.5</v>
      </c>
      <c r="Y479" s="5">
        <v>0.51</v>
      </c>
      <c r="Z479" s="5">
        <v>99.49</v>
      </c>
      <c r="AA479" s="19">
        <v>691558.372</v>
      </c>
      <c r="AB479" s="5">
        <f t="shared" si="21"/>
        <v>691.558372</v>
      </c>
      <c r="AC479" s="5">
        <v>0.15</v>
      </c>
      <c r="AD479" s="5">
        <v>5.69</v>
      </c>
      <c r="AE479" s="5">
        <v>16.77</v>
      </c>
      <c r="AF479" s="5">
        <v>0.7</v>
      </c>
      <c r="AG479" s="5">
        <v>76.26</v>
      </c>
      <c r="AH479" s="5">
        <v>0</v>
      </c>
      <c r="AI479" s="5">
        <v>0.45</v>
      </c>
      <c r="AJ479" s="5">
        <v>2006</v>
      </c>
      <c r="AK479" s="5">
        <v>212.12</v>
      </c>
      <c r="AL479" s="5">
        <v>280</v>
      </c>
      <c r="AM479" s="5">
        <v>352.95</v>
      </c>
      <c r="AN479" s="5">
        <v>467</v>
      </c>
      <c r="AO479" s="5">
        <v>616.27</v>
      </c>
      <c r="AP479" s="5">
        <v>776.82</v>
      </c>
      <c r="AQ479" s="5">
        <v>1028.3</v>
      </c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  <c r="CU479" s="6"/>
      <c r="CV479" s="6"/>
      <c r="CW479" s="6"/>
      <c r="CX479" s="6"/>
      <c r="CY479" s="6"/>
      <c r="CZ479" s="6"/>
      <c r="DA479" s="6"/>
      <c r="DB479" s="6"/>
      <c r="DC479" s="6"/>
      <c r="DD479" s="6"/>
      <c r="DE479" s="6"/>
      <c r="DF479" s="6"/>
      <c r="DG479" s="6"/>
      <c r="DH479" s="6"/>
      <c r="DI479" s="6"/>
      <c r="DJ479" s="6"/>
      <c r="DK479" s="6"/>
      <c r="DL479" s="6"/>
      <c r="DM479" s="6"/>
      <c r="DN479" s="6"/>
      <c r="DO479" s="6"/>
      <c r="DP479" s="6"/>
      <c r="DQ479" s="6"/>
      <c r="DR479" s="6"/>
      <c r="DS479" s="6"/>
      <c r="DT479" s="6"/>
      <c r="DU479" s="6"/>
      <c r="DV479" s="6"/>
      <c r="DW479" s="6"/>
      <c r="DX479" s="6"/>
      <c r="DY479" s="6"/>
      <c r="DZ479" s="6"/>
      <c r="EA479" s="6"/>
      <c r="EB479" s="6"/>
      <c r="EC479" s="6"/>
      <c r="ED479" s="6"/>
      <c r="EE479" s="6"/>
      <c r="EF479" s="6"/>
      <c r="EG479" s="6"/>
      <c r="EH479" s="6"/>
      <c r="EI479" s="6"/>
      <c r="EJ479" s="6"/>
      <c r="EK479" s="6"/>
      <c r="EL479" s="6"/>
      <c r="EM479" s="6"/>
      <c r="EN479" s="6"/>
      <c r="EO479" s="6"/>
      <c r="EP479" s="6"/>
      <c r="EQ479" s="6"/>
      <c r="ER479" s="6"/>
      <c r="ES479" s="6"/>
      <c r="ET479" s="6"/>
      <c r="EU479" s="6"/>
      <c r="EV479" s="6"/>
      <c r="EW479" s="6"/>
      <c r="EX479" s="6"/>
      <c r="EY479" s="6"/>
      <c r="EZ479" s="6"/>
      <c r="FA479" s="6"/>
      <c r="FB479" s="6"/>
      <c r="FC479" s="6"/>
      <c r="FD479" s="6"/>
      <c r="FE479" s="6"/>
      <c r="FF479" s="6"/>
      <c r="FG479" s="6"/>
      <c r="FH479" s="6"/>
      <c r="FI479" s="6"/>
      <c r="FJ479" s="6"/>
      <c r="FK479" s="6"/>
      <c r="FL479" s="6"/>
      <c r="FM479" s="6"/>
      <c r="FN479" s="6"/>
      <c r="FO479" s="6"/>
      <c r="FP479" s="6"/>
      <c r="FQ479" s="6"/>
      <c r="FR479" s="6"/>
      <c r="FS479" s="6"/>
      <c r="FT479" s="6"/>
      <c r="FU479" s="6"/>
      <c r="FV479" s="6"/>
      <c r="FW479" s="6"/>
      <c r="FX479" s="6"/>
      <c r="FY479" s="6"/>
      <c r="FZ479" s="6"/>
      <c r="GA479" s="6"/>
      <c r="GB479" s="6"/>
      <c r="GC479" s="6"/>
      <c r="GD479" s="6"/>
      <c r="GE479" s="6"/>
      <c r="GF479" s="6"/>
      <c r="GG479" s="6"/>
      <c r="GH479" s="6"/>
      <c r="GI479" s="6"/>
      <c r="GJ479" s="6"/>
      <c r="GK479" s="6"/>
      <c r="GL479" s="6"/>
      <c r="GM479" s="6"/>
      <c r="GN479" s="6"/>
      <c r="GO479" s="6"/>
      <c r="GP479" s="6"/>
      <c r="GQ479" s="6"/>
      <c r="GR479" s="6"/>
      <c r="GS479" s="6"/>
      <c r="GT479" s="6"/>
      <c r="GU479" s="6"/>
      <c r="GV479" s="6"/>
      <c r="GW479" s="6"/>
      <c r="GX479" s="6"/>
      <c r="GY479" s="6"/>
      <c r="GZ479" s="6"/>
      <c r="HA479" s="6"/>
      <c r="HB479" s="6"/>
      <c r="HC479" s="6"/>
      <c r="HD479" s="6"/>
      <c r="HE479" s="6"/>
      <c r="HF479" s="6"/>
      <c r="HG479" s="6"/>
      <c r="HH479" s="6"/>
      <c r="HI479" s="6"/>
      <c r="HJ479" s="6"/>
      <c r="HK479" s="6"/>
      <c r="HL479" s="6"/>
      <c r="HM479" s="6"/>
    </row>
    <row r="480" s="1" customFormat="1" spans="1:221">
      <c r="A480" s="12"/>
      <c r="B480" s="12" t="s">
        <v>603</v>
      </c>
      <c r="C480" s="12">
        <v>2014529</v>
      </c>
      <c r="D480" s="12">
        <v>13.8</v>
      </c>
      <c r="E480" s="12">
        <v>1.029</v>
      </c>
      <c r="F480" s="12">
        <v>1899.972</v>
      </c>
      <c r="G480" s="12">
        <v>1878.278</v>
      </c>
      <c r="H480" s="12">
        <v>1899.972</v>
      </c>
      <c r="I480" s="12">
        <v>1892.611</v>
      </c>
      <c r="J480" s="12">
        <v>2204.062</v>
      </c>
      <c r="K480" s="12">
        <v>1885.422</v>
      </c>
      <c r="L480" s="12">
        <v>1887.528</v>
      </c>
      <c r="M480" s="12">
        <v>2128.123</v>
      </c>
      <c r="N480" s="12">
        <v>2100.856</v>
      </c>
      <c r="O480" s="12">
        <v>2277.472</v>
      </c>
      <c r="P480" s="12">
        <v>2169.492</v>
      </c>
      <c r="Q480" s="12">
        <v>2045.121</v>
      </c>
      <c r="R480" s="12">
        <v>5411852</v>
      </c>
      <c r="S480" s="12">
        <v>138</v>
      </c>
      <c r="T480" s="12">
        <v>34.5</v>
      </c>
      <c r="U480" s="12">
        <v>15</v>
      </c>
      <c r="V480" s="12" t="s">
        <v>78</v>
      </c>
      <c r="W480" s="12" t="s">
        <v>607</v>
      </c>
      <c r="X480" s="12">
        <v>13.8</v>
      </c>
      <c r="Y480" s="19">
        <v>58.08</v>
      </c>
      <c r="Z480" s="19">
        <v>41.92</v>
      </c>
      <c r="AA480" s="19">
        <v>120678.504</v>
      </c>
      <c r="AB480" s="5">
        <f t="shared" si="21"/>
        <v>120.678504</v>
      </c>
      <c r="AC480" s="19">
        <v>0.18</v>
      </c>
      <c r="AD480" s="19">
        <v>3.61</v>
      </c>
      <c r="AE480" s="19">
        <v>4.4</v>
      </c>
      <c r="AF480" s="19">
        <v>0.68</v>
      </c>
      <c r="AG480" s="19">
        <v>90.55</v>
      </c>
      <c r="AH480" s="19">
        <v>0</v>
      </c>
      <c r="AI480" s="19">
        <v>0.56</v>
      </c>
      <c r="AJ480" s="19">
        <v>4979</v>
      </c>
      <c r="AK480" s="5">
        <v>1836.86</v>
      </c>
      <c r="AL480" s="5">
        <v>2301.44</v>
      </c>
      <c r="AM480" s="5">
        <v>2892.7</v>
      </c>
      <c r="AN480" s="19">
        <v>1836.86</v>
      </c>
      <c r="AO480" s="19">
        <v>2301.44</v>
      </c>
      <c r="AP480" s="19">
        <v>2892.7</v>
      </c>
      <c r="AQ480" s="19">
        <f>AM480</f>
        <v>2892.7</v>
      </c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23"/>
      <c r="BD480" s="23"/>
      <c r="BE480" s="23"/>
      <c r="BF480" s="23"/>
      <c r="BG480" s="23"/>
      <c r="BH480" s="23"/>
      <c r="BI480" s="23"/>
      <c r="BJ480" s="23"/>
      <c r="BK480" s="23"/>
      <c r="BL480" s="23"/>
      <c r="BM480" s="23"/>
      <c r="BN480" s="23"/>
      <c r="BO480" s="23"/>
      <c r="BP480" s="23"/>
      <c r="BQ480" s="23"/>
      <c r="BR480" s="23"/>
      <c r="BS480" s="23"/>
      <c r="BT480" s="23"/>
      <c r="BU480" s="23"/>
      <c r="BV480" s="23"/>
      <c r="BW480" s="23"/>
      <c r="BX480" s="23"/>
      <c r="BY480" s="23"/>
      <c r="BZ480" s="23"/>
      <c r="CA480" s="23"/>
      <c r="CB480" s="23"/>
      <c r="CC480" s="23"/>
      <c r="CD480" s="23"/>
      <c r="CE480" s="23"/>
      <c r="CF480" s="23"/>
      <c r="CG480" s="23"/>
      <c r="CH480" s="23"/>
      <c r="CI480" s="23"/>
      <c r="CJ480" s="23"/>
      <c r="CK480" s="23"/>
      <c r="CL480" s="23"/>
      <c r="CM480" s="23"/>
      <c r="CN480" s="23"/>
      <c r="CO480" s="23"/>
      <c r="CP480" s="23"/>
      <c r="CQ480" s="23"/>
      <c r="CR480" s="23"/>
      <c r="CS480" s="23"/>
      <c r="CT480" s="23"/>
      <c r="CU480" s="23"/>
      <c r="CV480" s="23"/>
      <c r="CW480" s="23"/>
      <c r="CX480" s="23"/>
      <c r="CY480" s="23"/>
      <c r="CZ480" s="23"/>
      <c r="DA480" s="23"/>
      <c r="DB480" s="23"/>
      <c r="DC480" s="23"/>
      <c r="DD480" s="23"/>
      <c r="DE480" s="23"/>
      <c r="DF480" s="23"/>
      <c r="DG480" s="23"/>
      <c r="DH480" s="23"/>
      <c r="DI480" s="23"/>
      <c r="DJ480" s="23"/>
      <c r="DK480" s="23"/>
      <c r="DL480" s="23"/>
      <c r="DM480" s="23"/>
      <c r="DN480" s="23"/>
      <c r="DO480" s="23"/>
      <c r="DP480" s="23"/>
      <c r="DQ480" s="23"/>
      <c r="DR480" s="23"/>
      <c r="DS480" s="23"/>
      <c r="DT480" s="23"/>
      <c r="DU480" s="23"/>
      <c r="DV480" s="23"/>
      <c r="DW480" s="23"/>
      <c r="DX480" s="23"/>
      <c r="DY480" s="23"/>
      <c r="DZ480" s="23"/>
      <c r="EA480" s="23"/>
      <c r="EB480" s="23"/>
      <c r="EC480" s="23"/>
      <c r="ED480" s="23"/>
      <c r="EE480" s="23"/>
      <c r="EF480" s="23"/>
      <c r="EG480" s="23"/>
      <c r="EH480" s="23"/>
      <c r="EI480" s="23"/>
      <c r="EJ480" s="23"/>
      <c r="EK480" s="23"/>
      <c r="EL480" s="23"/>
      <c r="EM480" s="23"/>
      <c r="EN480" s="23"/>
      <c r="EO480" s="23"/>
      <c r="EP480" s="23"/>
      <c r="EQ480" s="23"/>
      <c r="ER480" s="23"/>
      <c r="ES480" s="23"/>
      <c r="ET480" s="23"/>
      <c r="EU480" s="23"/>
      <c r="EV480" s="23"/>
      <c r="EW480" s="23"/>
      <c r="EX480" s="23"/>
      <c r="EY480" s="23"/>
      <c r="EZ480" s="23"/>
      <c r="FA480" s="23"/>
      <c r="FB480" s="23"/>
      <c r="FC480" s="23"/>
      <c r="FD480" s="23"/>
      <c r="FE480" s="23"/>
      <c r="FF480" s="23"/>
      <c r="FG480" s="23"/>
      <c r="FH480" s="23"/>
      <c r="FI480" s="23"/>
      <c r="FJ480" s="23"/>
      <c r="FK480" s="23"/>
      <c r="FL480" s="23"/>
      <c r="FM480" s="23"/>
      <c r="FN480" s="23"/>
      <c r="FO480" s="23"/>
      <c r="FP480" s="23"/>
      <c r="FQ480" s="23"/>
      <c r="FR480" s="23"/>
      <c r="FS480" s="23"/>
      <c r="FT480" s="23"/>
      <c r="FU480" s="23"/>
      <c r="FV480" s="23"/>
      <c r="FW480" s="23"/>
      <c r="FX480" s="23"/>
      <c r="FY480" s="23"/>
      <c r="FZ480" s="23"/>
      <c r="GA480" s="23"/>
      <c r="GB480" s="23"/>
      <c r="GC480" s="23"/>
      <c r="GD480" s="23"/>
      <c r="GE480" s="23"/>
      <c r="GF480" s="23"/>
      <c r="GG480" s="23"/>
      <c r="GH480" s="23"/>
      <c r="GI480" s="23"/>
      <c r="GJ480" s="23"/>
      <c r="GK480" s="23"/>
      <c r="GL480" s="23"/>
      <c r="GM480" s="23"/>
      <c r="GN480" s="23"/>
      <c r="GO480" s="23"/>
      <c r="GP480" s="23"/>
      <c r="GQ480" s="23"/>
      <c r="GR480" s="23"/>
      <c r="GS480" s="23"/>
      <c r="GT480" s="23"/>
      <c r="GU480" s="23"/>
      <c r="GV480" s="23"/>
      <c r="GW480" s="23"/>
      <c r="GX480" s="23"/>
      <c r="GY480" s="23"/>
      <c r="GZ480" s="23"/>
      <c r="HA480" s="23"/>
      <c r="HB480" s="23"/>
      <c r="HC480" s="23"/>
      <c r="HD480" s="23"/>
      <c r="HE480" s="23"/>
      <c r="HF480" s="23"/>
      <c r="HG480" s="23"/>
      <c r="HH480" s="23"/>
      <c r="HI480" s="23"/>
      <c r="HJ480" s="23"/>
      <c r="HK480" s="23"/>
      <c r="HL480" s="23"/>
      <c r="HM480" s="23"/>
    </row>
    <row r="481" s="1" customFormat="1" spans="1:221">
      <c r="A481" s="12"/>
      <c r="B481" s="12" t="s">
        <v>603</v>
      </c>
      <c r="C481" s="12">
        <v>4135148</v>
      </c>
      <c r="D481" s="12">
        <v>13.8</v>
      </c>
      <c r="E481" s="12">
        <v>1.029</v>
      </c>
      <c r="F481" s="12">
        <v>0</v>
      </c>
      <c r="G481" s="12">
        <v>0</v>
      </c>
      <c r="H481" s="12">
        <v>0</v>
      </c>
      <c r="I481" s="12">
        <v>0</v>
      </c>
      <c r="J481" s="12">
        <v>0</v>
      </c>
      <c r="K481" s="12">
        <v>0</v>
      </c>
      <c r="L481" s="12">
        <v>0</v>
      </c>
      <c r="M481" s="12">
        <v>0</v>
      </c>
      <c r="N481" s="12">
        <v>0</v>
      </c>
      <c r="O481" s="12">
        <v>0</v>
      </c>
      <c r="P481" s="12">
        <v>0</v>
      </c>
      <c r="Q481" s="12">
        <v>0</v>
      </c>
      <c r="R481" s="12">
        <v>5411852</v>
      </c>
      <c r="S481" s="12">
        <v>138</v>
      </c>
      <c r="T481" s="12">
        <v>34.5</v>
      </c>
      <c r="U481" s="12">
        <v>15</v>
      </c>
      <c r="V481" s="12" t="s">
        <v>78</v>
      </c>
      <c r="W481" s="12" t="s">
        <v>608</v>
      </c>
      <c r="X481" s="12">
        <v>13.8</v>
      </c>
      <c r="Y481" s="19">
        <v>0</v>
      </c>
      <c r="Z481" s="19">
        <v>100</v>
      </c>
      <c r="AA481" s="19">
        <v>1713.334</v>
      </c>
      <c r="AB481" s="5">
        <f t="shared" si="21"/>
        <v>1.713334</v>
      </c>
      <c r="AC481" s="19" t="s">
        <v>49</v>
      </c>
      <c r="AD481" s="19" t="s">
        <v>49</v>
      </c>
      <c r="AE481" s="19" t="s">
        <v>49</v>
      </c>
      <c r="AF481" s="19" t="s">
        <v>49</v>
      </c>
      <c r="AG481" s="19" t="s">
        <v>49</v>
      </c>
      <c r="AH481" s="19" t="s">
        <v>49</v>
      </c>
      <c r="AI481" s="19" t="s">
        <v>49</v>
      </c>
      <c r="AJ481" s="19" t="s">
        <v>49</v>
      </c>
      <c r="AK481" s="5">
        <v>0</v>
      </c>
      <c r="AL481" s="5">
        <v>0</v>
      </c>
      <c r="AM481" s="5">
        <v>0</v>
      </c>
      <c r="AN481" s="19" t="s">
        <v>49</v>
      </c>
      <c r="AO481" s="19" t="s">
        <v>49</v>
      </c>
      <c r="AP481" s="19" t="s">
        <v>49</v>
      </c>
      <c r="AQ481" s="19">
        <f t="shared" ref="AQ481:AQ490" si="23">AM481</f>
        <v>0</v>
      </c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  <c r="BB481" s="23"/>
      <c r="BC481" s="23"/>
      <c r="BD481" s="23"/>
      <c r="BE481" s="23"/>
      <c r="BF481" s="23"/>
      <c r="BG481" s="23"/>
      <c r="BH481" s="23"/>
      <c r="BI481" s="23"/>
      <c r="BJ481" s="23"/>
      <c r="BK481" s="23"/>
      <c r="BL481" s="23"/>
      <c r="BM481" s="23"/>
      <c r="BN481" s="23"/>
      <c r="BO481" s="23"/>
      <c r="BP481" s="23"/>
      <c r="BQ481" s="23"/>
      <c r="BR481" s="23"/>
      <c r="BS481" s="23"/>
      <c r="BT481" s="23"/>
      <c r="BU481" s="23"/>
      <c r="BV481" s="23"/>
      <c r="BW481" s="23"/>
      <c r="BX481" s="23"/>
      <c r="BY481" s="23"/>
      <c r="BZ481" s="23"/>
      <c r="CA481" s="23"/>
      <c r="CB481" s="23"/>
      <c r="CC481" s="23"/>
      <c r="CD481" s="23"/>
      <c r="CE481" s="23"/>
      <c r="CF481" s="23"/>
      <c r="CG481" s="23"/>
      <c r="CH481" s="23"/>
      <c r="CI481" s="23"/>
      <c r="CJ481" s="23"/>
      <c r="CK481" s="23"/>
      <c r="CL481" s="23"/>
      <c r="CM481" s="23"/>
      <c r="CN481" s="23"/>
      <c r="CO481" s="23"/>
      <c r="CP481" s="23"/>
      <c r="CQ481" s="23"/>
      <c r="CR481" s="23"/>
      <c r="CS481" s="23"/>
      <c r="CT481" s="23"/>
      <c r="CU481" s="23"/>
      <c r="CV481" s="23"/>
      <c r="CW481" s="23"/>
      <c r="CX481" s="23"/>
      <c r="CY481" s="23"/>
      <c r="CZ481" s="23"/>
      <c r="DA481" s="23"/>
      <c r="DB481" s="23"/>
      <c r="DC481" s="23"/>
      <c r="DD481" s="23"/>
      <c r="DE481" s="23"/>
      <c r="DF481" s="23"/>
      <c r="DG481" s="23"/>
      <c r="DH481" s="23"/>
      <c r="DI481" s="23"/>
      <c r="DJ481" s="23"/>
      <c r="DK481" s="23"/>
      <c r="DL481" s="23"/>
      <c r="DM481" s="23"/>
      <c r="DN481" s="23"/>
      <c r="DO481" s="23"/>
      <c r="DP481" s="23"/>
      <c r="DQ481" s="23"/>
      <c r="DR481" s="23"/>
      <c r="DS481" s="23"/>
      <c r="DT481" s="23"/>
      <c r="DU481" s="23"/>
      <c r="DV481" s="23"/>
      <c r="DW481" s="23"/>
      <c r="DX481" s="23"/>
      <c r="DY481" s="23"/>
      <c r="DZ481" s="23"/>
      <c r="EA481" s="23"/>
      <c r="EB481" s="23"/>
      <c r="EC481" s="23"/>
      <c r="ED481" s="23"/>
      <c r="EE481" s="23"/>
      <c r="EF481" s="23"/>
      <c r="EG481" s="23"/>
      <c r="EH481" s="23"/>
      <c r="EI481" s="23"/>
      <c r="EJ481" s="23"/>
      <c r="EK481" s="23"/>
      <c r="EL481" s="23"/>
      <c r="EM481" s="23"/>
      <c r="EN481" s="23"/>
      <c r="EO481" s="23"/>
      <c r="EP481" s="23"/>
      <c r="EQ481" s="23"/>
      <c r="ER481" s="23"/>
      <c r="ES481" s="23"/>
      <c r="ET481" s="23"/>
      <c r="EU481" s="23"/>
      <c r="EV481" s="23"/>
      <c r="EW481" s="23"/>
      <c r="EX481" s="23"/>
      <c r="EY481" s="23"/>
      <c r="EZ481" s="23"/>
      <c r="FA481" s="23"/>
      <c r="FB481" s="23"/>
      <c r="FC481" s="23"/>
      <c r="FD481" s="23"/>
      <c r="FE481" s="23"/>
      <c r="FF481" s="23"/>
      <c r="FG481" s="23"/>
      <c r="FH481" s="23"/>
      <c r="FI481" s="23"/>
      <c r="FJ481" s="23"/>
      <c r="FK481" s="23"/>
      <c r="FL481" s="23"/>
      <c r="FM481" s="23"/>
      <c r="FN481" s="23"/>
      <c r="FO481" s="23"/>
      <c r="FP481" s="23"/>
      <c r="FQ481" s="23"/>
      <c r="FR481" s="23"/>
      <c r="FS481" s="23"/>
      <c r="FT481" s="23"/>
      <c r="FU481" s="23"/>
      <c r="FV481" s="23"/>
      <c r="FW481" s="23"/>
      <c r="FX481" s="23"/>
      <c r="FY481" s="23"/>
      <c r="FZ481" s="23"/>
      <c r="GA481" s="23"/>
      <c r="GB481" s="23"/>
      <c r="GC481" s="23"/>
      <c r="GD481" s="23"/>
      <c r="GE481" s="23"/>
      <c r="GF481" s="23"/>
      <c r="GG481" s="23"/>
      <c r="GH481" s="23"/>
      <c r="GI481" s="23"/>
      <c r="GJ481" s="23"/>
      <c r="GK481" s="23"/>
      <c r="GL481" s="23"/>
      <c r="GM481" s="23"/>
      <c r="GN481" s="23"/>
      <c r="GO481" s="23"/>
      <c r="GP481" s="23"/>
      <c r="GQ481" s="23"/>
      <c r="GR481" s="23"/>
      <c r="GS481" s="23"/>
      <c r="GT481" s="23"/>
      <c r="GU481" s="23"/>
      <c r="GV481" s="23"/>
      <c r="GW481" s="23"/>
      <c r="GX481" s="23"/>
      <c r="GY481" s="23"/>
      <c r="GZ481" s="23"/>
      <c r="HA481" s="23"/>
      <c r="HB481" s="23"/>
      <c r="HC481" s="23"/>
      <c r="HD481" s="23"/>
      <c r="HE481" s="23"/>
      <c r="HF481" s="23"/>
      <c r="HG481" s="23"/>
      <c r="HH481" s="23"/>
      <c r="HI481" s="23"/>
      <c r="HJ481" s="23"/>
      <c r="HK481" s="23"/>
      <c r="HL481" s="23"/>
      <c r="HM481" s="23"/>
    </row>
    <row r="482" s="1" customFormat="1" spans="1:221">
      <c r="A482" s="12"/>
      <c r="B482" s="12" t="s">
        <v>603</v>
      </c>
      <c r="C482" s="12">
        <v>5290894</v>
      </c>
      <c r="D482" s="12">
        <v>13.8</v>
      </c>
      <c r="E482" s="12">
        <v>1.029</v>
      </c>
      <c r="F482" s="12">
        <v>0</v>
      </c>
      <c r="G482" s="12">
        <v>0</v>
      </c>
      <c r="H482" s="12">
        <v>0</v>
      </c>
      <c r="I482" s="12">
        <v>0</v>
      </c>
      <c r="J482" s="12">
        <v>1276.588</v>
      </c>
      <c r="K482" s="12">
        <v>1103.504</v>
      </c>
      <c r="L482" s="12">
        <v>1133.047</v>
      </c>
      <c r="M482" s="12">
        <v>1260.006</v>
      </c>
      <c r="N482" s="12">
        <v>1167.067</v>
      </c>
      <c r="O482" s="12">
        <v>1254.951</v>
      </c>
      <c r="P482" s="12">
        <v>1093.656</v>
      </c>
      <c r="Q482" s="12">
        <v>992.804</v>
      </c>
      <c r="R482" s="12">
        <v>5411852</v>
      </c>
      <c r="S482" s="12">
        <v>138</v>
      </c>
      <c r="T482" s="12">
        <v>34.5</v>
      </c>
      <c r="U482" s="12">
        <v>15</v>
      </c>
      <c r="V482" s="12" t="s">
        <v>78</v>
      </c>
      <c r="W482" s="12" t="s">
        <v>609</v>
      </c>
      <c r="X482" s="12">
        <v>13.8</v>
      </c>
      <c r="Y482" s="19">
        <v>65.59</v>
      </c>
      <c r="Z482" s="19">
        <v>34.41</v>
      </c>
      <c r="AA482" s="19">
        <v>59944.062</v>
      </c>
      <c r="AB482" s="5">
        <f t="shared" si="21"/>
        <v>59.944062</v>
      </c>
      <c r="AC482" s="19">
        <v>0.3</v>
      </c>
      <c r="AD482" s="19">
        <v>6.4</v>
      </c>
      <c r="AE482" s="19">
        <v>31.52</v>
      </c>
      <c r="AF482" s="19">
        <v>0.82</v>
      </c>
      <c r="AG482" s="19">
        <v>60.1</v>
      </c>
      <c r="AH482" s="19">
        <v>0</v>
      </c>
      <c r="AI482" s="19">
        <v>0.81</v>
      </c>
      <c r="AJ482" s="19">
        <v>3637</v>
      </c>
      <c r="AK482" s="5">
        <v>974.1</v>
      </c>
      <c r="AL482" s="5">
        <v>1194.5</v>
      </c>
      <c r="AM482" s="5">
        <v>1458.23</v>
      </c>
      <c r="AN482" s="19">
        <v>974.1</v>
      </c>
      <c r="AO482" s="19">
        <v>1194.5</v>
      </c>
      <c r="AP482" s="19">
        <v>1458.23</v>
      </c>
      <c r="AQ482" s="19">
        <f t="shared" si="23"/>
        <v>1458.23</v>
      </c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3"/>
      <c r="BC482" s="23"/>
      <c r="BD482" s="23"/>
      <c r="BE482" s="23"/>
      <c r="BF482" s="23"/>
      <c r="BG482" s="23"/>
      <c r="BH482" s="23"/>
      <c r="BI482" s="23"/>
      <c r="BJ482" s="23"/>
      <c r="BK482" s="23"/>
      <c r="BL482" s="23"/>
      <c r="BM482" s="23"/>
      <c r="BN482" s="23"/>
      <c r="BO482" s="23"/>
      <c r="BP482" s="23"/>
      <c r="BQ482" s="23"/>
      <c r="BR482" s="23"/>
      <c r="BS482" s="23"/>
      <c r="BT482" s="23"/>
      <c r="BU482" s="23"/>
      <c r="BV482" s="23"/>
      <c r="BW482" s="23"/>
      <c r="BX482" s="23"/>
      <c r="BY482" s="23"/>
      <c r="BZ482" s="23"/>
      <c r="CA482" s="23"/>
      <c r="CB482" s="23"/>
      <c r="CC482" s="23"/>
      <c r="CD482" s="23"/>
      <c r="CE482" s="23"/>
      <c r="CF482" s="23"/>
      <c r="CG482" s="23"/>
      <c r="CH482" s="23"/>
      <c r="CI482" s="23"/>
      <c r="CJ482" s="23"/>
      <c r="CK482" s="23"/>
      <c r="CL482" s="23"/>
      <c r="CM482" s="23"/>
      <c r="CN482" s="23"/>
      <c r="CO482" s="23"/>
      <c r="CP482" s="23"/>
      <c r="CQ482" s="23"/>
      <c r="CR482" s="23"/>
      <c r="CS482" s="23"/>
      <c r="CT482" s="23"/>
      <c r="CU482" s="23"/>
      <c r="CV482" s="23"/>
      <c r="CW482" s="23"/>
      <c r="CX482" s="23"/>
      <c r="CY482" s="23"/>
      <c r="CZ482" s="23"/>
      <c r="DA482" s="23"/>
      <c r="DB482" s="23"/>
      <c r="DC482" s="23"/>
      <c r="DD482" s="23"/>
      <c r="DE482" s="23"/>
      <c r="DF482" s="23"/>
      <c r="DG482" s="23"/>
      <c r="DH482" s="23"/>
      <c r="DI482" s="23"/>
      <c r="DJ482" s="23"/>
      <c r="DK482" s="23"/>
      <c r="DL482" s="23"/>
      <c r="DM482" s="23"/>
      <c r="DN482" s="23"/>
      <c r="DO482" s="23"/>
      <c r="DP482" s="23"/>
      <c r="DQ482" s="23"/>
      <c r="DR482" s="23"/>
      <c r="DS482" s="23"/>
      <c r="DT482" s="23"/>
      <c r="DU482" s="23"/>
      <c r="DV482" s="23"/>
      <c r="DW482" s="23"/>
      <c r="DX482" s="23"/>
      <c r="DY482" s="23"/>
      <c r="DZ482" s="23"/>
      <c r="EA482" s="23"/>
      <c r="EB482" s="23"/>
      <c r="EC482" s="23"/>
      <c r="ED482" s="23"/>
      <c r="EE482" s="23"/>
      <c r="EF482" s="23"/>
      <c r="EG482" s="23"/>
      <c r="EH482" s="23"/>
      <c r="EI482" s="23"/>
      <c r="EJ482" s="23"/>
      <c r="EK482" s="23"/>
      <c r="EL482" s="23"/>
      <c r="EM482" s="23"/>
      <c r="EN482" s="23"/>
      <c r="EO482" s="23"/>
      <c r="EP482" s="23"/>
      <c r="EQ482" s="23"/>
      <c r="ER482" s="23"/>
      <c r="ES482" s="23"/>
      <c r="ET482" s="23"/>
      <c r="EU482" s="23"/>
      <c r="EV482" s="23"/>
      <c r="EW482" s="23"/>
      <c r="EX482" s="23"/>
      <c r="EY482" s="23"/>
      <c r="EZ482" s="23"/>
      <c r="FA482" s="23"/>
      <c r="FB482" s="23"/>
      <c r="FC482" s="23"/>
      <c r="FD482" s="23"/>
      <c r="FE482" s="23"/>
      <c r="FF482" s="23"/>
      <c r="FG482" s="23"/>
      <c r="FH482" s="23"/>
      <c r="FI482" s="23"/>
      <c r="FJ482" s="23"/>
      <c r="FK482" s="23"/>
      <c r="FL482" s="23"/>
      <c r="FM482" s="23"/>
      <c r="FN482" s="23"/>
      <c r="FO482" s="23"/>
      <c r="FP482" s="23"/>
      <c r="FQ482" s="23"/>
      <c r="FR482" s="23"/>
      <c r="FS482" s="23"/>
      <c r="FT482" s="23"/>
      <c r="FU482" s="23"/>
      <c r="FV482" s="23"/>
      <c r="FW482" s="23"/>
      <c r="FX482" s="23"/>
      <c r="FY482" s="23"/>
      <c r="FZ482" s="23"/>
      <c r="GA482" s="23"/>
      <c r="GB482" s="23"/>
      <c r="GC482" s="23"/>
      <c r="GD482" s="23"/>
      <c r="GE482" s="23"/>
      <c r="GF482" s="23"/>
      <c r="GG482" s="23"/>
      <c r="GH482" s="23"/>
      <c r="GI482" s="23"/>
      <c r="GJ482" s="23"/>
      <c r="GK482" s="23"/>
      <c r="GL482" s="23"/>
      <c r="GM482" s="23"/>
      <c r="GN482" s="23"/>
      <c r="GO482" s="23"/>
      <c r="GP482" s="23"/>
      <c r="GQ482" s="23"/>
      <c r="GR482" s="23"/>
      <c r="GS482" s="23"/>
      <c r="GT482" s="23"/>
      <c r="GU482" s="23"/>
      <c r="GV482" s="23"/>
      <c r="GW482" s="23"/>
      <c r="GX482" s="23"/>
      <c r="GY482" s="23"/>
      <c r="GZ482" s="23"/>
      <c r="HA482" s="23"/>
      <c r="HB482" s="23"/>
      <c r="HC482" s="23"/>
      <c r="HD482" s="23"/>
      <c r="HE482" s="23"/>
      <c r="HF482" s="23"/>
      <c r="HG482" s="23"/>
      <c r="HH482" s="23"/>
      <c r="HI482" s="23"/>
      <c r="HJ482" s="23"/>
      <c r="HK482" s="23"/>
      <c r="HL482" s="23"/>
      <c r="HM482" s="23"/>
    </row>
    <row r="483" s="1" customFormat="1" spans="1:221">
      <c r="A483" s="12"/>
      <c r="B483" s="12" t="s">
        <v>610</v>
      </c>
      <c r="C483" s="12">
        <v>5479767</v>
      </c>
      <c r="D483" s="12">
        <v>13.8</v>
      </c>
      <c r="E483" s="12">
        <v>1.029</v>
      </c>
      <c r="F483" s="12">
        <v>0</v>
      </c>
      <c r="G483" s="12">
        <v>0</v>
      </c>
      <c r="H483" s="12">
        <v>0</v>
      </c>
      <c r="I483" s="12">
        <v>0</v>
      </c>
      <c r="J483" s="12">
        <v>0</v>
      </c>
      <c r="K483" s="12">
        <v>0</v>
      </c>
      <c r="L483" s="12">
        <v>0</v>
      </c>
      <c r="M483" s="12">
        <v>0</v>
      </c>
      <c r="N483" s="12">
        <v>0</v>
      </c>
      <c r="O483" s="12">
        <v>0</v>
      </c>
      <c r="P483" s="12">
        <v>0</v>
      </c>
      <c r="Q483" s="12">
        <v>0</v>
      </c>
      <c r="R483" s="12" t="s">
        <v>49</v>
      </c>
      <c r="S483" s="12">
        <v>138</v>
      </c>
      <c r="T483" s="12">
        <v>34.5</v>
      </c>
      <c r="U483" s="12" t="s">
        <v>49</v>
      </c>
      <c r="V483" s="12" t="s">
        <v>49</v>
      </c>
      <c r="W483" s="12" t="s">
        <v>611</v>
      </c>
      <c r="X483" s="12">
        <v>13.8</v>
      </c>
      <c r="Y483" s="19">
        <v>0</v>
      </c>
      <c r="Z483" s="19">
        <v>100</v>
      </c>
      <c r="AA483" s="19">
        <v>33.035</v>
      </c>
      <c r="AB483" s="5">
        <f t="shared" si="21"/>
        <v>0.033035</v>
      </c>
      <c r="AC483" s="19" t="s">
        <v>49</v>
      </c>
      <c r="AD483" s="19" t="s">
        <v>49</v>
      </c>
      <c r="AE483" s="19" t="s">
        <v>49</v>
      </c>
      <c r="AF483" s="19" t="s">
        <v>49</v>
      </c>
      <c r="AG483" s="19" t="s">
        <v>49</v>
      </c>
      <c r="AH483" s="19" t="s">
        <v>49</v>
      </c>
      <c r="AI483" s="19" t="s">
        <v>49</v>
      </c>
      <c r="AJ483" s="19" t="s">
        <v>49</v>
      </c>
      <c r="AK483" s="5">
        <v>0</v>
      </c>
      <c r="AL483" s="5">
        <v>0</v>
      </c>
      <c r="AM483" s="5">
        <v>0</v>
      </c>
      <c r="AN483" s="19" t="s">
        <v>49</v>
      </c>
      <c r="AO483" s="19" t="s">
        <v>49</v>
      </c>
      <c r="AP483" s="19" t="s">
        <v>49</v>
      </c>
      <c r="AQ483" s="19">
        <f t="shared" si="23"/>
        <v>0</v>
      </c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  <c r="BF483" s="23"/>
      <c r="BG483" s="23"/>
      <c r="BH483" s="23"/>
      <c r="BI483" s="23"/>
      <c r="BJ483" s="23"/>
      <c r="BK483" s="23"/>
      <c r="BL483" s="23"/>
      <c r="BM483" s="23"/>
      <c r="BN483" s="23"/>
      <c r="BO483" s="23"/>
      <c r="BP483" s="23"/>
      <c r="BQ483" s="23"/>
      <c r="BR483" s="23"/>
      <c r="BS483" s="23"/>
      <c r="BT483" s="23"/>
      <c r="BU483" s="23"/>
      <c r="BV483" s="23"/>
      <c r="BW483" s="23"/>
      <c r="BX483" s="23"/>
      <c r="BY483" s="23"/>
      <c r="BZ483" s="23"/>
      <c r="CA483" s="23"/>
      <c r="CB483" s="23"/>
      <c r="CC483" s="23"/>
      <c r="CD483" s="23"/>
      <c r="CE483" s="23"/>
      <c r="CF483" s="23"/>
      <c r="CG483" s="23"/>
      <c r="CH483" s="23"/>
      <c r="CI483" s="23"/>
      <c r="CJ483" s="23"/>
      <c r="CK483" s="23"/>
      <c r="CL483" s="23"/>
      <c r="CM483" s="23"/>
      <c r="CN483" s="23"/>
      <c r="CO483" s="23"/>
      <c r="CP483" s="23"/>
      <c r="CQ483" s="23"/>
      <c r="CR483" s="23"/>
      <c r="CS483" s="23"/>
      <c r="CT483" s="23"/>
      <c r="CU483" s="23"/>
      <c r="CV483" s="23"/>
      <c r="CW483" s="23"/>
      <c r="CX483" s="23"/>
      <c r="CY483" s="23"/>
      <c r="CZ483" s="23"/>
      <c r="DA483" s="23"/>
      <c r="DB483" s="23"/>
      <c r="DC483" s="23"/>
      <c r="DD483" s="23"/>
      <c r="DE483" s="23"/>
      <c r="DF483" s="23"/>
      <c r="DG483" s="23"/>
      <c r="DH483" s="23"/>
      <c r="DI483" s="23"/>
      <c r="DJ483" s="23"/>
      <c r="DK483" s="23"/>
      <c r="DL483" s="23"/>
      <c r="DM483" s="23"/>
      <c r="DN483" s="23"/>
      <c r="DO483" s="23"/>
      <c r="DP483" s="23"/>
      <c r="DQ483" s="23"/>
      <c r="DR483" s="23"/>
      <c r="DS483" s="23"/>
      <c r="DT483" s="23"/>
      <c r="DU483" s="23"/>
      <c r="DV483" s="23"/>
      <c r="DW483" s="23"/>
      <c r="DX483" s="23"/>
      <c r="DY483" s="23"/>
      <c r="DZ483" s="23"/>
      <c r="EA483" s="23"/>
      <c r="EB483" s="23"/>
      <c r="EC483" s="23"/>
      <c r="ED483" s="23"/>
      <c r="EE483" s="23"/>
      <c r="EF483" s="23"/>
      <c r="EG483" s="23"/>
      <c r="EH483" s="23"/>
      <c r="EI483" s="23"/>
      <c r="EJ483" s="23"/>
      <c r="EK483" s="23"/>
      <c r="EL483" s="23"/>
      <c r="EM483" s="23"/>
      <c r="EN483" s="23"/>
      <c r="EO483" s="23"/>
      <c r="EP483" s="23"/>
      <c r="EQ483" s="23"/>
      <c r="ER483" s="23"/>
      <c r="ES483" s="23"/>
      <c r="ET483" s="23"/>
      <c r="EU483" s="23"/>
      <c r="EV483" s="23"/>
      <c r="EW483" s="23"/>
      <c r="EX483" s="23"/>
      <c r="EY483" s="23"/>
      <c r="EZ483" s="23"/>
      <c r="FA483" s="23"/>
      <c r="FB483" s="23"/>
      <c r="FC483" s="23"/>
      <c r="FD483" s="23"/>
      <c r="FE483" s="23"/>
      <c r="FF483" s="23"/>
      <c r="FG483" s="23"/>
      <c r="FH483" s="23"/>
      <c r="FI483" s="23"/>
      <c r="FJ483" s="23"/>
      <c r="FK483" s="23"/>
      <c r="FL483" s="23"/>
      <c r="FM483" s="23"/>
      <c r="FN483" s="23"/>
      <c r="FO483" s="23"/>
      <c r="FP483" s="23"/>
      <c r="FQ483" s="23"/>
      <c r="FR483" s="23"/>
      <c r="FS483" s="23"/>
      <c r="FT483" s="23"/>
      <c r="FU483" s="23"/>
      <c r="FV483" s="23"/>
      <c r="FW483" s="23"/>
      <c r="FX483" s="23"/>
      <c r="FY483" s="23"/>
      <c r="FZ483" s="23"/>
      <c r="GA483" s="23"/>
      <c r="GB483" s="23"/>
      <c r="GC483" s="23"/>
      <c r="GD483" s="23"/>
      <c r="GE483" s="23"/>
      <c r="GF483" s="23"/>
      <c r="GG483" s="23"/>
      <c r="GH483" s="23"/>
      <c r="GI483" s="23"/>
      <c r="GJ483" s="23"/>
      <c r="GK483" s="23"/>
      <c r="GL483" s="23"/>
      <c r="GM483" s="23"/>
      <c r="GN483" s="23"/>
      <c r="GO483" s="23"/>
      <c r="GP483" s="23"/>
      <c r="GQ483" s="23"/>
      <c r="GR483" s="23"/>
      <c r="GS483" s="23"/>
      <c r="GT483" s="23"/>
      <c r="GU483" s="23"/>
      <c r="GV483" s="23"/>
      <c r="GW483" s="23"/>
      <c r="GX483" s="23"/>
      <c r="GY483" s="23"/>
      <c r="GZ483" s="23"/>
      <c r="HA483" s="23"/>
      <c r="HB483" s="23"/>
      <c r="HC483" s="23"/>
      <c r="HD483" s="23"/>
      <c r="HE483" s="23"/>
      <c r="HF483" s="23"/>
      <c r="HG483" s="23"/>
      <c r="HH483" s="23"/>
      <c r="HI483" s="23"/>
      <c r="HJ483" s="23"/>
      <c r="HK483" s="23"/>
      <c r="HL483" s="23"/>
      <c r="HM483" s="23"/>
    </row>
    <row r="484" spans="2:221">
      <c r="B484" s="2" t="s">
        <v>612</v>
      </c>
      <c r="C484" s="2">
        <v>5497111</v>
      </c>
      <c r="D484" s="2">
        <v>34.5</v>
      </c>
      <c r="E484" s="2">
        <v>1.029</v>
      </c>
      <c r="F484" s="2">
        <v>891.319</v>
      </c>
      <c r="G484" s="2">
        <v>1222.667</v>
      </c>
      <c r="H484" s="2">
        <v>1071.389</v>
      </c>
      <c r="I484" s="2">
        <v>820</v>
      </c>
      <c r="J484" s="2">
        <v>878.644</v>
      </c>
      <c r="K484" s="2">
        <v>1037.083</v>
      </c>
      <c r="L484" s="2">
        <v>1033.344</v>
      </c>
      <c r="M484" s="2">
        <v>938.097</v>
      </c>
      <c r="N484" s="2">
        <v>1043.475</v>
      </c>
      <c r="O484" s="2">
        <v>1047.506</v>
      </c>
      <c r="P484" s="2">
        <v>955.43</v>
      </c>
      <c r="Q484" s="2">
        <v>754.949</v>
      </c>
      <c r="R484" s="2">
        <v>5496617</v>
      </c>
      <c r="S484" s="2">
        <v>138</v>
      </c>
      <c r="T484" s="3">
        <v>34.5</v>
      </c>
      <c r="U484" s="2">
        <v>30</v>
      </c>
      <c r="V484" s="2" t="s">
        <v>78</v>
      </c>
      <c r="W484" s="2" t="s">
        <v>613</v>
      </c>
      <c r="X484" s="3">
        <v>34.5</v>
      </c>
      <c r="Y484" s="5">
        <v>0</v>
      </c>
      <c r="Z484" s="5">
        <v>100</v>
      </c>
      <c r="AA484" s="19">
        <v>163129.212</v>
      </c>
      <c r="AB484" s="5">
        <f t="shared" si="21"/>
        <v>163.129212</v>
      </c>
      <c r="AC484" s="5">
        <v>0.8</v>
      </c>
      <c r="AD484" s="5">
        <v>8.6</v>
      </c>
      <c r="AE484" s="5">
        <v>16.86</v>
      </c>
      <c r="AF484" s="5">
        <v>0.72</v>
      </c>
      <c r="AG484" s="5">
        <v>72.33</v>
      </c>
      <c r="AH484" s="5">
        <v>0</v>
      </c>
      <c r="AI484" s="5">
        <v>0.72</v>
      </c>
      <c r="AJ484" s="5">
        <v>1127</v>
      </c>
      <c r="AK484" s="5">
        <v>759.26</v>
      </c>
      <c r="AL484" s="5">
        <v>981.36</v>
      </c>
      <c r="AM484" s="5">
        <v>1273.92</v>
      </c>
      <c r="AN484" s="5">
        <v>759.26</v>
      </c>
      <c r="AO484" s="5">
        <v>981.36</v>
      </c>
      <c r="AP484" s="5">
        <v>1273.92</v>
      </c>
      <c r="AQ484" s="19">
        <f t="shared" si="23"/>
        <v>1273.92</v>
      </c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  <c r="CU484" s="6"/>
      <c r="CV484" s="6"/>
      <c r="CW484" s="6"/>
      <c r="CX484" s="6"/>
      <c r="CY484" s="6"/>
      <c r="CZ484" s="6"/>
      <c r="DA484" s="6"/>
      <c r="DB484" s="6"/>
      <c r="DC484" s="6"/>
      <c r="DD484" s="6"/>
      <c r="DE484" s="6"/>
      <c r="DF484" s="6"/>
      <c r="DG484" s="6"/>
      <c r="DH484" s="6"/>
      <c r="DI484" s="6"/>
      <c r="DJ484" s="6"/>
      <c r="DK484" s="6"/>
      <c r="DL484" s="6"/>
      <c r="DM484" s="6"/>
      <c r="DN484" s="6"/>
      <c r="DO484" s="6"/>
      <c r="DP484" s="6"/>
      <c r="DQ484" s="6"/>
      <c r="DR484" s="6"/>
      <c r="DS484" s="6"/>
      <c r="DT484" s="6"/>
      <c r="DU484" s="6"/>
      <c r="DV484" s="6"/>
      <c r="DW484" s="6"/>
      <c r="DX484" s="6"/>
      <c r="DY484" s="6"/>
      <c r="DZ484" s="6"/>
      <c r="EA484" s="6"/>
      <c r="EB484" s="6"/>
      <c r="EC484" s="6"/>
      <c r="ED484" s="6"/>
      <c r="EE484" s="6"/>
      <c r="EF484" s="6"/>
      <c r="EG484" s="6"/>
      <c r="EH484" s="6"/>
      <c r="EI484" s="6"/>
      <c r="EJ484" s="6"/>
      <c r="EK484" s="6"/>
      <c r="EL484" s="6"/>
      <c r="EM484" s="6"/>
      <c r="EN484" s="6"/>
      <c r="EO484" s="6"/>
      <c r="EP484" s="6"/>
      <c r="EQ484" s="6"/>
      <c r="ER484" s="6"/>
      <c r="ES484" s="6"/>
      <c r="ET484" s="6"/>
      <c r="EU484" s="6"/>
      <c r="EV484" s="6"/>
      <c r="EW484" s="6"/>
      <c r="EX484" s="6"/>
      <c r="EY484" s="6"/>
      <c r="EZ484" s="6"/>
      <c r="FA484" s="6"/>
      <c r="FB484" s="6"/>
      <c r="FC484" s="6"/>
      <c r="FD484" s="6"/>
      <c r="FE484" s="6"/>
      <c r="FF484" s="6"/>
      <c r="FG484" s="6"/>
      <c r="FH484" s="6"/>
      <c r="FI484" s="6"/>
      <c r="FJ484" s="6"/>
      <c r="FK484" s="6"/>
      <c r="FL484" s="6"/>
      <c r="FM484" s="6"/>
      <c r="FN484" s="6"/>
      <c r="FO484" s="6"/>
      <c r="FP484" s="6"/>
      <c r="FQ484" s="6"/>
      <c r="FR484" s="6"/>
      <c r="FS484" s="6"/>
      <c r="FT484" s="6"/>
      <c r="FU484" s="6"/>
      <c r="FV484" s="6"/>
      <c r="FW484" s="6"/>
      <c r="FX484" s="6"/>
      <c r="FY484" s="6"/>
      <c r="FZ484" s="6"/>
      <c r="GA484" s="6"/>
      <c r="GB484" s="6"/>
      <c r="GC484" s="6"/>
      <c r="GD484" s="6"/>
      <c r="GE484" s="6"/>
      <c r="GF484" s="6"/>
      <c r="GG484" s="6"/>
      <c r="GH484" s="6"/>
      <c r="GI484" s="6"/>
      <c r="GJ484" s="6"/>
      <c r="GK484" s="6"/>
      <c r="GL484" s="6"/>
      <c r="GM484" s="6"/>
      <c r="GN484" s="6"/>
      <c r="GO484" s="6"/>
      <c r="GP484" s="6"/>
      <c r="GQ484" s="6"/>
      <c r="GR484" s="6"/>
      <c r="GS484" s="6"/>
      <c r="GT484" s="6"/>
      <c r="GU484" s="6"/>
      <c r="GV484" s="6"/>
      <c r="GW484" s="6"/>
      <c r="GX484" s="6"/>
      <c r="GY484" s="6"/>
      <c r="GZ484" s="6"/>
      <c r="HA484" s="6"/>
      <c r="HB484" s="6"/>
      <c r="HC484" s="6"/>
      <c r="HD484" s="6"/>
      <c r="HE484" s="6"/>
      <c r="HF484" s="6"/>
      <c r="HG484" s="6"/>
      <c r="HH484" s="6"/>
      <c r="HI484" s="6"/>
      <c r="HJ484" s="6"/>
      <c r="HK484" s="6"/>
      <c r="HL484" s="6"/>
      <c r="HM484" s="6"/>
    </row>
    <row r="485" spans="2:221">
      <c r="B485" s="2" t="s">
        <v>612</v>
      </c>
      <c r="C485" s="2">
        <v>5497115</v>
      </c>
      <c r="D485" s="2">
        <v>34.5</v>
      </c>
      <c r="E485" s="2">
        <v>1.029</v>
      </c>
      <c r="F485" s="2">
        <v>2504.292</v>
      </c>
      <c r="G485" s="2">
        <v>3508.444</v>
      </c>
      <c r="H485" s="2">
        <v>3334.722</v>
      </c>
      <c r="I485" s="2">
        <v>3040.625</v>
      </c>
      <c r="J485" s="2">
        <v>3138.769</v>
      </c>
      <c r="K485" s="2">
        <v>3809.379</v>
      </c>
      <c r="L485" s="2">
        <v>3350.685</v>
      </c>
      <c r="M485" s="2">
        <v>3279.06</v>
      </c>
      <c r="N485" s="2">
        <v>3946.957</v>
      </c>
      <c r="O485" s="2">
        <v>4083.319</v>
      </c>
      <c r="P485" s="2">
        <v>4341.623</v>
      </c>
      <c r="Q485" s="2">
        <v>3359.685</v>
      </c>
      <c r="R485" s="2">
        <v>5496617</v>
      </c>
      <c r="S485" s="2">
        <v>138</v>
      </c>
      <c r="T485" s="3">
        <v>34.5</v>
      </c>
      <c r="U485" s="2">
        <v>30</v>
      </c>
      <c r="V485" s="2" t="s">
        <v>78</v>
      </c>
      <c r="W485" s="2" t="s">
        <v>614</v>
      </c>
      <c r="X485" s="3">
        <v>34.5</v>
      </c>
      <c r="Y485" s="5">
        <v>2.71</v>
      </c>
      <c r="Z485" s="5">
        <v>97.29</v>
      </c>
      <c r="AA485" s="19">
        <v>1987257.62400001</v>
      </c>
      <c r="AB485" s="5">
        <f t="shared" si="21"/>
        <v>1987.25762400001</v>
      </c>
      <c r="AC485" s="5">
        <v>0.76</v>
      </c>
      <c r="AD485" s="5">
        <v>4.64</v>
      </c>
      <c r="AE485" s="5">
        <v>21.03</v>
      </c>
      <c r="AF485" s="5">
        <v>0.2</v>
      </c>
      <c r="AG485" s="5">
        <v>70.4</v>
      </c>
      <c r="AH485" s="5">
        <v>0.14</v>
      </c>
      <c r="AI485" s="5">
        <v>2.85</v>
      </c>
      <c r="AJ485" s="5">
        <v>3672</v>
      </c>
      <c r="AK485" s="5">
        <v>3693.33</v>
      </c>
      <c r="AL485" s="5">
        <v>4483.81</v>
      </c>
      <c r="AM485" s="5">
        <v>5788.91</v>
      </c>
      <c r="AN485" s="5">
        <v>3693.33</v>
      </c>
      <c r="AO485" s="5">
        <v>4483.81</v>
      </c>
      <c r="AP485" s="5">
        <v>5788.91</v>
      </c>
      <c r="AQ485" s="19">
        <f t="shared" si="23"/>
        <v>5788.91</v>
      </c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  <c r="CU485" s="6"/>
      <c r="CV485" s="6"/>
      <c r="CW485" s="6"/>
      <c r="CX485" s="6"/>
      <c r="CY485" s="6"/>
      <c r="CZ485" s="6"/>
      <c r="DA485" s="6"/>
      <c r="DB485" s="6"/>
      <c r="DC485" s="6"/>
      <c r="DD485" s="6"/>
      <c r="DE485" s="6"/>
      <c r="DF485" s="6"/>
      <c r="DG485" s="6"/>
      <c r="DH485" s="6"/>
      <c r="DI485" s="6"/>
      <c r="DJ485" s="6"/>
      <c r="DK485" s="6"/>
      <c r="DL485" s="6"/>
      <c r="DM485" s="6"/>
      <c r="DN485" s="6"/>
      <c r="DO485" s="6"/>
      <c r="DP485" s="6"/>
      <c r="DQ485" s="6"/>
      <c r="DR485" s="6"/>
      <c r="DS485" s="6"/>
      <c r="DT485" s="6"/>
      <c r="DU485" s="6"/>
      <c r="DV485" s="6"/>
      <c r="DW485" s="6"/>
      <c r="DX485" s="6"/>
      <c r="DY485" s="6"/>
      <c r="DZ485" s="6"/>
      <c r="EA485" s="6"/>
      <c r="EB485" s="6"/>
      <c r="EC485" s="6"/>
      <c r="ED485" s="6"/>
      <c r="EE485" s="6"/>
      <c r="EF485" s="6"/>
      <c r="EG485" s="6"/>
      <c r="EH485" s="6"/>
      <c r="EI485" s="6"/>
      <c r="EJ485" s="6"/>
      <c r="EK485" s="6"/>
      <c r="EL485" s="6"/>
      <c r="EM485" s="6"/>
      <c r="EN485" s="6"/>
      <c r="EO485" s="6"/>
      <c r="EP485" s="6"/>
      <c r="EQ485" s="6"/>
      <c r="ER485" s="6"/>
      <c r="ES485" s="6"/>
      <c r="ET485" s="6"/>
      <c r="EU485" s="6"/>
      <c r="EV485" s="6"/>
      <c r="EW485" s="6"/>
      <c r="EX485" s="6"/>
      <c r="EY485" s="6"/>
      <c r="EZ485" s="6"/>
      <c r="FA485" s="6"/>
      <c r="FB485" s="6"/>
      <c r="FC485" s="6"/>
      <c r="FD485" s="6"/>
      <c r="FE485" s="6"/>
      <c r="FF485" s="6"/>
      <c r="FG485" s="6"/>
      <c r="FH485" s="6"/>
      <c r="FI485" s="6"/>
      <c r="FJ485" s="6"/>
      <c r="FK485" s="6"/>
      <c r="FL485" s="6"/>
      <c r="FM485" s="6"/>
      <c r="FN485" s="6"/>
      <c r="FO485" s="6"/>
      <c r="FP485" s="6"/>
      <c r="FQ485" s="6"/>
      <c r="FR485" s="6"/>
      <c r="FS485" s="6"/>
      <c r="FT485" s="6"/>
      <c r="FU485" s="6"/>
      <c r="FV485" s="6"/>
      <c r="FW485" s="6"/>
      <c r="FX485" s="6"/>
      <c r="FY485" s="6"/>
      <c r="FZ485" s="6"/>
      <c r="GA485" s="6"/>
      <c r="GB485" s="6"/>
      <c r="GC485" s="6"/>
      <c r="GD485" s="6"/>
      <c r="GE485" s="6"/>
      <c r="GF485" s="6"/>
      <c r="GG485" s="6"/>
      <c r="GH485" s="6"/>
      <c r="GI485" s="6"/>
      <c r="GJ485" s="6"/>
      <c r="GK485" s="6"/>
      <c r="GL485" s="6"/>
      <c r="GM485" s="6"/>
      <c r="GN485" s="6"/>
      <c r="GO485" s="6"/>
      <c r="GP485" s="6"/>
      <c r="GQ485" s="6"/>
      <c r="GR485" s="6"/>
      <c r="GS485" s="6"/>
      <c r="GT485" s="6"/>
      <c r="GU485" s="6"/>
      <c r="GV485" s="6"/>
      <c r="GW485" s="6"/>
      <c r="GX485" s="6"/>
      <c r="GY485" s="6"/>
      <c r="GZ485" s="6"/>
      <c r="HA485" s="6"/>
      <c r="HB485" s="6"/>
      <c r="HC485" s="6"/>
      <c r="HD485" s="6"/>
      <c r="HE485" s="6"/>
      <c r="HF485" s="6"/>
      <c r="HG485" s="6"/>
      <c r="HH485" s="6"/>
      <c r="HI485" s="6"/>
      <c r="HJ485" s="6"/>
      <c r="HK485" s="6"/>
      <c r="HL485" s="6"/>
      <c r="HM485" s="6"/>
    </row>
    <row r="486" s="1" customFormat="1" spans="1:221">
      <c r="A486" s="12"/>
      <c r="B486" s="12" t="s">
        <v>612</v>
      </c>
      <c r="C486" s="12">
        <v>5497119</v>
      </c>
      <c r="D486" s="12">
        <v>34.5</v>
      </c>
      <c r="E486" s="12">
        <v>1.029</v>
      </c>
      <c r="F486" s="12">
        <v>77.944</v>
      </c>
      <c r="G486" s="12">
        <v>285.694</v>
      </c>
      <c r="H486" s="12">
        <v>206.722</v>
      </c>
      <c r="I486" s="12">
        <v>48.514</v>
      </c>
      <c r="J486" s="12">
        <v>637.502</v>
      </c>
      <c r="K486" s="12">
        <v>220.049</v>
      </c>
      <c r="L486" s="12">
        <v>346.368</v>
      </c>
      <c r="M486" s="12">
        <v>351.585</v>
      </c>
      <c r="N486" s="12">
        <v>336.142</v>
      </c>
      <c r="O486" s="12">
        <v>675.838</v>
      </c>
      <c r="P486" s="12">
        <v>991.995</v>
      </c>
      <c r="Q486" s="12">
        <v>982.873</v>
      </c>
      <c r="R486" s="12">
        <v>5496617</v>
      </c>
      <c r="S486" s="12">
        <v>138</v>
      </c>
      <c r="T486" s="12">
        <v>13.8</v>
      </c>
      <c r="U486" s="12">
        <v>30</v>
      </c>
      <c r="V486" s="12" t="s">
        <v>78</v>
      </c>
      <c r="W486" s="12" t="s">
        <v>615</v>
      </c>
      <c r="X486" s="12">
        <v>34.5</v>
      </c>
      <c r="Y486" s="19">
        <v>0</v>
      </c>
      <c r="Z486" s="19">
        <v>100</v>
      </c>
      <c r="AA486" s="19">
        <v>297704.601</v>
      </c>
      <c r="AB486" s="5">
        <f t="shared" si="21"/>
        <v>297.704601</v>
      </c>
      <c r="AC486" s="19">
        <v>5.48</v>
      </c>
      <c r="AD486" s="19">
        <v>1.37</v>
      </c>
      <c r="AE486" s="19">
        <v>82.19</v>
      </c>
      <c r="AF486" s="19">
        <v>0</v>
      </c>
      <c r="AG486" s="19">
        <v>10.96</v>
      </c>
      <c r="AH486" s="19">
        <v>0</v>
      </c>
      <c r="AI486" s="19">
        <v>0</v>
      </c>
      <c r="AJ486" s="19">
        <v>73</v>
      </c>
      <c r="AK486" s="5">
        <v>620.34</v>
      </c>
      <c r="AL486" s="5">
        <v>931.41</v>
      </c>
      <c r="AM486" s="5">
        <v>1322.68</v>
      </c>
      <c r="AN486" s="19">
        <v>620.34</v>
      </c>
      <c r="AO486" s="19">
        <v>931.41</v>
      </c>
      <c r="AP486" s="19">
        <v>1322.68</v>
      </c>
      <c r="AQ486" s="19">
        <f t="shared" si="23"/>
        <v>1322.68</v>
      </c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  <c r="BE486" s="23"/>
      <c r="BF486" s="23"/>
      <c r="BG486" s="23"/>
      <c r="BH486" s="23"/>
      <c r="BI486" s="23"/>
      <c r="BJ486" s="23"/>
      <c r="BK486" s="23"/>
      <c r="BL486" s="23"/>
      <c r="BM486" s="23"/>
      <c r="BN486" s="23"/>
      <c r="BO486" s="23"/>
      <c r="BP486" s="23"/>
      <c r="BQ486" s="23"/>
      <c r="BR486" s="23"/>
      <c r="BS486" s="23"/>
      <c r="BT486" s="23"/>
      <c r="BU486" s="23"/>
      <c r="BV486" s="23"/>
      <c r="BW486" s="23"/>
      <c r="BX486" s="23"/>
      <c r="BY486" s="23"/>
      <c r="BZ486" s="23"/>
      <c r="CA486" s="23"/>
      <c r="CB486" s="23"/>
      <c r="CC486" s="23"/>
      <c r="CD486" s="23"/>
      <c r="CE486" s="23"/>
      <c r="CF486" s="23"/>
      <c r="CG486" s="23"/>
      <c r="CH486" s="23"/>
      <c r="CI486" s="23"/>
      <c r="CJ486" s="23"/>
      <c r="CK486" s="23"/>
      <c r="CL486" s="23"/>
      <c r="CM486" s="23"/>
      <c r="CN486" s="23"/>
      <c r="CO486" s="23"/>
      <c r="CP486" s="23"/>
      <c r="CQ486" s="23"/>
      <c r="CR486" s="23"/>
      <c r="CS486" s="23"/>
      <c r="CT486" s="23"/>
      <c r="CU486" s="23"/>
      <c r="CV486" s="23"/>
      <c r="CW486" s="23"/>
      <c r="CX486" s="23"/>
      <c r="CY486" s="23"/>
      <c r="CZ486" s="23"/>
      <c r="DA486" s="23"/>
      <c r="DB486" s="23"/>
      <c r="DC486" s="23"/>
      <c r="DD486" s="23"/>
      <c r="DE486" s="23"/>
      <c r="DF486" s="23"/>
      <c r="DG486" s="23"/>
      <c r="DH486" s="23"/>
      <c r="DI486" s="23"/>
      <c r="DJ486" s="23"/>
      <c r="DK486" s="23"/>
      <c r="DL486" s="23"/>
      <c r="DM486" s="23"/>
      <c r="DN486" s="23"/>
      <c r="DO486" s="23"/>
      <c r="DP486" s="23"/>
      <c r="DQ486" s="23"/>
      <c r="DR486" s="23"/>
      <c r="DS486" s="23"/>
      <c r="DT486" s="23"/>
      <c r="DU486" s="23"/>
      <c r="DV486" s="23"/>
      <c r="DW486" s="23"/>
      <c r="DX486" s="23"/>
      <c r="DY486" s="23"/>
      <c r="DZ486" s="23"/>
      <c r="EA486" s="23"/>
      <c r="EB486" s="23"/>
      <c r="EC486" s="23"/>
      <c r="ED486" s="23"/>
      <c r="EE486" s="23"/>
      <c r="EF486" s="23"/>
      <c r="EG486" s="23"/>
      <c r="EH486" s="23"/>
      <c r="EI486" s="23"/>
      <c r="EJ486" s="23"/>
      <c r="EK486" s="23"/>
      <c r="EL486" s="23"/>
      <c r="EM486" s="23"/>
      <c r="EN486" s="23"/>
      <c r="EO486" s="23"/>
      <c r="EP486" s="23"/>
      <c r="EQ486" s="23"/>
      <c r="ER486" s="23"/>
      <c r="ES486" s="23"/>
      <c r="ET486" s="23"/>
      <c r="EU486" s="23"/>
      <c r="EV486" s="23"/>
      <c r="EW486" s="23"/>
      <c r="EX486" s="23"/>
      <c r="EY486" s="23"/>
      <c r="EZ486" s="23"/>
      <c r="FA486" s="23"/>
      <c r="FB486" s="23"/>
      <c r="FC486" s="23"/>
      <c r="FD486" s="23"/>
      <c r="FE486" s="23"/>
      <c r="FF486" s="23"/>
      <c r="FG486" s="23"/>
      <c r="FH486" s="23"/>
      <c r="FI486" s="23"/>
      <c r="FJ486" s="23"/>
      <c r="FK486" s="23"/>
      <c r="FL486" s="23"/>
      <c r="FM486" s="23"/>
      <c r="FN486" s="23"/>
      <c r="FO486" s="23"/>
      <c r="FP486" s="23"/>
      <c r="FQ486" s="23"/>
      <c r="FR486" s="23"/>
      <c r="FS486" s="23"/>
      <c r="FT486" s="23"/>
      <c r="FU486" s="23"/>
      <c r="FV486" s="23"/>
      <c r="FW486" s="23"/>
      <c r="FX486" s="23"/>
      <c r="FY486" s="23"/>
      <c r="FZ486" s="23"/>
      <c r="GA486" s="23"/>
      <c r="GB486" s="23"/>
      <c r="GC486" s="23"/>
      <c r="GD486" s="23"/>
      <c r="GE486" s="23"/>
      <c r="GF486" s="23"/>
      <c r="GG486" s="23"/>
      <c r="GH486" s="23"/>
      <c r="GI486" s="23"/>
      <c r="GJ486" s="23"/>
      <c r="GK486" s="23"/>
      <c r="GL486" s="23"/>
      <c r="GM486" s="23"/>
      <c r="GN486" s="23"/>
      <c r="GO486" s="23"/>
      <c r="GP486" s="23"/>
      <c r="GQ486" s="23"/>
      <c r="GR486" s="23"/>
      <c r="GS486" s="23"/>
      <c r="GT486" s="23"/>
      <c r="GU486" s="23"/>
      <c r="GV486" s="23"/>
      <c r="GW486" s="23"/>
      <c r="GX486" s="23"/>
      <c r="GY486" s="23"/>
      <c r="GZ486" s="23"/>
      <c r="HA486" s="23"/>
      <c r="HB486" s="23"/>
      <c r="HC486" s="23"/>
      <c r="HD486" s="23"/>
      <c r="HE486" s="23"/>
      <c r="HF486" s="23"/>
      <c r="HG486" s="23"/>
      <c r="HH486" s="23"/>
      <c r="HI486" s="23"/>
      <c r="HJ486" s="23"/>
      <c r="HK486" s="23"/>
      <c r="HL486" s="23"/>
      <c r="HM486" s="23"/>
    </row>
    <row r="487" spans="2:221">
      <c r="B487" s="2" t="s">
        <v>230</v>
      </c>
      <c r="C487" s="2">
        <v>5561907</v>
      </c>
      <c r="D487" s="2">
        <v>13.8</v>
      </c>
      <c r="E487" s="2">
        <v>1.029</v>
      </c>
      <c r="F487" s="2">
        <v>2968.542</v>
      </c>
      <c r="G487" s="2">
        <v>3017.292</v>
      </c>
      <c r="H487" s="2">
        <v>3328.792</v>
      </c>
      <c r="I487" s="2">
        <v>4247.944</v>
      </c>
      <c r="J487" s="2">
        <v>4429.233</v>
      </c>
      <c r="K487" s="2">
        <v>3992.467</v>
      </c>
      <c r="L487" s="2">
        <v>4115.803</v>
      </c>
      <c r="M487" s="2">
        <v>4652.348</v>
      </c>
      <c r="N487" s="2">
        <v>4972.869</v>
      </c>
      <c r="O487" s="2">
        <v>5211.667</v>
      </c>
      <c r="P487" s="2">
        <v>4944.188</v>
      </c>
      <c r="Q487" s="2">
        <v>4898.646</v>
      </c>
      <c r="R487" s="2">
        <v>5561390</v>
      </c>
      <c r="S487" s="2">
        <v>138</v>
      </c>
      <c r="T487" s="3">
        <v>13.8</v>
      </c>
      <c r="U487" s="2">
        <v>30</v>
      </c>
      <c r="V487" s="2" t="s">
        <v>78</v>
      </c>
      <c r="W487" s="2" t="s">
        <v>616</v>
      </c>
      <c r="X487" s="3">
        <v>13.8</v>
      </c>
      <c r="Y487" s="5">
        <v>49.17</v>
      </c>
      <c r="Z487" s="5">
        <v>50.83</v>
      </c>
      <c r="AA487" s="19">
        <v>214068.881</v>
      </c>
      <c r="AB487" s="5">
        <f t="shared" si="21"/>
        <v>214.068881</v>
      </c>
      <c r="AC487" s="5">
        <v>0.09</v>
      </c>
      <c r="AD487" s="5">
        <v>2</v>
      </c>
      <c r="AE487" s="5">
        <v>2.19</v>
      </c>
      <c r="AF487" s="5">
        <v>1.67</v>
      </c>
      <c r="AG487" s="5">
        <v>93.91</v>
      </c>
      <c r="AH487" s="5">
        <v>0</v>
      </c>
      <c r="AI487" s="5">
        <v>0.15</v>
      </c>
      <c r="AJ487" s="5">
        <v>10538</v>
      </c>
      <c r="AK487" s="5">
        <v>3678.53</v>
      </c>
      <c r="AL487" s="5">
        <v>4908.62</v>
      </c>
      <c r="AM487" s="5">
        <v>6592.34</v>
      </c>
      <c r="AN487" s="5">
        <v>3678.53</v>
      </c>
      <c r="AO487" s="5">
        <v>4908.62</v>
      </c>
      <c r="AP487" s="5">
        <v>6592.34</v>
      </c>
      <c r="AQ487" s="19">
        <f t="shared" si="23"/>
        <v>6592.34</v>
      </c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  <c r="CU487" s="6"/>
      <c r="CV487" s="6"/>
      <c r="CW487" s="6"/>
      <c r="CX487" s="6"/>
      <c r="CY487" s="6"/>
      <c r="CZ487" s="6"/>
      <c r="DA487" s="6"/>
      <c r="DB487" s="6"/>
      <c r="DC487" s="6"/>
      <c r="DD487" s="6"/>
      <c r="DE487" s="6"/>
      <c r="DF487" s="6"/>
      <c r="DG487" s="6"/>
      <c r="DH487" s="6"/>
      <c r="DI487" s="6"/>
      <c r="DJ487" s="6"/>
      <c r="DK487" s="6"/>
      <c r="DL487" s="6"/>
      <c r="DM487" s="6"/>
      <c r="DN487" s="6"/>
      <c r="DO487" s="6"/>
      <c r="DP487" s="6"/>
      <c r="DQ487" s="6"/>
      <c r="DR487" s="6"/>
      <c r="DS487" s="6"/>
      <c r="DT487" s="6"/>
      <c r="DU487" s="6"/>
      <c r="DV487" s="6"/>
      <c r="DW487" s="6"/>
      <c r="DX487" s="6"/>
      <c r="DY487" s="6"/>
      <c r="DZ487" s="6"/>
      <c r="EA487" s="6"/>
      <c r="EB487" s="6"/>
      <c r="EC487" s="6"/>
      <c r="ED487" s="6"/>
      <c r="EE487" s="6"/>
      <c r="EF487" s="6"/>
      <c r="EG487" s="6"/>
      <c r="EH487" s="6"/>
      <c r="EI487" s="6"/>
      <c r="EJ487" s="6"/>
      <c r="EK487" s="6"/>
      <c r="EL487" s="6"/>
      <c r="EM487" s="6"/>
      <c r="EN487" s="6"/>
      <c r="EO487" s="6"/>
      <c r="EP487" s="6"/>
      <c r="EQ487" s="6"/>
      <c r="ER487" s="6"/>
      <c r="ES487" s="6"/>
      <c r="ET487" s="6"/>
      <c r="EU487" s="6"/>
      <c r="EV487" s="6"/>
      <c r="EW487" s="6"/>
      <c r="EX487" s="6"/>
      <c r="EY487" s="6"/>
      <c r="EZ487" s="6"/>
      <c r="FA487" s="6"/>
      <c r="FB487" s="6"/>
      <c r="FC487" s="6"/>
      <c r="FD487" s="6"/>
      <c r="FE487" s="6"/>
      <c r="FF487" s="6"/>
      <c r="FG487" s="6"/>
      <c r="FH487" s="6"/>
      <c r="FI487" s="6"/>
      <c r="FJ487" s="6"/>
      <c r="FK487" s="6"/>
      <c r="FL487" s="6"/>
      <c r="FM487" s="6"/>
      <c r="FN487" s="6"/>
      <c r="FO487" s="6"/>
      <c r="FP487" s="6"/>
      <c r="FQ487" s="6"/>
      <c r="FR487" s="6"/>
      <c r="FS487" s="6"/>
      <c r="FT487" s="6"/>
      <c r="FU487" s="6"/>
      <c r="FV487" s="6"/>
      <c r="FW487" s="6"/>
      <c r="FX487" s="6"/>
      <c r="FY487" s="6"/>
      <c r="FZ487" s="6"/>
      <c r="GA487" s="6"/>
      <c r="GB487" s="6"/>
      <c r="GC487" s="6"/>
      <c r="GD487" s="6"/>
      <c r="GE487" s="6"/>
      <c r="GF487" s="6"/>
      <c r="GG487" s="6"/>
      <c r="GH487" s="6"/>
      <c r="GI487" s="6"/>
      <c r="GJ487" s="6"/>
      <c r="GK487" s="6"/>
      <c r="GL487" s="6"/>
      <c r="GM487" s="6"/>
      <c r="GN487" s="6"/>
      <c r="GO487" s="6"/>
      <c r="GP487" s="6"/>
      <c r="GQ487" s="6"/>
      <c r="GR487" s="6"/>
      <c r="GS487" s="6"/>
      <c r="GT487" s="6"/>
      <c r="GU487" s="6"/>
      <c r="GV487" s="6"/>
      <c r="GW487" s="6"/>
      <c r="GX487" s="6"/>
      <c r="GY487" s="6"/>
      <c r="GZ487" s="6"/>
      <c r="HA487" s="6"/>
      <c r="HB487" s="6"/>
      <c r="HC487" s="6"/>
      <c r="HD487" s="6"/>
      <c r="HE487" s="6"/>
      <c r="HF487" s="6"/>
      <c r="HG487" s="6"/>
      <c r="HH487" s="6"/>
      <c r="HI487" s="6"/>
      <c r="HJ487" s="6"/>
      <c r="HK487" s="6"/>
      <c r="HL487" s="6"/>
      <c r="HM487" s="6"/>
    </row>
    <row r="488" spans="2:221">
      <c r="B488" s="2" t="s">
        <v>230</v>
      </c>
      <c r="C488" s="2">
        <v>5561908</v>
      </c>
      <c r="D488" s="2">
        <v>13.8</v>
      </c>
      <c r="E488" s="2">
        <v>1.029</v>
      </c>
      <c r="F488" s="2">
        <v>3123.444</v>
      </c>
      <c r="G488" s="2">
        <v>4459.264</v>
      </c>
      <c r="H488" s="2">
        <v>4007.833</v>
      </c>
      <c r="I488" s="2">
        <v>3433.486</v>
      </c>
      <c r="J488" s="2">
        <v>3674.725</v>
      </c>
      <c r="K488" s="2">
        <v>3764.846</v>
      </c>
      <c r="L488" s="2">
        <v>4446.283</v>
      </c>
      <c r="M488" s="2">
        <v>4152.418</v>
      </c>
      <c r="N488" s="2">
        <v>2585.665</v>
      </c>
      <c r="O488" s="2">
        <v>2003.792</v>
      </c>
      <c r="P488" s="2">
        <v>1561.928</v>
      </c>
      <c r="Q488" s="2">
        <v>1479.45</v>
      </c>
      <c r="R488" s="2">
        <v>5561390</v>
      </c>
      <c r="S488" s="2">
        <v>138</v>
      </c>
      <c r="T488" s="3">
        <v>13.8</v>
      </c>
      <c r="U488" s="2">
        <v>30</v>
      </c>
      <c r="V488" s="2" t="s">
        <v>78</v>
      </c>
      <c r="W488" s="2" t="s">
        <v>617</v>
      </c>
      <c r="X488" s="3">
        <v>13.8</v>
      </c>
      <c r="Y488" s="5">
        <v>9.77</v>
      </c>
      <c r="Z488" s="5">
        <v>90.23</v>
      </c>
      <c r="AA488" s="19">
        <v>727643.708</v>
      </c>
      <c r="AB488" s="5">
        <f t="shared" si="21"/>
        <v>727.643708</v>
      </c>
      <c r="AC488" s="5">
        <v>2.13</v>
      </c>
      <c r="AD488" s="5">
        <v>4.11</v>
      </c>
      <c r="AE488" s="5">
        <v>17.47</v>
      </c>
      <c r="AF488" s="5">
        <v>1.68</v>
      </c>
      <c r="AG488" s="5">
        <v>74.39</v>
      </c>
      <c r="AH488" s="5">
        <v>0.03</v>
      </c>
      <c r="AI488" s="5">
        <v>0.24</v>
      </c>
      <c r="AJ488" s="5">
        <v>3341</v>
      </c>
      <c r="AK488" s="5">
        <v>1255.81</v>
      </c>
      <c r="AL488" s="5">
        <v>1583.84</v>
      </c>
      <c r="AM488" s="5">
        <v>2082.6</v>
      </c>
      <c r="AN488" s="5">
        <v>1255.81</v>
      </c>
      <c r="AO488" s="5">
        <v>1583.84</v>
      </c>
      <c r="AP488" s="5">
        <v>2082.6</v>
      </c>
      <c r="AQ488" s="19">
        <f t="shared" si="23"/>
        <v>2082.6</v>
      </c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  <c r="CR488" s="6"/>
      <c r="CS488" s="6"/>
      <c r="CT488" s="6"/>
      <c r="CU488" s="6"/>
      <c r="CV488" s="6"/>
      <c r="CW488" s="6"/>
      <c r="CX488" s="6"/>
      <c r="CY488" s="6"/>
      <c r="CZ488" s="6"/>
      <c r="DA488" s="6"/>
      <c r="DB488" s="6"/>
      <c r="DC488" s="6"/>
      <c r="DD488" s="6"/>
      <c r="DE488" s="6"/>
      <c r="DF488" s="6"/>
      <c r="DG488" s="6"/>
      <c r="DH488" s="6"/>
      <c r="DI488" s="6"/>
      <c r="DJ488" s="6"/>
      <c r="DK488" s="6"/>
      <c r="DL488" s="6"/>
      <c r="DM488" s="6"/>
      <c r="DN488" s="6"/>
      <c r="DO488" s="6"/>
      <c r="DP488" s="6"/>
      <c r="DQ488" s="6"/>
      <c r="DR488" s="6"/>
      <c r="DS488" s="6"/>
      <c r="DT488" s="6"/>
      <c r="DU488" s="6"/>
      <c r="DV488" s="6"/>
      <c r="DW488" s="6"/>
      <c r="DX488" s="6"/>
      <c r="DY488" s="6"/>
      <c r="DZ488" s="6"/>
      <c r="EA488" s="6"/>
      <c r="EB488" s="6"/>
      <c r="EC488" s="6"/>
      <c r="ED488" s="6"/>
      <c r="EE488" s="6"/>
      <c r="EF488" s="6"/>
      <c r="EG488" s="6"/>
      <c r="EH488" s="6"/>
      <c r="EI488" s="6"/>
      <c r="EJ488" s="6"/>
      <c r="EK488" s="6"/>
      <c r="EL488" s="6"/>
      <c r="EM488" s="6"/>
      <c r="EN488" s="6"/>
      <c r="EO488" s="6"/>
      <c r="EP488" s="6"/>
      <c r="EQ488" s="6"/>
      <c r="ER488" s="6"/>
      <c r="ES488" s="6"/>
      <c r="ET488" s="6"/>
      <c r="EU488" s="6"/>
      <c r="EV488" s="6"/>
      <c r="EW488" s="6"/>
      <c r="EX488" s="6"/>
      <c r="EY488" s="6"/>
      <c r="EZ488" s="6"/>
      <c r="FA488" s="6"/>
      <c r="FB488" s="6"/>
      <c r="FC488" s="6"/>
      <c r="FD488" s="6"/>
      <c r="FE488" s="6"/>
      <c r="FF488" s="6"/>
      <c r="FG488" s="6"/>
      <c r="FH488" s="6"/>
      <c r="FI488" s="6"/>
      <c r="FJ488" s="6"/>
      <c r="FK488" s="6"/>
      <c r="FL488" s="6"/>
      <c r="FM488" s="6"/>
      <c r="FN488" s="6"/>
      <c r="FO488" s="6"/>
      <c r="FP488" s="6"/>
      <c r="FQ488" s="6"/>
      <c r="FR488" s="6"/>
      <c r="FS488" s="6"/>
      <c r="FT488" s="6"/>
      <c r="FU488" s="6"/>
      <c r="FV488" s="6"/>
      <c r="FW488" s="6"/>
      <c r="FX488" s="6"/>
      <c r="FY488" s="6"/>
      <c r="FZ488" s="6"/>
      <c r="GA488" s="6"/>
      <c r="GB488" s="6"/>
      <c r="GC488" s="6"/>
      <c r="GD488" s="6"/>
      <c r="GE488" s="6"/>
      <c r="GF488" s="6"/>
      <c r="GG488" s="6"/>
      <c r="GH488" s="6"/>
      <c r="GI488" s="6"/>
      <c r="GJ488" s="6"/>
      <c r="GK488" s="6"/>
      <c r="GL488" s="6"/>
      <c r="GM488" s="6"/>
      <c r="GN488" s="6"/>
      <c r="GO488" s="6"/>
      <c r="GP488" s="6"/>
      <c r="GQ488" s="6"/>
      <c r="GR488" s="6"/>
      <c r="GS488" s="6"/>
      <c r="GT488" s="6"/>
      <c r="GU488" s="6"/>
      <c r="GV488" s="6"/>
      <c r="GW488" s="6"/>
      <c r="GX488" s="6"/>
      <c r="GY488" s="6"/>
      <c r="GZ488" s="6"/>
      <c r="HA488" s="6"/>
      <c r="HB488" s="6"/>
      <c r="HC488" s="6"/>
      <c r="HD488" s="6"/>
      <c r="HE488" s="6"/>
      <c r="HF488" s="6"/>
      <c r="HG488" s="6"/>
      <c r="HH488" s="6"/>
      <c r="HI488" s="6"/>
      <c r="HJ488" s="6"/>
      <c r="HK488" s="6"/>
      <c r="HL488" s="6"/>
      <c r="HM488" s="6"/>
    </row>
    <row r="489" spans="2:221">
      <c r="B489" s="2" t="s">
        <v>230</v>
      </c>
      <c r="C489" s="2">
        <v>5561909</v>
      </c>
      <c r="D489" s="2">
        <v>13.8</v>
      </c>
      <c r="E489" s="2">
        <v>1.029</v>
      </c>
      <c r="F489" s="2">
        <v>2946.014</v>
      </c>
      <c r="G489" s="2">
        <v>2983.986</v>
      </c>
      <c r="H489" s="2">
        <v>3200.736</v>
      </c>
      <c r="I489" s="2">
        <v>3326.014</v>
      </c>
      <c r="J489" s="2">
        <v>3524.6</v>
      </c>
      <c r="K489" s="2">
        <v>3107.199</v>
      </c>
      <c r="L489" s="2">
        <v>3168.042</v>
      </c>
      <c r="M489" s="2">
        <v>3821.174</v>
      </c>
      <c r="N489" s="2">
        <v>3970.531</v>
      </c>
      <c r="O489" s="2">
        <v>4182.583</v>
      </c>
      <c r="P489" s="2">
        <v>3911.444</v>
      </c>
      <c r="Q489" s="2">
        <v>3714.878</v>
      </c>
      <c r="R489" s="2">
        <v>5561390</v>
      </c>
      <c r="S489" s="2">
        <v>138</v>
      </c>
      <c r="T489" s="3">
        <v>13.8</v>
      </c>
      <c r="U489" s="2">
        <v>30</v>
      </c>
      <c r="V489" s="2" t="s">
        <v>78</v>
      </c>
      <c r="W489" s="2" t="s">
        <v>618</v>
      </c>
      <c r="X489" s="3">
        <v>13.8</v>
      </c>
      <c r="Y489" s="5">
        <v>97.34</v>
      </c>
      <c r="Z489" s="5">
        <v>2.66</v>
      </c>
      <c r="AA489" s="19">
        <v>83391.975</v>
      </c>
      <c r="AB489" s="5">
        <f t="shared" si="21"/>
        <v>83.391975</v>
      </c>
      <c r="AC489" s="5">
        <v>0.13</v>
      </c>
      <c r="AD489" s="5">
        <v>4.06</v>
      </c>
      <c r="AE489" s="5">
        <v>0.06</v>
      </c>
      <c r="AF489" s="5">
        <v>1.08</v>
      </c>
      <c r="AG489" s="5">
        <v>94.37</v>
      </c>
      <c r="AH489" s="5">
        <v>0.02</v>
      </c>
      <c r="AI489" s="5">
        <v>0.23</v>
      </c>
      <c r="AJ489" s="5">
        <v>8239</v>
      </c>
      <c r="AK489" s="5">
        <v>3014.46</v>
      </c>
      <c r="AL489" s="5">
        <v>3976.47</v>
      </c>
      <c r="AM489" s="5">
        <v>5215.33</v>
      </c>
      <c r="AN489" s="5">
        <v>3014.46</v>
      </c>
      <c r="AO489" s="5">
        <v>3976.47</v>
      </c>
      <c r="AP489" s="5">
        <v>5215.33</v>
      </c>
      <c r="AQ489" s="19">
        <f t="shared" si="23"/>
        <v>5215.33</v>
      </c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  <c r="CU489" s="6"/>
      <c r="CV489" s="6"/>
      <c r="CW489" s="6"/>
      <c r="CX489" s="6"/>
      <c r="CY489" s="6"/>
      <c r="CZ489" s="6"/>
      <c r="DA489" s="6"/>
      <c r="DB489" s="6"/>
      <c r="DC489" s="6"/>
      <c r="DD489" s="6"/>
      <c r="DE489" s="6"/>
      <c r="DF489" s="6"/>
      <c r="DG489" s="6"/>
      <c r="DH489" s="6"/>
      <c r="DI489" s="6"/>
      <c r="DJ489" s="6"/>
      <c r="DK489" s="6"/>
      <c r="DL489" s="6"/>
      <c r="DM489" s="6"/>
      <c r="DN489" s="6"/>
      <c r="DO489" s="6"/>
      <c r="DP489" s="6"/>
      <c r="DQ489" s="6"/>
      <c r="DR489" s="6"/>
      <c r="DS489" s="6"/>
      <c r="DT489" s="6"/>
      <c r="DU489" s="6"/>
      <c r="DV489" s="6"/>
      <c r="DW489" s="6"/>
      <c r="DX489" s="6"/>
      <c r="DY489" s="6"/>
      <c r="DZ489" s="6"/>
      <c r="EA489" s="6"/>
      <c r="EB489" s="6"/>
      <c r="EC489" s="6"/>
      <c r="ED489" s="6"/>
      <c r="EE489" s="6"/>
      <c r="EF489" s="6"/>
      <c r="EG489" s="6"/>
      <c r="EH489" s="6"/>
      <c r="EI489" s="6"/>
      <c r="EJ489" s="6"/>
      <c r="EK489" s="6"/>
      <c r="EL489" s="6"/>
      <c r="EM489" s="6"/>
      <c r="EN489" s="6"/>
      <c r="EO489" s="6"/>
      <c r="EP489" s="6"/>
      <c r="EQ489" s="6"/>
      <c r="ER489" s="6"/>
      <c r="ES489" s="6"/>
      <c r="ET489" s="6"/>
      <c r="EU489" s="6"/>
      <c r="EV489" s="6"/>
      <c r="EW489" s="6"/>
      <c r="EX489" s="6"/>
      <c r="EY489" s="6"/>
      <c r="EZ489" s="6"/>
      <c r="FA489" s="6"/>
      <c r="FB489" s="6"/>
      <c r="FC489" s="6"/>
      <c r="FD489" s="6"/>
      <c r="FE489" s="6"/>
      <c r="FF489" s="6"/>
      <c r="FG489" s="6"/>
      <c r="FH489" s="6"/>
      <c r="FI489" s="6"/>
      <c r="FJ489" s="6"/>
      <c r="FK489" s="6"/>
      <c r="FL489" s="6"/>
      <c r="FM489" s="6"/>
      <c r="FN489" s="6"/>
      <c r="FO489" s="6"/>
      <c r="FP489" s="6"/>
      <c r="FQ489" s="6"/>
      <c r="FR489" s="6"/>
      <c r="FS489" s="6"/>
      <c r="FT489" s="6"/>
      <c r="FU489" s="6"/>
      <c r="FV489" s="6"/>
      <c r="FW489" s="6"/>
      <c r="FX489" s="6"/>
      <c r="FY489" s="6"/>
      <c r="FZ489" s="6"/>
      <c r="GA489" s="6"/>
      <c r="GB489" s="6"/>
      <c r="GC489" s="6"/>
      <c r="GD489" s="6"/>
      <c r="GE489" s="6"/>
      <c r="GF489" s="6"/>
      <c r="GG489" s="6"/>
      <c r="GH489" s="6"/>
      <c r="GI489" s="6"/>
      <c r="GJ489" s="6"/>
      <c r="GK489" s="6"/>
      <c r="GL489" s="6"/>
      <c r="GM489" s="6"/>
      <c r="GN489" s="6"/>
      <c r="GO489" s="6"/>
      <c r="GP489" s="6"/>
      <c r="GQ489" s="6"/>
      <c r="GR489" s="6"/>
      <c r="GS489" s="6"/>
      <c r="GT489" s="6"/>
      <c r="GU489" s="6"/>
      <c r="GV489" s="6"/>
      <c r="GW489" s="6"/>
      <c r="GX489" s="6"/>
      <c r="GY489" s="6"/>
      <c r="GZ489" s="6"/>
      <c r="HA489" s="6"/>
      <c r="HB489" s="6"/>
      <c r="HC489" s="6"/>
      <c r="HD489" s="6"/>
      <c r="HE489" s="6"/>
      <c r="HF489" s="6"/>
      <c r="HG489" s="6"/>
      <c r="HH489" s="6"/>
      <c r="HI489" s="6"/>
      <c r="HJ489" s="6"/>
      <c r="HK489" s="6"/>
      <c r="HL489" s="6"/>
      <c r="HM489" s="6"/>
    </row>
    <row r="490" s="1" customFormat="1" spans="1:221">
      <c r="A490" s="12"/>
      <c r="B490" s="12" t="s">
        <v>230</v>
      </c>
      <c r="C490" s="12">
        <v>5561910</v>
      </c>
      <c r="D490" s="12">
        <v>13.8</v>
      </c>
      <c r="E490" s="12">
        <v>1.029</v>
      </c>
      <c r="F490" s="12">
        <v>2059.514</v>
      </c>
      <c r="G490" s="12">
        <v>2161.208</v>
      </c>
      <c r="H490" s="12">
        <v>2177.319</v>
      </c>
      <c r="I490" s="12">
        <v>2471.736</v>
      </c>
      <c r="J490" s="12">
        <v>2502.931</v>
      </c>
      <c r="K490" s="12">
        <v>3140.025</v>
      </c>
      <c r="L490" s="12">
        <v>2897.3</v>
      </c>
      <c r="M490" s="12">
        <v>2587.151</v>
      </c>
      <c r="N490" s="12">
        <v>2881.215</v>
      </c>
      <c r="O490" s="12">
        <v>2403.722</v>
      </c>
      <c r="P490" s="12">
        <v>2061.75</v>
      </c>
      <c r="Q490" s="12">
        <v>1740.724</v>
      </c>
      <c r="R490" s="12">
        <v>5561390</v>
      </c>
      <c r="S490" s="12">
        <v>138</v>
      </c>
      <c r="T490" s="12">
        <v>34.5</v>
      </c>
      <c r="U490" s="12">
        <v>30</v>
      </c>
      <c r="V490" s="12" t="s">
        <v>78</v>
      </c>
      <c r="W490" s="12" t="s">
        <v>619</v>
      </c>
      <c r="X490" s="12">
        <v>13.8</v>
      </c>
      <c r="Y490" s="19">
        <v>72.87</v>
      </c>
      <c r="Z490" s="19">
        <v>27.13</v>
      </c>
      <c r="AA490" s="19">
        <v>78825.5469999999</v>
      </c>
      <c r="AB490" s="5">
        <f t="shared" si="21"/>
        <v>78.8255469999999</v>
      </c>
      <c r="AC490" s="19">
        <v>0.9</v>
      </c>
      <c r="AD490" s="19">
        <v>4.83</v>
      </c>
      <c r="AE490" s="19">
        <v>0.28</v>
      </c>
      <c r="AF490" s="19">
        <v>1.81</v>
      </c>
      <c r="AG490" s="19">
        <v>91.9</v>
      </c>
      <c r="AH490" s="19">
        <v>0.04</v>
      </c>
      <c r="AI490" s="19">
        <v>0.28</v>
      </c>
      <c r="AJ490" s="19">
        <v>2568</v>
      </c>
      <c r="AK490" s="5">
        <v>1630.18</v>
      </c>
      <c r="AL490" s="5">
        <v>2094.74</v>
      </c>
      <c r="AM490" s="5">
        <v>2749.04</v>
      </c>
      <c r="AN490" s="19">
        <v>1630.18</v>
      </c>
      <c r="AO490" s="19">
        <v>2094.74</v>
      </c>
      <c r="AP490" s="19">
        <v>2749.04</v>
      </c>
      <c r="AQ490" s="19">
        <f t="shared" si="23"/>
        <v>2749.04</v>
      </c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3"/>
      <c r="BC490" s="23"/>
      <c r="BD490" s="23"/>
      <c r="BE490" s="23"/>
      <c r="BF490" s="23"/>
      <c r="BG490" s="23"/>
      <c r="BH490" s="23"/>
      <c r="BI490" s="23"/>
      <c r="BJ490" s="23"/>
      <c r="BK490" s="23"/>
      <c r="BL490" s="23"/>
      <c r="BM490" s="23"/>
      <c r="BN490" s="23"/>
      <c r="BO490" s="23"/>
      <c r="BP490" s="23"/>
      <c r="BQ490" s="23"/>
      <c r="BR490" s="23"/>
      <c r="BS490" s="23"/>
      <c r="BT490" s="23"/>
      <c r="BU490" s="23"/>
      <c r="BV490" s="23"/>
      <c r="BW490" s="23"/>
      <c r="BX490" s="23"/>
      <c r="BY490" s="23"/>
      <c r="BZ490" s="23"/>
      <c r="CA490" s="23"/>
      <c r="CB490" s="23"/>
      <c r="CC490" s="23"/>
      <c r="CD490" s="23"/>
      <c r="CE490" s="23"/>
      <c r="CF490" s="23"/>
      <c r="CG490" s="23"/>
      <c r="CH490" s="23"/>
      <c r="CI490" s="23"/>
      <c r="CJ490" s="23"/>
      <c r="CK490" s="23"/>
      <c r="CL490" s="23"/>
      <c r="CM490" s="23"/>
      <c r="CN490" s="23"/>
      <c r="CO490" s="23"/>
      <c r="CP490" s="23"/>
      <c r="CQ490" s="23"/>
      <c r="CR490" s="23"/>
      <c r="CS490" s="23"/>
      <c r="CT490" s="23"/>
      <c r="CU490" s="23"/>
      <c r="CV490" s="23"/>
      <c r="CW490" s="23"/>
      <c r="CX490" s="23"/>
      <c r="CY490" s="23"/>
      <c r="CZ490" s="23"/>
      <c r="DA490" s="23"/>
      <c r="DB490" s="23"/>
      <c r="DC490" s="23"/>
      <c r="DD490" s="23"/>
      <c r="DE490" s="23"/>
      <c r="DF490" s="23"/>
      <c r="DG490" s="23"/>
      <c r="DH490" s="23"/>
      <c r="DI490" s="23"/>
      <c r="DJ490" s="23"/>
      <c r="DK490" s="23"/>
      <c r="DL490" s="23"/>
      <c r="DM490" s="23"/>
      <c r="DN490" s="23"/>
      <c r="DO490" s="23"/>
      <c r="DP490" s="23"/>
      <c r="DQ490" s="23"/>
      <c r="DR490" s="23"/>
      <c r="DS490" s="23"/>
      <c r="DT490" s="23"/>
      <c r="DU490" s="23"/>
      <c r="DV490" s="23"/>
      <c r="DW490" s="23"/>
      <c r="DX490" s="23"/>
      <c r="DY490" s="23"/>
      <c r="DZ490" s="23"/>
      <c r="EA490" s="23"/>
      <c r="EB490" s="23"/>
      <c r="EC490" s="23"/>
      <c r="ED490" s="23"/>
      <c r="EE490" s="23"/>
      <c r="EF490" s="23"/>
      <c r="EG490" s="23"/>
      <c r="EH490" s="23"/>
      <c r="EI490" s="23"/>
      <c r="EJ490" s="23"/>
      <c r="EK490" s="23"/>
      <c r="EL490" s="23"/>
      <c r="EM490" s="23"/>
      <c r="EN490" s="23"/>
      <c r="EO490" s="23"/>
      <c r="EP490" s="23"/>
      <c r="EQ490" s="23"/>
      <c r="ER490" s="23"/>
      <c r="ES490" s="23"/>
      <c r="ET490" s="23"/>
      <c r="EU490" s="23"/>
      <c r="EV490" s="23"/>
      <c r="EW490" s="23"/>
      <c r="EX490" s="23"/>
      <c r="EY490" s="23"/>
      <c r="EZ490" s="23"/>
      <c r="FA490" s="23"/>
      <c r="FB490" s="23"/>
      <c r="FC490" s="23"/>
      <c r="FD490" s="23"/>
      <c r="FE490" s="23"/>
      <c r="FF490" s="23"/>
      <c r="FG490" s="23"/>
      <c r="FH490" s="23"/>
      <c r="FI490" s="23"/>
      <c r="FJ490" s="23"/>
      <c r="FK490" s="23"/>
      <c r="FL490" s="23"/>
      <c r="FM490" s="23"/>
      <c r="FN490" s="23"/>
      <c r="FO490" s="23"/>
      <c r="FP490" s="23"/>
      <c r="FQ490" s="23"/>
      <c r="FR490" s="23"/>
      <c r="FS490" s="23"/>
      <c r="FT490" s="23"/>
      <c r="FU490" s="23"/>
      <c r="FV490" s="23"/>
      <c r="FW490" s="23"/>
      <c r="FX490" s="23"/>
      <c r="FY490" s="23"/>
      <c r="FZ490" s="23"/>
      <c r="GA490" s="23"/>
      <c r="GB490" s="23"/>
      <c r="GC490" s="23"/>
      <c r="GD490" s="23"/>
      <c r="GE490" s="23"/>
      <c r="GF490" s="23"/>
      <c r="GG490" s="23"/>
      <c r="GH490" s="23"/>
      <c r="GI490" s="23"/>
      <c r="GJ490" s="23"/>
      <c r="GK490" s="23"/>
      <c r="GL490" s="23"/>
      <c r="GM490" s="23"/>
      <c r="GN490" s="23"/>
      <c r="GO490" s="23"/>
      <c r="GP490" s="23"/>
      <c r="GQ490" s="23"/>
      <c r="GR490" s="23"/>
      <c r="GS490" s="23"/>
      <c r="GT490" s="23"/>
      <c r="GU490" s="23"/>
      <c r="GV490" s="23"/>
      <c r="GW490" s="23"/>
      <c r="GX490" s="23"/>
      <c r="GY490" s="23"/>
      <c r="GZ490" s="23"/>
      <c r="HA490" s="23"/>
      <c r="HB490" s="23"/>
      <c r="HC490" s="23"/>
      <c r="HD490" s="23"/>
      <c r="HE490" s="23"/>
      <c r="HF490" s="23"/>
      <c r="HG490" s="23"/>
      <c r="HH490" s="23"/>
      <c r="HI490" s="23"/>
      <c r="HJ490" s="23"/>
      <c r="HK490" s="23"/>
      <c r="HL490" s="23"/>
      <c r="HM490" s="23"/>
    </row>
    <row r="491" s="1" customFormat="1" spans="1:221">
      <c r="A491" s="12"/>
      <c r="B491" s="12" t="s">
        <v>620</v>
      </c>
      <c r="C491" s="12">
        <v>5647906</v>
      </c>
      <c r="D491" s="12">
        <v>34.5</v>
      </c>
      <c r="E491" s="12">
        <v>1.029</v>
      </c>
      <c r="F491" s="12">
        <v>0</v>
      </c>
      <c r="G491" s="12">
        <v>0</v>
      </c>
      <c r="H491" s="12">
        <v>0</v>
      </c>
      <c r="I491" s="12">
        <v>0</v>
      </c>
      <c r="J491" s="12">
        <v>0</v>
      </c>
      <c r="K491" s="12">
        <v>0</v>
      </c>
      <c r="L491" s="12">
        <v>0</v>
      </c>
      <c r="M491" s="12">
        <v>0</v>
      </c>
      <c r="N491" s="12">
        <v>0</v>
      </c>
      <c r="O491" s="12">
        <v>0</v>
      </c>
      <c r="P491" s="12">
        <v>0</v>
      </c>
      <c r="Q491" s="12">
        <v>0</v>
      </c>
      <c r="R491" s="12">
        <v>5647800</v>
      </c>
      <c r="S491" s="12">
        <v>138</v>
      </c>
      <c r="T491" s="12">
        <v>13.8</v>
      </c>
      <c r="U491" s="12">
        <v>15</v>
      </c>
      <c r="V491" s="12" t="s">
        <v>312</v>
      </c>
      <c r="W491" s="12" t="s">
        <v>621</v>
      </c>
      <c r="X491" s="12">
        <v>34.5</v>
      </c>
      <c r="Y491" s="19">
        <v>0</v>
      </c>
      <c r="Z491" s="19">
        <v>100</v>
      </c>
      <c r="AA491" s="19">
        <v>1324446.89</v>
      </c>
      <c r="AB491" s="5">
        <f t="shared" si="21"/>
        <v>1324.44689</v>
      </c>
      <c r="AC491" s="19">
        <v>1.7</v>
      </c>
      <c r="AD491" s="19">
        <v>2.4</v>
      </c>
      <c r="AE491" s="19">
        <v>60.2</v>
      </c>
      <c r="AF491" s="19">
        <v>0.15</v>
      </c>
      <c r="AG491" s="19">
        <v>34.58</v>
      </c>
      <c r="AH491" s="19">
        <v>0</v>
      </c>
      <c r="AI491" s="19">
        <v>0.95</v>
      </c>
      <c r="AJ491" s="19">
        <v>1998</v>
      </c>
      <c r="AK491" s="5">
        <v>431.82</v>
      </c>
      <c r="AL491" s="5">
        <v>541.97</v>
      </c>
      <c r="AM491" s="5">
        <v>723.6</v>
      </c>
      <c r="AN491" s="19">
        <v>431.82</v>
      </c>
      <c r="AO491" s="19">
        <v>541.97</v>
      </c>
      <c r="AP491" s="19">
        <v>723.6</v>
      </c>
      <c r="AQ491" s="19">
        <v>850.52</v>
      </c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3"/>
      <c r="BC491" s="23"/>
      <c r="BD491" s="23"/>
      <c r="BE491" s="23"/>
      <c r="BF491" s="23"/>
      <c r="BG491" s="23"/>
      <c r="BH491" s="23"/>
      <c r="BI491" s="23"/>
      <c r="BJ491" s="23"/>
      <c r="BK491" s="23"/>
      <c r="BL491" s="23"/>
      <c r="BM491" s="23"/>
      <c r="BN491" s="23"/>
      <c r="BO491" s="23"/>
      <c r="BP491" s="23"/>
      <c r="BQ491" s="23"/>
      <c r="BR491" s="23"/>
      <c r="BS491" s="23"/>
      <c r="BT491" s="23"/>
      <c r="BU491" s="23"/>
      <c r="BV491" s="23"/>
      <c r="BW491" s="23"/>
      <c r="BX491" s="23"/>
      <c r="BY491" s="23"/>
      <c r="BZ491" s="23"/>
      <c r="CA491" s="23"/>
      <c r="CB491" s="23"/>
      <c r="CC491" s="23"/>
      <c r="CD491" s="23"/>
      <c r="CE491" s="23"/>
      <c r="CF491" s="23"/>
      <c r="CG491" s="23"/>
      <c r="CH491" s="23"/>
      <c r="CI491" s="23"/>
      <c r="CJ491" s="23"/>
      <c r="CK491" s="23"/>
      <c r="CL491" s="23"/>
      <c r="CM491" s="23"/>
      <c r="CN491" s="23"/>
      <c r="CO491" s="23"/>
      <c r="CP491" s="23"/>
      <c r="CQ491" s="23"/>
      <c r="CR491" s="23"/>
      <c r="CS491" s="23"/>
      <c r="CT491" s="23"/>
      <c r="CU491" s="23"/>
      <c r="CV491" s="23"/>
      <c r="CW491" s="23"/>
      <c r="CX491" s="23"/>
      <c r="CY491" s="23"/>
      <c r="CZ491" s="23"/>
      <c r="DA491" s="23"/>
      <c r="DB491" s="23"/>
      <c r="DC491" s="23"/>
      <c r="DD491" s="23"/>
      <c r="DE491" s="23"/>
      <c r="DF491" s="23"/>
      <c r="DG491" s="23"/>
      <c r="DH491" s="23"/>
      <c r="DI491" s="23"/>
      <c r="DJ491" s="23"/>
      <c r="DK491" s="23"/>
      <c r="DL491" s="23"/>
      <c r="DM491" s="23"/>
      <c r="DN491" s="23"/>
      <c r="DO491" s="23"/>
      <c r="DP491" s="23"/>
      <c r="DQ491" s="23"/>
      <c r="DR491" s="23"/>
      <c r="DS491" s="23"/>
      <c r="DT491" s="23"/>
      <c r="DU491" s="23"/>
      <c r="DV491" s="23"/>
      <c r="DW491" s="23"/>
      <c r="DX491" s="23"/>
      <c r="DY491" s="23"/>
      <c r="DZ491" s="23"/>
      <c r="EA491" s="23"/>
      <c r="EB491" s="23"/>
      <c r="EC491" s="23"/>
      <c r="ED491" s="23"/>
      <c r="EE491" s="23"/>
      <c r="EF491" s="23"/>
      <c r="EG491" s="23"/>
      <c r="EH491" s="23"/>
      <c r="EI491" s="23"/>
      <c r="EJ491" s="23"/>
      <c r="EK491" s="23"/>
      <c r="EL491" s="23"/>
      <c r="EM491" s="23"/>
      <c r="EN491" s="23"/>
      <c r="EO491" s="23"/>
      <c r="EP491" s="23"/>
      <c r="EQ491" s="23"/>
      <c r="ER491" s="23"/>
      <c r="ES491" s="23"/>
      <c r="ET491" s="23"/>
      <c r="EU491" s="23"/>
      <c r="EV491" s="23"/>
      <c r="EW491" s="23"/>
      <c r="EX491" s="23"/>
      <c r="EY491" s="23"/>
      <c r="EZ491" s="23"/>
      <c r="FA491" s="23"/>
      <c r="FB491" s="23"/>
      <c r="FC491" s="23"/>
      <c r="FD491" s="23"/>
      <c r="FE491" s="23"/>
      <c r="FF491" s="23"/>
      <c r="FG491" s="23"/>
      <c r="FH491" s="23"/>
      <c r="FI491" s="23"/>
      <c r="FJ491" s="23"/>
      <c r="FK491" s="23"/>
      <c r="FL491" s="23"/>
      <c r="FM491" s="23"/>
      <c r="FN491" s="23"/>
      <c r="FO491" s="23"/>
      <c r="FP491" s="23"/>
      <c r="FQ491" s="23"/>
      <c r="FR491" s="23"/>
      <c r="FS491" s="23"/>
      <c r="FT491" s="23"/>
      <c r="FU491" s="23"/>
      <c r="FV491" s="23"/>
      <c r="FW491" s="23"/>
      <c r="FX491" s="23"/>
      <c r="FY491" s="23"/>
      <c r="FZ491" s="23"/>
      <c r="GA491" s="23"/>
      <c r="GB491" s="23"/>
      <c r="GC491" s="23"/>
      <c r="GD491" s="23"/>
      <c r="GE491" s="23"/>
      <c r="GF491" s="23"/>
      <c r="GG491" s="23"/>
      <c r="GH491" s="23"/>
      <c r="GI491" s="23"/>
      <c r="GJ491" s="23"/>
      <c r="GK491" s="23"/>
      <c r="GL491" s="23"/>
      <c r="GM491" s="23"/>
      <c r="GN491" s="23"/>
      <c r="GO491" s="23"/>
      <c r="GP491" s="23"/>
      <c r="GQ491" s="23"/>
      <c r="GR491" s="23"/>
      <c r="GS491" s="23"/>
      <c r="GT491" s="23"/>
      <c r="GU491" s="23"/>
      <c r="GV491" s="23"/>
      <c r="GW491" s="23"/>
      <c r="GX491" s="23"/>
      <c r="GY491" s="23"/>
      <c r="GZ491" s="23"/>
      <c r="HA491" s="23"/>
      <c r="HB491" s="23"/>
      <c r="HC491" s="23"/>
      <c r="HD491" s="23"/>
      <c r="HE491" s="23"/>
      <c r="HF491" s="23"/>
      <c r="HG491" s="23"/>
      <c r="HH491" s="23"/>
      <c r="HI491" s="23"/>
      <c r="HJ491" s="23"/>
      <c r="HK491" s="23"/>
      <c r="HL491" s="23"/>
      <c r="HM491" s="23"/>
    </row>
    <row r="492" spans="2:221">
      <c r="B492" s="2" t="s">
        <v>622</v>
      </c>
      <c r="C492" s="2">
        <v>5665205</v>
      </c>
      <c r="D492" s="2">
        <v>13.8</v>
      </c>
      <c r="E492" s="2">
        <v>1.029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5664493</v>
      </c>
      <c r="S492" s="2">
        <v>138</v>
      </c>
      <c r="T492" s="3">
        <v>13.8</v>
      </c>
      <c r="U492" s="2">
        <v>30</v>
      </c>
      <c r="V492" s="2" t="s">
        <v>78</v>
      </c>
      <c r="W492" s="2" t="s">
        <v>623</v>
      </c>
      <c r="X492" s="3">
        <v>13.8</v>
      </c>
      <c r="Y492" s="5">
        <v>0</v>
      </c>
      <c r="Z492" s="5">
        <v>100</v>
      </c>
      <c r="AA492" s="19">
        <v>4.043</v>
      </c>
      <c r="AB492" s="5">
        <f t="shared" si="21"/>
        <v>0.004043</v>
      </c>
      <c r="AC492" s="5" t="s">
        <v>49</v>
      </c>
      <c r="AD492" s="5" t="s">
        <v>49</v>
      </c>
      <c r="AE492" s="5" t="s">
        <v>49</v>
      </c>
      <c r="AF492" s="5" t="s">
        <v>49</v>
      </c>
      <c r="AG492" s="5" t="s">
        <v>49</v>
      </c>
      <c r="AH492" s="5" t="s">
        <v>49</v>
      </c>
      <c r="AI492" s="5" t="s">
        <v>49</v>
      </c>
      <c r="AJ492" s="5" t="s">
        <v>49</v>
      </c>
      <c r="AK492" s="5">
        <v>0</v>
      </c>
      <c r="AL492" s="5">
        <v>0</v>
      </c>
      <c r="AM492" s="5">
        <v>0</v>
      </c>
      <c r="AN492" s="5" t="s">
        <v>49</v>
      </c>
      <c r="AO492" s="5" t="s">
        <v>49</v>
      </c>
      <c r="AP492" s="5" t="s">
        <v>49</v>
      </c>
      <c r="AQ492" s="5">
        <f>AM492</f>
        <v>0</v>
      </c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  <c r="CU492" s="6"/>
      <c r="CV492" s="6"/>
      <c r="CW492" s="6"/>
      <c r="CX492" s="6"/>
      <c r="CY492" s="6"/>
      <c r="CZ492" s="6"/>
      <c r="DA492" s="6"/>
      <c r="DB492" s="6"/>
      <c r="DC492" s="6"/>
      <c r="DD492" s="6"/>
      <c r="DE492" s="6"/>
      <c r="DF492" s="6"/>
      <c r="DG492" s="6"/>
      <c r="DH492" s="6"/>
      <c r="DI492" s="6"/>
      <c r="DJ492" s="6"/>
      <c r="DK492" s="6"/>
      <c r="DL492" s="6"/>
      <c r="DM492" s="6"/>
      <c r="DN492" s="6"/>
      <c r="DO492" s="6"/>
      <c r="DP492" s="6"/>
      <c r="DQ492" s="6"/>
      <c r="DR492" s="6"/>
      <c r="DS492" s="6"/>
      <c r="DT492" s="6"/>
      <c r="DU492" s="6"/>
      <c r="DV492" s="6"/>
      <c r="DW492" s="6"/>
      <c r="DX492" s="6"/>
      <c r="DY492" s="6"/>
      <c r="DZ492" s="6"/>
      <c r="EA492" s="6"/>
      <c r="EB492" s="6"/>
      <c r="EC492" s="6"/>
      <c r="ED492" s="6"/>
      <c r="EE492" s="6"/>
      <c r="EF492" s="6"/>
      <c r="EG492" s="6"/>
      <c r="EH492" s="6"/>
      <c r="EI492" s="6"/>
      <c r="EJ492" s="6"/>
      <c r="EK492" s="6"/>
      <c r="EL492" s="6"/>
      <c r="EM492" s="6"/>
      <c r="EN492" s="6"/>
      <c r="EO492" s="6"/>
      <c r="EP492" s="6"/>
      <c r="EQ492" s="6"/>
      <c r="ER492" s="6"/>
      <c r="ES492" s="6"/>
      <c r="ET492" s="6"/>
      <c r="EU492" s="6"/>
      <c r="EV492" s="6"/>
      <c r="EW492" s="6"/>
      <c r="EX492" s="6"/>
      <c r="EY492" s="6"/>
      <c r="EZ492" s="6"/>
      <c r="FA492" s="6"/>
      <c r="FB492" s="6"/>
      <c r="FC492" s="6"/>
      <c r="FD492" s="6"/>
      <c r="FE492" s="6"/>
      <c r="FF492" s="6"/>
      <c r="FG492" s="6"/>
      <c r="FH492" s="6"/>
      <c r="FI492" s="6"/>
      <c r="FJ492" s="6"/>
      <c r="FK492" s="6"/>
      <c r="FL492" s="6"/>
      <c r="FM492" s="6"/>
      <c r="FN492" s="6"/>
      <c r="FO492" s="6"/>
      <c r="FP492" s="6"/>
      <c r="FQ492" s="6"/>
      <c r="FR492" s="6"/>
      <c r="FS492" s="6"/>
      <c r="FT492" s="6"/>
      <c r="FU492" s="6"/>
      <c r="FV492" s="6"/>
      <c r="FW492" s="6"/>
      <c r="FX492" s="6"/>
      <c r="FY492" s="6"/>
      <c r="FZ492" s="6"/>
      <c r="GA492" s="6"/>
      <c r="GB492" s="6"/>
      <c r="GC492" s="6"/>
      <c r="GD492" s="6"/>
      <c r="GE492" s="6"/>
      <c r="GF492" s="6"/>
      <c r="GG492" s="6"/>
      <c r="GH492" s="6"/>
      <c r="GI492" s="6"/>
      <c r="GJ492" s="6"/>
      <c r="GK492" s="6"/>
      <c r="GL492" s="6"/>
      <c r="GM492" s="6"/>
      <c r="GN492" s="6"/>
      <c r="GO492" s="6"/>
      <c r="GP492" s="6"/>
      <c r="GQ492" s="6"/>
      <c r="GR492" s="6"/>
      <c r="GS492" s="6"/>
      <c r="GT492" s="6"/>
      <c r="GU492" s="6"/>
      <c r="GV492" s="6"/>
      <c r="GW492" s="6"/>
      <c r="GX492" s="6"/>
      <c r="GY492" s="6"/>
      <c r="GZ492" s="6"/>
      <c r="HA492" s="6"/>
      <c r="HB492" s="6"/>
      <c r="HC492" s="6"/>
      <c r="HD492" s="6"/>
      <c r="HE492" s="6"/>
      <c r="HF492" s="6"/>
      <c r="HG492" s="6"/>
      <c r="HH492" s="6"/>
      <c r="HI492" s="6"/>
      <c r="HJ492" s="6"/>
      <c r="HK492" s="6"/>
      <c r="HL492" s="6"/>
      <c r="HM492" s="6"/>
    </row>
    <row r="493" spans="2:221">
      <c r="B493" s="2" t="s">
        <v>622</v>
      </c>
      <c r="C493" s="2">
        <v>5665206</v>
      </c>
      <c r="D493" s="2">
        <v>13.8</v>
      </c>
      <c r="E493" s="2">
        <v>1.029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5664493</v>
      </c>
      <c r="S493" s="2">
        <v>138</v>
      </c>
      <c r="T493" s="3">
        <v>13.8</v>
      </c>
      <c r="U493" s="2">
        <v>30</v>
      </c>
      <c r="V493" s="2" t="s">
        <v>78</v>
      </c>
      <c r="W493" s="2" t="s">
        <v>624</v>
      </c>
      <c r="X493" s="3">
        <v>13.8</v>
      </c>
      <c r="Y493" s="5">
        <v>0</v>
      </c>
      <c r="Z493" s="5">
        <v>100</v>
      </c>
      <c r="AA493" s="19">
        <v>2.809</v>
      </c>
      <c r="AB493" s="5">
        <f t="shared" si="21"/>
        <v>0.002809</v>
      </c>
      <c r="AC493" s="5" t="s">
        <v>49</v>
      </c>
      <c r="AD493" s="5" t="s">
        <v>49</v>
      </c>
      <c r="AE493" s="5" t="s">
        <v>49</v>
      </c>
      <c r="AF493" s="5" t="s">
        <v>49</v>
      </c>
      <c r="AG493" s="5" t="s">
        <v>49</v>
      </c>
      <c r="AH493" s="5" t="s">
        <v>49</v>
      </c>
      <c r="AI493" s="5" t="s">
        <v>49</v>
      </c>
      <c r="AJ493" s="5" t="s">
        <v>49</v>
      </c>
      <c r="AK493" s="5">
        <v>0</v>
      </c>
      <c r="AL493" s="5">
        <v>0</v>
      </c>
      <c r="AM493" s="5">
        <v>0</v>
      </c>
      <c r="AN493" s="5" t="s">
        <v>49</v>
      </c>
      <c r="AO493" s="5" t="s">
        <v>49</v>
      </c>
      <c r="AP493" s="5" t="s">
        <v>49</v>
      </c>
      <c r="AQ493" s="5">
        <f t="shared" ref="AQ493:AQ504" si="24">AM493</f>
        <v>0</v>
      </c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  <c r="CU493" s="6"/>
      <c r="CV493" s="6"/>
      <c r="CW493" s="6"/>
      <c r="CX493" s="6"/>
      <c r="CY493" s="6"/>
      <c r="CZ493" s="6"/>
      <c r="DA493" s="6"/>
      <c r="DB493" s="6"/>
      <c r="DC493" s="6"/>
      <c r="DD493" s="6"/>
      <c r="DE493" s="6"/>
      <c r="DF493" s="6"/>
      <c r="DG493" s="6"/>
      <c r="DH493" s="6"/>
      <c r="DI493" s="6"/>
      <c r="DJ493" s="6"/>
      <c r="DK493" s="6"/>
      <c r="DL493" s="6"/>
      <c r="DM493" s="6"/>
      <c r="DN493" s="6"/>
      <c r="DO493" s="6"/>
      <c r="DP493" s="6"/>
      <c r="DQ493" s="6"/>
      <c r="DR493" s="6"/>
      <c r="DS493" s="6"/>
      <c r="DT493" s="6"/>
      <c r="DU493" s="6"/>
      <c r="DV493" s="6"/>
      <c r="DW493" s="6"/>
      <c r="DX493" s="6"/>
      <c r="DY493" s="6"/>
      <c r="DZ493" s="6"/>
      <c r="EA493" s="6"/>
      <c r="EB493" s="6"/>
      <c r="EC493" s="6"/>
      <c r="ED493" s="6"/>
      <c r="EE493" s="6"/>
      <c r="EF493" s="6"/>
      <c r="EG493" s="6"/>
      <c r="EH493" s="6"/>
      <c r="EI493" s="6"/>
      <c r="EJ493" s="6"/>
      <c r="EK493" s="6"/>
      <c r="EL493" s="6"/>
      <c r="EM493" s="6"/>
      <c r="EN493" s="6"/>
      <c r="EO493" s="6"/>
      <c r="EP493" s="6"/>
      <c r="EQ493" s="6"/>
      <c r="ER493" s="6"/>
      <c r="ES493" s="6"/>
      <c r="ET493" s="6"/>
      <c r="EU493" s="6"/>
      <c r="EV493" s="6"/>
      <c r="EW493" s="6"/>
      <c r="EX493" s="6"/>
      <c r="EY493" s="6"/>
      <c r="EZ493" s="6"/>
      <c r="FA493" s="6"/>
      <c r="FB493" s="6"/>
      <c r="FC493" s="6"/>
      <c r="FD493" s="6"/>
      <c r="FE493" s="6"/>
      <c r="FF493" s="6"/>
      <c r="FG493" s="6"/>
      <c r="FH493" s="6"/>
      <c r="FI493" s="6"/>
      <c r="FJ493" s="6"/>
      <c r="FK493" s="6"/>
      <c r="FL493" s="6"/>
      <c r="FM493" s="6"/>
      <c r="FN493" s="6"/>
      <c r="FO493" s="6"/>
      <c r="FP493" s="6"/>
      <c r="FQ493" s="6"/>
      <c r="FR493" s="6"/>
      <c r="FS493" s="6"/>
      <c r="FT493" s="6"/>
      <c r="FU493" s="6"/>
      <c r="FV493" s="6"/>
      <c r="FW493" s="6"/>
      <c r="FX493" s="6"/>
      <c r="FY493" s="6"/>
      <c r="FZ493" s="6"/>
      <c r="GA493" s="6"/>
      <c r="GB493" s="6"/>
      <c r="GC493" s="6"/>
      <c r="GD493" s="6"/>
      <c r="GE493" s="6"/>
      <c r="GF493" s="6"/>
      <c r="GG493" s="6"/>
      <c r="GH493" s="6"/>
      <c r="GI493" s="6"/>
      <c r="GJ493" s="6"/>
      <c r="GK493" s="6"/>
      <c r="GL493" s="6"/>
      <c r="GM493" s="6"/>
      <c r="GN493" s="6"/>
      <c r="GO493" s="6"/>
      <c r="GP493" s="6"/>
      <c r="GQ493" s="6"/>
      <c r="GR493" s="6"/>
      <c r="GS493" s="6"/>
      <c r="GT493" s="6"/>
      <c r="GU493" s="6"/>
      <c r="GV493" s="6"/>
      <c r="GW493" s="6"/>
      <c r="GX493" s="6"/>
      <c r="GY493" s="6"/>
      <c r="GZ493" s="6"/>
      <c r="HA493" s="6"/>
      <c r="HB493" s="6"/>
      <c r="HC493" s="6"/>
      <c r="HD493" s="6"/>
      <c r="HE493" s="6"/>
      <c r="HF493" s="6"/>
      <c r="HG493" s="6"/>
      <c r="HH493" s="6"/>
      <c r="HI493" s="6"/>
      <c r="HJ493" s="6"/>
      <c r="HK493" s="6"/>
      <c r="HL493" s="6"/>
      <c r="HM493" s="6"/>
    </row>
    <row r="494" spans="2:221">
      <c r="B494" s="2" t="s">
        <v>622</v>
      </c>
      <c r="C494" s="2">
        <v>5665207</v>
      </c>
      <c r="D494" s="2">
        <v>13.8</v>
      </c>
      <c r="E494" s="2">
        <v>1.029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5664493</v>
      </c>
      <c r="S494" s="2">
        <v>138</v>
      </c>
      <c r="T494" s="3">
        <v>13.8</v>
      </c>
      <c r="U494" s="2">
        <v>30</v>
      </c>
      <c r="V494" s="2" t="s">
        <v>78</v>
      </c>
      <c r="W494" s="2" t="s">
        <v>625</v>
      </c>
      <c r="X494" s="3">
        <v>13.8</v>
      </c>
      <c r="Y494" s="5">
        <v>0</v>
      </c>
      <c r="Z494" s="5">
        <v>100</v>
      </c>
      <c r="AA494" s="19">
        <v>3.318</v>
      </c>
      <c r="AB494" s="5">
        <f t="shared" si="21"/>
        <v>0.003318</v>
      </c>
      <c r="AC494" s="5" t="s">
        <v>49</v>
      </c>
      <c r="AD494" s="5" t="s">
        <v>49</v>
      </c>
      <c r="AE494" s="5" t="s">
        <v>49</v>
      </c>
      <c r="AF494" s="5" t="s">
        <v>49</v>
      </c>
      <c r="AG494" s="5" t="s">
        <v>49</v>
      </c>
      <c r="AH494" s="5" t="s">
        <v>49</v>
      </c>
      <c r="AI494" s="5" t="s">
        <v>49</v>
      </c>
      <c r="AJ494" s="5" t="s">
        <v>49</v>
      </c>
      <c r="AK494" s="5">
        <v>0</v>
      </c>
      <c r="AL494" s="5">
        <v>0</v>
      </c>
      <c r="AM494" s="5">
        <v>0</v>
      </c>
      <c r="AN494" s="5" t="s">
        <v>49</v>
      </c>
      <c r="AO494" s="5" t="s">
        <v>49</v>
      </c>
      <c r="AP494" s="5" t="s">
        <v>49</v>
      </c>
      <c r="AQ494" s="5">
        <f t="shared" si="24"/>
        <v>0</v>
      </c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  <c r="CU494" s="6"/>
      <c r="CV494" s="6"/>
      <c r="CW494" s="6"/>
      <c r="CX494" s="6"/>
      <c r="CY494" s="6"/>
      <c r="CZ494" s="6"/>
      <c r="DA494" s="6"/>
      <c r="DB494" s="6"/>
      <c r="DC494" s="6"/>
      <c r="DD494" s="6"/>
      <c r="DE494" s="6"/>
      <c r="DF494" s="6"/>
      <c r="DG494" s="6"/>
      <c r="DH494" s="6"/>
      <c r="DI494" s="6"/>
      <c r="DJ494" s="6"/>
      <c r="DK494" s="6"/>
      <c r="DL494" s="6"/>
      <c r="DM494" s="6"/>
      <c r="DN494" s="6"/>
      <c r="DO494" s="6"/>
      <c r="DP494" s="6"/>
      <c r="DQ494" s="6"/>
      <c r="DR494" s="6"/>
      <c r="DS494" s="6"/>
      <c r="DT494" s="6"/>
      <c r="DU494" s="6"/>
      <c r="DV494" s="6"/>
      <c r="DW494" s="6"/>
      <c r="DX494" s="6"/>
      <c r="DY494" s="6"/>
      <c r="DZ494" s="6"/>
      <c r="EA494" s="6"/>
      <c r="EB494" s="6"/>
      <c r="EC494" s="6"/>
      <c r="ED494" s="6"/>
      <c r="EE494" s="6"/>
      <c r="EF494" s="6"/>
      <c r="EG494" s="6"/>
      <c r="EH494" s="6"/>
      <c r="EI494" s="6"/>
      <c r="EJ494" s="6"/>
      <c r="EK494" s="6"/>
      <c r="EL494" s="6"/>
      <c r="EM494" s="6"/>
      <c r="EN494" s="6"/>
      <c r="EO494" s="6"/>
      <c r="EP494" s="6"/>
      <c r="EQ494" s="6"/>
      <c r="ER494" s="6"/>
      <c r="ES494" s="6"/>
      <c r="ET494" s="6"/>
      <c r="EU494" s="6"/>
      <c r="EV494" s="6"/>
      <c r="EW494" s="6"/>
      <c r="EX494" s="6"/>
      <c r="EY494" s="6"/>
      <c r="EZ494" s="6"/>
      <c r="FA494" s="6"/>
      <c r="FB494" s="6"/>
      <c r="FC494" s="6"/>
      <c r="FD494" s="6"/>
      <c r="FE494" s="6"/>
      <c r="FF494" s="6"/>
      <c r="FG494" s="6"/>
      <c r="FH494" s="6"/>
      <c r="FI494" s="6"/>
      <c r="FJ494" s="6"/>
      <c r="FK494" s="6"/>
      <c r="FL494" s="6"/>
      <c r="FM494" s="6"/>
      <c r="FN494" s="6"/>
      <c r="FO494" s="6"/>
      <c r="FP494" s="6"/>
      <c r="FQ494" s="6"/>
      <c r="FR494" s="6"/>
      <c r="FS494" s="6"/>
      <c r="FT494" s="6"/>
      <c r="FU494" s="6"/>
      <c r="FV494" s="6"/>
      <c r="FW494" s="6"/>
      <c r="FX494" s="6"/>
      <c r="FY494" s="6"/>
      <c r="FZ494" s="6"/>
      <c r="GA494" s="6"/>
      <c r="GB494" s="6"/>
      <c r="GC494" s="6"/>
      <c r="GD494" s="6"/>
      <c r="GE494" s="6"/>
      <c r="GF494" s="6"/>
      <c r="GG494" s="6"/>
      <c r="GH494" s="6"/>
      <c r="GI494" s="6"/>
      <c r="GJ494" s="6"/>
      <c r="GK494" s="6"/>
      <c r="GL494" s="6"/>
      <c r="GM494" s="6"/>
      <c r="GN494" s="6"/>
      <c r="GO494" s="6"/>
      <c r="GP494" s="6"/>
      <c r="GQ494" s="6"/>
      <c r="GR494" s="6"/>
      <c r="GS494" s="6"/>
      <c r="GT494" s="6"/>
      <c r="GU494" s="6"/>
      <c r="GV494" s="6"/>
      <c r="GW494" s="6"/>
      <c r="GX494" s="6"/>
      <c r="GY494" s="6"/>
      <c r="GZ494" s="6"/>
      <c r="HA494" s="6"/>
      <c r="HB494" s="6"/>
      <c r="HC494" s="6"/>
      <c r="HD494" s="6"/>
      <c r="HE494" s="6"/>
      <c r="HF494" s="6"/>
      <c r="HG494" s="6"/>
      <c r="HH494" s="6"/>
      <c r="HI494" s="6"/>
      <c r="HJ494" s="6"/>
      <c r="HK494" s="6"/>
      <c r="HL494" s="6"/>
      <c r="HM494" s="6"/>
    </row>
    <row r="495" s="1" customFormat="1" spans="1:221">
      <c r="A495" s="12"/>
      <c r="B495" s="12" t="s">
        <v>622</v>
      </c>
      <c r="C495" s="12">
        <v>5665208</v>
      </c>
      <c r="D495" s="12">
        <v>13.8</v>
      </c>
      <c r="E495" s="12">
        <v>1.029</v>
      </c>
      <c r="F495" s="12">
        <v>0</v>
      </c>
      <c r="G495" s="12">
        <v>0</v>
      </c>
      <c r="H495" s="12">
        <v>0</v>
      </c>
      <c r="I495" s="12">
        <v>0</v>
      </c>
      <c r="J495" s="12">
        <v>0</v>
      </c>
      <c r="K495" s="12">
        <v>0</v>
      </c>
      <c r="L495" s="12">
        <v>0</v>
      </c>
      <c r="M495" s="12">
        <v>0</v>
      </c>
      <c r="N495" s="12">
        <v>0</v>
      </c>
      <c r="O495" s="12">
        <v>0</v>
      </c>
      <c r="P495" s="12">
        <v>0</v>
      </c>
      <c r="Q495" s="12">
        <v>0</v>
      </c>
      <c r="R495" s="12">
        <v>5664493</v>
      </c>
      <c r="S495" s="12">
        <v>138</v>
      </c>
      <c r="T495" s="12">
        <v>34.5</v>
      </c>
      <c r="U495" s="12">
        <v>30</v>
      </c>
      <c r="V495" s="12" t="s">
        <v>78</v>
      </c>
      <c r="W495" s="12" t="s">
        <v>626</v>
      </c>
      <c r="X495" s="12">
        <v>13.8</v>
      </c>
      <c r="Y495" s="19">
        <v>0</v>
      </c>
      <c r="Z495" s="19">
        <v>100</v>
      </c>
      <c r="AA495" s="19">
        <v>4.703</v>
      </c>
      <c r="AB495" s="5">
        <f t="shared" si="21"/>
        <v>0.004703</v>
      </c>
      <c r="AC495" s="19" t="s">
        <v>49</v>
      </c>
      <c r="AD495" s="19" t="s">
        <v>49</v>
      </c>
      <c r="AE495" s="19" t="s">
        <v>49</v>
      </c>
      <c r="AF495" s="19" t="s">
        <v>49</v>
      </c>
      <c r="AG495" s="19" t="s">
        <v>49</v>
      </c>
      <c r="AH495" s="19" t="s">
        <v>49</v>
      </c>
      <c r="AI495" s="19" t="s">
        <v>49</v>
      </c>
      <c r="AJ495" s="19" t="s">
        <v>49</v>
      </c>
      <c r="AK495" s="5">
        <v>0</v>
      </c>
      <c r="AL495" s="5">
        <v>0</v>
      </c>
      <c r="AM495" s="5">
        <v>0</v>
      </c>
      <c r="AN495" s="19" t="s">
        <v>49</v>
      </c>
      <c r="AO495" s="19" t="s">
        <v>49</v>
      </c>
      <c r="AP495" s="19" t="s">
        <v>49</v>
      </c>
      <c r="AQ495" s="5">
        <f t="shared" si="24"/>
        <v>0</v>
      </c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3"/>
      <c r="BC495" s="23"/>
      <c r="BD495" s="23"/>
      <c r="BE495" s="23"/>
      <c r="BF495" s="23"/>
      <c r="BG495" s="23"/>
      <c r="BH495" s="23"/>
      <c r="BI495" s="23"/>
      <c r="BJ495" s="23"/>
      <c r="BK495" s="23"/>
      <c r="BL495" s="23"/>
      <c r="BM495" s="23"/>
      <c r="BN495" s="23"/>
      <c r="BO495" s="23"/>
      <c r="BP495" s="23"/>
      <c r="BQ495" s="23"/>
      <c r="BR495" s="23"/>
      <c r="BS495" s="23"/>
      <c r="BT495" s="23"/>
      <c r="BU495" s="23"/>
      <c r="BV495" s="23"/>
      <c r="BW495" s="23"/>
      <c r="BX495" s="23"/>
      <c r="BY495" s="23"/>
      <c r="BZ495" s="23"/>
      <c r="CA495" s="23"/>
      <c r="CB495" s="23"/>
      <c r="CC495" s="23"/>
      <c r="CD495" s="23"/>
      <c r="CE495" s="23"/>
      <c r="CF495" s="23"/>
      <c r="CG495" s="23"/>
      <c r="CH495" s="23"/>
      <c r="CI495" s="23"/>
      <c r="CJ495" s="23"/>
      <c r="CK495" s="23"/>
      <c r="CL495" s="23"/>
      <c r="CM495" s="23"/>
      <c r="CN495" s="23"/>
      <c r="CO495" s="23"/>
      <c r="CP495" s="23"/>
      <c r="CQ495" s="23"/>
      <c r="CR495" s="23"/>
      <c r="CS495" s="23"/>
      <c r="CT495" s="23"/>
      <c r="CU495" s="23"/>
      <c r="CV495" s="23"/>
      <c r="CW495" s="23"/>
      <c r="CX495" s="23"/>
      <c r="CY495" s="23"/>
      <c r="CZ495" s="23"/>
      <c r="DA495" s="23"/>
      <c r="DB495" s="23"/>
      <c r="DC495" s="23"/>
      <c r="DD495" s="23"/>
      <c r="DE495" s="23"/>
      <c r="DF495" s="23"/>
      <c r="DG495" s="23"/>
      <c r="DH495" s="23"/>
      <c r="DI495" s="23"/>
      <c r="DJ495" s="23"/>
      <c r="DK495" s="23"/>
      <c r="DL495" s="23"/>
      <c r="DM495" s="23"/>
      <c r="DN495" s="23"/>
      <c r="DO495" s="23"/>
      <c r="DP495" s="23"/>
      <c r="DQ495" s="23"/>
      <c r="DR495" s="23"/>
      <c r="DS495" s="23"/>
      <c r="DT495" s="23"/>
      <c r="DU495" s="23"/>
      <c r="DV495" s="23"/>
      <c r="DW495" s="23"/>
      <c r="DX495" s="23"/>
      <c r="DY495" s="23"/>
      <c r="DZ495" s="23"/>
      <c r="EA495" s="23"/>
      <c r="EB495" s="23"/>
      <c r="EC495" s="23"/>
      <c r="ED495" s="23"/>
      <c r="EE495" s="23"/>
      <c r="EF495" s="23"/>
      <c r="EG495" s="23"/>
      <c r="EH495" s="23"/>
      <c r="EI495" s="23"/>
      <c r="EJ495" s="23"/>
      <c r="EK495" s="23"/>
      <c r="EL495" s="23"/>
      <c r="EM495" s="23"/>
      <c r="EN495" s="23"/>
      <c r="EO495" s="23"/>
      <c r="EP495" s="23"/>
      <c r="EQ495" s="23"/>
      <c r="ER495" s="23"/>
      <c r="ES495" s="23"/>
      <c r="ET495" s="23"/>
      <c r="EU495" s="23"/>
      <c r="EV495" s="23"/>
      <c r="EW495" s="23"/>
      <c r="EX495" s="23"/>
      <c r="EY495" s="23"/>
      <c r="EZ495" s="23"/>
      <c r="FA495" s="23"/>
      <c r="FB495" s="23"/>
      <c r="FC495" s="23"/>
      <c r="FD495" s="23"/>
      <c r="FE495" s="23"/>
      <c r="FF495" s="23"/>
      <c r="FG495" s="23"/>
      <c r="FH495" s="23"/>
      <c r="FI495" s="23"/>
      <c r="FJ495" s="23"/>
      <c r="FK495" s="23"/>
      <c r="FL495" s="23"/>
      <c r="FM495" s="23"/>
      <c r="FN495" s="23"/>
      <c r="FO495" s="23"/>
      <c r="FP495" s="23"/>
      <c r="FQ495" s="23"/>
      <c r="FR495" s="23"/>
      <c r="FS495" s="23"/>
      <c r="FT495" s="23"/>
      <c r="FU495" s="23"/>
      <c r="FV495" s="23"/>
      <c r="FW495" s="23"/>
      <c r="FX495" s="23"/>
      <c r="FY495" s="23"/>
      <c r="FZ495" s="23"/>
      <c r="GA495" s="23"/>
      <c r="GB495" s="23"/>
      <c r="GC495" s="23"/>
      <c r="GD495" s="23"/>
      <c r="GE495" s="23"/>
      <c r="GF495" s="23"/>
      <c r="GG495" s="23"/>
      <c r="GH495" s="23"/>
      <c r="GI495" s="23"/>
      <c r="GJ495" s="23"/>
      <c r="GK495" s="23"/>
      <c r="GL495" s="23"/>
      <c r="GM495" s="23"/>
      <c r="GN495" s="23"/>
      <c r="GO495" s="23"/>
      <c r="GP495" s="23"/>
      <c r="GQ495" s="23"/>
      <c r="GR495" s="23"/>
      <c r="GS495" s="23"/>
      <c r="GT495" s="23"/>
      <c r="GU495" s="23"/>
      <c r="GV495" s="23"/>
      <c r="GW495" s="23"/>
      <c r="GX495" s="23"/>
      <c r="GY495" s="23"/>
      <c r="GZ495" s="23"/>
      <c r="HA495" s="23"/>
      <c r="HB495" s="23"/>
      <c r="HC495" s="23"/>
      <c r="HD495" s="23"/>
      <c r="HE495" s="23"/>
      <c r="HF495" s="23"/>
      <c r="HG495" s="23"/>
      <c r="HH495" s="23"/>
      <c r="HI495" s="23"/>
      <c r="HJ495" s="23"/>
      <c r="HK495" s="23"/>
      <c r="HL495" s="23"/>
      <c r="HM495" s="23"/>
    </row>
    <row r="496" s="1" customFormat="1" spans="1:221">
      <c r="A496" s="12"/>
      <c r="B496" s="12" t="s">
        <v>627</v>
      </c>
      <c r="C496" s="12">
        <v>5569439</v>
      </c>
      <c r="D496" s="12">
        <v>13.8</v>
      </c>
      <c r="E496" s="12">
        <v>1.029</v>
      </c>
      <c r="F496" s="12">
        <v>0</v>
      </c>
      <c r="G496" s="12">
        <v>0</v>
      </c>
      <c r="H496" s="12">
        <v>0</v>
      </c>
      <c r="I496" s="12">
        <v>0</v>
      </c>
      <c r="J496" s="12">
        <v>0</v>
      </c>
      <c r="K496" s="12">
        <v>0</v>
      </c>
      <c r="L496" s="12">
        <v>0</v>
      </c>
      <c r="M496" s="12">
        <v>0</v>
      </c>
      <c r="N496" s="12">
        <v>0</v>
      </c>
      <c r="O496" s="12">
        <v>0</v>
      </c>
      <c r="P496" s="12">
        <v>0</v>
      </c>
      <c r="Q496" s="12">
        <v>0</v>
      </c>
      <c r="R496" s="12">
        <v>566952</v>
      </c>
      <c r="S496" s="12">
        <v>138</v>
      </c>
      <c r="T496" s="12">
        <v>34.5</v>
      </c>
      <c r="U496" s="12">
        <v>30</v>
      </c>
      <c r="V496" s="12" t="s">
        <v>82</v>
      </c>
      <c r="W496" s="12" t="s">
        <v>628</v>
      </c>
      <c r="X496" s="12">
        <v>13.8</v>
      </c>
      <c r="Y496" s="19">
        <v>0</v>
      </c>
      <c r="Z496" s="19">
        <v>100</v>
      </c>
      <c r="AA496" s="19">
        <v>198.408</v>
      </c>
      <c r="AB496" s="5">
        <f t="shared" si="21"/>
        <v>0.198408</v>
      </c>
      <c r="AC496" s="19" t="s">
        <v>49</v>
      </c>
      <c r="AD496" s="19" t="s">
        <v>49</v>
      </c>
      <c r="AE496" s="19" t="s">
        <v>49</v>
      </c>
      <c r="AF496" s="19" t="s">
        <v>49</v>
      </c>
      <c r="AG496" s="19" t="s">
        <v>49</v>
      </c>
      <c r="AH496" s="19" t="s">
        <v>49</v>
      </c>
      <c r="AI496" s="19" t="s">
        <v>49</v>
      </c>
      <c r="AJ496" s="19" t="s">
        <v>49</v>
      </c>
      <c r="AK496" s="5">
        <v>0</v>
      </c>
      <c r="AL496" s="5">
        <v>0</v>
      </c>
      <c r="AM496" s="5">
        <v>0</v>
      </c>
      <c r="AN496" s="19" t="s">
        <v>49</v>
      </c>
      <c r="AO496" s="19" t="s">
        <v>49</v>
      </c>
      <c r="AP496" s="19" t="s">
        <v>49</v>
      </c>
      <c r="AQ496" s="5">
        <f t="shared" si="24"/>
        <v>0</v>
      </c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3"/>
      <c r="BC496" s="23"/>
      <c r="BD496" s="23"/>
      <c r="BE496" s="23"/>
      <c r="BF496" s="23"/>
      <c r="BG496" s="23"/>
      <c r="BH496" s="23"/>
      <c r="BI496" s="23"/>
      <c r="BJ496" s="23"/>
      <c r="BK496" s="23"/>
      <c r="BL496" s="23"/>
      <c r="BM496" s="23"/>
      <c r="BN496" s="23"/>
      <c r="BO496" s="23"/>
      <c r="BP496" s="23"/>
      <c r="BQ496" s="23"/>
      <c r="BR496" s="23"/>
      <c r="BS496" s="23"/>
      <c r="BT496" s="23"/>
      <c r="BU496" s="23"/>
      <c r="BV496" s="23"/>
      <c r="BW496" s="23"/>
      <c r="BX496" s="23"/>
      <c r="BY496" s="23"/>
      <c r="BZ496" s="23"/>
      <c r="CA496" s="23"/>
      <c r="CB496" s="23"/>
      <c r="CC496" s="23"/>
      <c r="CD496" s="23"/>
      <c r="CE496" s="23"/>
      <c r="CF496" s="23"/>
      <c r="CG496" s="23"/>
      <c r="CH496" s="23"/>
      <c r="CI496" s="23"/>
      <c r="CJ496" s="23"/>
      <c r="CK496" s="23"/>
      <c r="CL496" s="23"/>
      <c r="CM496" s="23"/>
      <c r="CN496" s="23"/>
      <c r="CO496" s="23"/>
      <c r="CP496" s="23"/>
      <c r="CQ496" s="23"/>
      <c r="CR496" s="23"/>
      <c r="CS496" s="23"/>
      <c r="CT496" s="23"/>
      <c r="CU496" s="23"/>
      <c r="CV496" s="23"/>
      <c r="CW496" s="23"/>
      <c r="CX496" s="23"/>
      <c r="CY496" s="23"/>
      <c r="CZ496" s="23"/>
      <c r="DA496" s="23"/>
      <c r="DB496" s="23"/>
      <c r="DC496" s="23"/>
      <c r="DD496" s="23"/>
      <c r="DE496" s="23"/>
      <c r="DF496" s="23"/>
      <c r="DG496" s="23"/>
      <c r="DH496" s="23"/>
      <c r="DI496" s="23"/>
      <c r="DJ496" s="23"/>
      <c r="DK496" s="23"/>
      <c r="DL496" s="23"/>
      <c r="DM496" s="23"/>
      <c r="DN496" s="23"/>
      <c r="DO496" s="23"/>
      <c r="DP496" s="23"/>
      <c r="DQ496" s="23"/>
      <c r="DR496" s="23"/>
      <c r="DS496" s="23"/>
      <c r="DT496" s="23"/>
      <c r="DU496" s="23"/>
      <c r="DV496" s="23"/>
      <c r="DW496" s="23"/>
      <c r="DX496" s="23"/>
      <c r="DY496" s="23"/>
      <c r="DZ496" s="23"/>
      <c r="EA496" s="23"/>
      <c r="EB496" s="23"/>
      <c r="EC496" s="23"/>
      <c r="ED496" s="23"/>
      <c r="EE496" s="23"/>
      <c r="EF496" s="23"/>
      <c r="EG496" s="23"/>
      <c r="EH496" s="23"/>
      <c r="EI496" s="23"/>
      <c r="EJ496" s="23"/>
      <c r="EK496" s="23"/>
      <c r="EL496" s="23"/>
      <c r="EM496" s="23"/>
      <c r="EN496" s="23"/>
      <c r="EO496" s="23"/>
      <c r="EP496" s="23"/>
      <c r="EQ496" s="23"/>
      <c r="ER496" s="23"/>
      <c r="ES496" s="23"/>
      <c r="ET496" s="23"/>
      <c r="EU496" s="23"/>
      <c r="EV496" s="23"/>
      <c r="EW496" s="23"/>
      <c r="EX496" s="23"/>
      <c r="EY496" s="23"/>
      <c r="EZ496" s="23"/>
      <c r="FA496" s="23"/>
      <c r="FB496" s="23"/>
      <c r="FC496" s="23"/>
      <c r="FD496" s="23"/>
      <c r="FE496" s="23"/>
      <c r="FF496" s="23"/>
      <c r="FG496" s="23"/>
      <c r="FH496" s="23"/>
      <c r="FI496" s="23"/>
      <c r="FJ496" s="23"/>
      <c r="FK496" s="23"/>
      <c r="FL496" s="23"/>
      <c r="FM496" s="23"/>
      <c r="FN496" s="23"/>
      <c r="FO496" s="23"/>
      <c r="FP496" s="23"/>
      <c r="FQ496" s="23"/>
      <c r="FR496" s="23"/>
      <c r="FS496" s="23"/>
      <c r="FT496" s="23"/>
      <c r="FU496" s="23"/>
      <c r="FV496" s="23"/>
      <c r="FW496" s="23"/>
      <c r="FX496" s="23"/>
      <c r="FY496" s="23"/>
      <c r="FZ496" s="23"/>
      <c r="GA496" s="23"/>
      <c r="GB496" s="23"/>
      <c r="GC496" s="23"/>
      <c r="GD496" s="23"/>
      <c r="GE496" s="23"/>
      <c r="GF496" s="23"/>
      <c r="GG496" s="23"/>
      <c r="GH496" s="23"/>
      <c r="GI496" s="23"/>
      <c r="GJ496" s="23"/>
      <c r="GK496" s="23"/>
      <c r="GL496" s="23"/>
      <c r="GM496" s="23"/>
      <c r="GN496" s="23"/>
      <c r="GO496" s="23"/>
      <c r="GP496" s="23"/>
      <c r="GQ496" s="23"/>
      <c r="GR496" s="23"/>
      <c r="GS496" s="23"/>
      <c r="GT496" s="23"/>
      <c r="GU496" s="23"/>
      <c r="GV496" s="23"/>
      <c r="GW496" s="23"/>
      <c r="GX496" s="23"/>
      <c r="GY496" s="23"/>
      <c r="GZ496" s="23"/>
      <c r="HA496" s="23"/>
      <c r="HB496" s="23"/>
      <c r="HC496" s="23"/>
      <c r="HD496" s="23"/>
      <c r="HE496" s="23"/>
      <c r="HF496" s="23"/>
      <c r="HG496" s="23"/>
      <c r="HH496" s="23"/>
      <c r="HI496" s="23"/>
      <c r="HJ496" s="23"/>
      <c r="HK496" s="23"/>
      <c r="HL496" s="23"/>
      <c r="HM496" s="23"/>
    </row>
    <row r="497" spans="2:221">
      <c r="B497" s="2" t="s">
        <v>629</v>
      </c>
      <c r="C497" s="2">
        <v>820226</v>
      </c>
      <c r="D497" s="2">
        <v>34.5</v>
      </c>
      <c r="E497" s="2">
        <v>1.029</v>
      </c>
      <c r="F497" s="2">
        <v>147.847</v>
      </c>
      <c r="G497" s="2">
        <v>195.486</v>
      </c>
      <c r="H497" s="2">
        <v>187</v>
      </c>
      <c r="I497" s="2">
        <v>184.194</v>
      </c>
      <c r="J497" s="2">
        <v>174.143</v>
      </c>
      <c r="K497" s="2">
        <v>145.53</v>
      </c>
      <c r="L497" s="2">
        <v>172.329</v>
      </c>
      <c r="M497" s="2">
        <v>141.029</v>
      </c>
      <c r="N497" s="2">
        <v>164.822</v>
      </c>
      <c r="O497" s="2">
        <v>153.226</v>
      </c>
      <c r="P497" s="2">
        <v>159.383</v>
      </c>
      <c r="Q497" s="2">
        <v>138.518</v>
      </c>
      <c r="R497" s="2">
        <v>566952</v>
      </c>
      <c r="S497" s="2">
        <v>138</v>
      </c>
      <c r="T497" s="3">
        <v>34.5</v>
      </c>
      <c r="U497" s="2">
        <v>30</v>
      </c>
      <c r="V497" s="2" t="s">
        <v>82</v>
      </c>
      <c r="W497" s="2" t="s">
        <v>630</v>
      </c>
      <c r="X497" s="3">
        <v>34.5</v>
      </c>
      <c r="Y497" s="5">
        <v>0</v>
      </c>
      <c r="Z497" s="5">
        <v>100</v>
      </c>
      <c r="AA497" s="19">
        <v>17041.677</v>
      </c>
      <c r="AB497" s="5">
        <f t="shared" si="21"/>
        <v>17.041677</v>
      </c>
      <c r="AC497" s="5">
        <v>24.13</v>
      </c>
      <c r="AD497" s="5">
        <v>13.8</v>
      </c>
      <c r="AE497" s="5">
        <v>31.04</v>
      </c>
      <c r="AF497" s="5">
        <v>3.45</v>
      </c>
      <c r="AG497" s="5">
        <v>24.14</v>
      </c>
      <c r="AH497" s="5">
        <v>3.45</v>
      </c>
      <c r="AI497" s="5">
        <v>0</v>
      </c>
      <c r="AJ497" s="5">
        <v>29</v>
      </c>
      <c r="AK497" s="5">
        <v>98.39</v>
      </c>
      <c r="AL497" s="5">
        <v>137.07</v>
      </c>
      <c r="AM497" s="5">
        <v>212.51</v>
      </c>
      <c r="AN497" s="5">
        <v>98.39</v>
      </c>
      <c r="AO497" s="5">
        <v>137.07</v>
      </c>
      <c r="AP497" s="5">
        <v>212.51</v>
      </c>
      <c r="AQ497" s="5">
        <f t="shared" si="24"/>
        <v>212.51</v>
      </c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  <c r="CU497" s="6"/>
      <c r="CV497" s="6"/>
      <c r="CW497" s="6"/>
      <c r="CX497" s="6"/>
      <c r="CY497" s="6"/>
      <c r="CZ497" s="6"/>
      <c r="DA497" s="6"/>
      <c r="DB497" s="6"/>
      <c r="DC497" s="6"/>
      <c r="DD497" s="6"/>
      <c r="DE497" s="6"/>
      <c r="DF497" s="6"/>
      <c r="DG497" s="6"/>
      <c r="DH497" s="6"/>
      <c r="DI497" s="6"/>
      <c r="DJ497" s="6"/>
      <c r="DK497" s="6"/>
      <c r="DL497" s="6"/>
      <c r="DM497" s="6"/>
      <c r="DN497" s="6"/>
      <c r="DO497" s="6"/>
      <c r="DP497" s="6"/>
      <c r="DQ497" s="6"/>
      <c r="DR497" s="6"/>
      <c r="DS497" s="6"/>
      <c r="DT497" s="6"/>
      <c r="DU497" s="6"/>
      <c r="DV497" s="6"/>
      <c r="DW497" s="6"/>
      <c r="DX497" s="6"/>
      <c r="DY497" s="6"/>
      <c r="DZ497" s="6"/>
      <c r="EA497" s="6"/>
      <c r="EB497" s="6"/>
      <c r="EC497" s="6"/>
      <c r="ED497" s="6"/>
      <c r="EE497" s="6"/>
      <c r="EF497" s="6"/>
      <c r="EG497" s="6"/>
      <c r="EH497" s="6"/>
      <c r="EI497" s="6"/>
      <c r="EJ497" s="6"/>
      <c r="EK497" s="6"/>
      <c r="EL497" s="6"/>
      <c r="EM497" s="6"/>
      <c r="EN497" s="6"/>
      <c r="EO497" s="6"/>
      <c r="EP497" s="6"/>
      <c r="EQ497" s="6"/>
      <c r="ER497" s="6"/>
      <c r="ES497" s="6"/>
      <c r="ET497" s="6"/>
      <c r="EU497" s="6"/>
      <c r="EV497" s="6"/>
      <c r="EW497" s="6"/>
      <c r="EX497" s="6"/>
      <c r="EY497" s="6"/>
      <c r="EZ497" s="6"/>
      <c r="FA497" s="6"/>
      <c r="FB497" s="6"/>
      <c r="FC497" s="6"/>
      <c r="FD497" s="6"/>
      <c r="FE497" s="6"/>
      <c r="FF497" s="6"/>
      <c r="FG497" s="6"/>
      <c r="FH497" s="6"/>
      <c r="FI497" s="6"/>
      <c r="FJ497" s="6"/>
      <c r="FK497" s="6"/>
      <c r="FL497" s="6"/>
      <c r="FM497" s="6"/>
      <c r="FN497" s="6"/>
      <c r="FO497" s="6"/>
      <c r="FP497" s="6"/>
      <c r="FQ497" s="6"/>
      <c r="FR497" s="6"/>
      <c r="FS497" s="6"/>
      <c r="FT497" s="6"/>
      <c r="FU497" s="6"/>
      <c r="FV497" s="6"/>
      <c r="FW497" s="6"/>
      <c r="FX497" s="6"/>
      <c r="FY497" s="6"/>
      <c r="FZ497" s="6"/>
      <c r="GA497" s="6"/>
      <c r="GB497" s="6"/>
      <c r="GC497" s="6"/>
      <c r="GD497" s="6"/>
      <c r="GE497" s="6"/>
      <c r="GF497" s="6"/>
      <c r="GG497" s="6"/>
      <c r="GH497" s="6"/>
      <c r="GI497" s="6"/>
      <c r="GJ497" s="6"/>
      <c r="GK497" s="6"/>
      <c r="GL497" s="6"/>
      <c r="GM497" s="6"/>
      <c r="GN497" s="6"/>
      <c r="GO497" s="6"/>
      <c r="GP497" s="6"/>
      <c r="GQ497" s="6"/>
      <c r="GR497" s="6"/>
      <c r="GS497" s="6"/>
      <c r="GT497" s="6"/>
      <c r="GU497" s="6"/>
      <c r="GV497" s="6"/>
      <c r="GW497" s="6"/>
      <c r="GX497" s="6"/>
      <c r="GY497" s="6"/>
      <c r="GZ497" s="6"/>
      <c r="HA497" s="6"/>
      <c r="HB497" s="6"/>
      <c r="HC497" s="6"/>
      <c r="HD497" s="6"/>
      <c r="HE497" s="6"/>
      <c r="HF497" s="6"/>
      <c r="HG497" s="6"/>
      <c r="HH497" s="6"/>
      <c r="HI497" s="6"/>
      <c r="HJ497" s="6"/>
      <c r="HK497" s="6"/>
      <c r="HL497" s="6"/>
      <c r="HM497" s="6"/>
    </row>
    <row r="498" spans="2:221">
      <c r="B498" s="2" t="s">
        <v>629</v>
      </c>
      <c r="C498" s="2">
        <v>820230</v>
      </c>
      <c r="D498" s="2">
        <v>34.5</v>
      </c>
      <c r="E498" s="2">
        <v>1.029</v>
      </c>
      <c r="F498" s="2">
        <v>4356.667</v>
      </c>
      <c r="G498" s="2">
        <v>4357.069</v>
      </c>
      <c r="H498" s="2">
        <v>4356.667</v>
      </c>
      <c r="I498" s="2">
        <v>4356.861</v>
      </c>
      <c r="J498" s="2">
        <v>4102.528</v>
      </c>
      <c r="K498" s="2">
        <v>4102.439</v>
      </c>
      <c r="L498" s="2">
        <v>4102.528</v>
      </c>
      <c r="M498" s="2">
        <v>4102.528</v>
      </c>
      <c r="N498" s="2">
        <v>4102.439</v>
      </c>
      <c r="O498" s="2">
        <v>4102.528</v>
      </c>
      <c r="P498" s="2">
        <v>0</v>
      </c>
      <c r="Q498" s="2">
        <v>0</v>
      </c>
      <c r="R498" s="2">
        <v>566952</v>
      </c>
      <c r="S498" s="2">
        <v>138</v>
      </c>
      <c r="T498" s="3">
        <v>34.5</v>
      </c>
      <c r="U498" s="2">
        <v>30</v>
      </c>
      <c r="V498" s="2" t="s">
        <v>82</v>
      </c>
      <c r="W498" s="2" t="s">
        <v>631</v>
      </c>
      <c r="X498" s="3">
        <v>34.5</v>
      </c>
      <c r="Y498" s="5">
        <v>0</v>
      </c>
      <c r="Z498" s="5">
        <v>100</v>
      </c>
      <c r="AA498" s="19">
        <v>527.683</v>
      </c>
      <c r="AB498" s="5">
        <f t="shared" si="21"/>
        <v>0.527683</v>
      </c>
      <c r="AC498" s="5" t="s">
        <v>49</v>
      </c>
      <c r="AD498" s="5" t="s">
        <v>49</v>
      </c>
      <c r="AE498" s="5" t="s">
        <v>49</v>
      </c>
      <c r="AF498" s="5" t="s">
        <v>49</v>
      </c>
      <c r="AG498" s="5" t="s">
        <v>49</v>
      </c>
      <c r="AH498" s="5" t="s">
        <v>49</v>
      </c>
      <c r="AI498" s="5" t="s">
        <v>49</v>
      </c>
      <c r="AJ498" s="5" t="s">
        <v>49</v>
      </c>
      <c r="AK498" s="5">
        <v>0</v>
      </c>
      <c r="AL498" s="5">
        <v>0</v>
      </c>
      <c r="AM498" s="5">
        <v>0</v>
      </c>
      <c r="AN498" s="5" t="s">
        <v>49</v>
      </c>
      <c r="AO498" s="5" t="s">
        <v>49</v>
      </c>
      <c r="AP498" s="5" t="s">
        <v>49</v>
      </c>
      <c r="AQ498" s="5">
        <f t="shared" si="24"/>
        <v>0</v>
      </c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  <c r="CU498" s="6"/>
      <c r="CV498" s="6"/>
      <c r="CW498" s="6"/>
      <c r="CX498" s="6"/>
      <c r="CY498" s="6"/>
      <c r="CZ498" s="6"/>
      <c r="DA498" s="6"/>
      <c r="DB498" s="6"/>
      <c r="DC498" s="6"/>
      <c r="DD498" s="6"/>
      <c r="DE498" s="6"/>
      <c r="DF498" s="6"/>
      <c r="DG498" s="6"/>
      <c r="DH498" s="6"/>
      <c r="DI498" s="6"/>
      <c r="DJ498" s="6"/>
      <c r="DK498" s="6"/>
      <c r="DL498" s="6"/>
      <c r="DM498" s="6"/>
      <c r="DN498" s="6"/>
      <c r="DO498" s="6"/>
      <c r="DP498" s="6"/>
      <c r="DQ498" s="6"/>
      <c r="DR498" s="6"/>
      <c r="DS498" s="6"/>
      <c r="DT498" s="6"/>
      <c r="DU498" s="6"/>
      <c r="DV498" s="6"/>
      <c r="DW498" s="6"/>
      <c r="DX498" s="6"/>
      <c r="DY498" s="6"/>
      <c r="DZ498" s="6"/>
      <c r="EA498" s="6"/>
      <c r="EB498" s="6"/>
      <c r="EC498" s="6"/>
      <c r="ED498" s="6"/>
      <c r="EE498" s="6"/>
      <c r="EF498" s="6"/>
      <c r="EG498" s="6"/>
      <c r="EH498" s="6"/>
      <c r="EI498" s="6"/>
      <c r="EJ498" s="6"/>
      <c r="EK498" s="6"/>
      <c r="EL498" s="6"/>
      <c r="EM498" s="6"/>
      <c r="EN498" s="6"/>
      <c r="EO498" s="6"/>
      <c r="EP498" s="6"/>
      <c r="EQ498" s="6"/>
      <c r="ER498" s="6"/>
      <c r="ES498" s="6"/>
      <c r="ET498" s="6"/>
      <c r="EU498" s="6"/>
      <c r="EV498" s="6"/>
      <c r="EW498" s="6"/>
      <c r="EX498" s="6"/>
      <c r="EY498" s="6"/>
      <c r="EZ498" s="6"/>
      <c r="FA498" s="6"/>
      <c r="FB498" s="6"/>
      <c r="FC498" s="6"/>
      <c r="FD498" s="6"/>
      <c r="FE498" s="6"/>
      <c r="FF498" s="6"/>
      <c r="FG498" s="6"/>
      <c r="FH498" s="6"/>
      <c r="FI498" s="6"/>
      <c r="FJ498" s="6"/>
      <c r="FK498" s="6"/>
      <c r="FL498" s="6"/>
      <c r="FM498" s="6"/>
      <c r="FN498" s="6"/>
      <c r="FO498" s="6"/>
      <c r="FP498" s="6"/>
      <c r="FQ498" s="6"/>
      <c r="FR498" s="6"/>
      <c r="FS498" s="6"/>
      <c r="FT498" s="6"/>
      <c r="FU498" s="6"/>
      <c r="FV498" s="6"/>
      <c r="FW498" s="6"/>
      <c r="FX498" s="6"/>
      <c r="FY498" s="6"/>
      <c r="FZ498" s="6"/>
      <c r="GA498" s="6"/>
      <c r="GB498" s="6"/>
      <c r="GC498" s="6"/>
      <c r="GD498" s="6"/>
      <c r="GE498" s="6"/>
      <c r="GF498" s="6"/>
      <c r="GG498" s="6"/>
      <c r="GH498" s="6"/>
      <c r="GI498" s="6"/>
      <c r="GJ498" s="6"/>
      <c r="GK498" s="6"/>
      <c r="GL498" s="6"/>
      <c r="GM498" s="6"/>
      <c r="GN498" s="6"/>
      <c r="GO498" s="6"/>
      <c r="GP498" s="6"/>
      <c r="GQ498" s="6"/>
      <c r="GR498" s="6"/>
      <c r="GS498" s="6"/>
      <c r="GT498" s="6"/>
      <c r="GU498" s="6"/>
      <c r="GV498" s="6"/>
      <c r="GW498" s="6"/>
      <c r="GX498" s="6"/>
      <c r="GY498" s="6"/>
      <c r="GZ498" s="6"/>
      <c r="HA498" s="6"/>
      <c r="HB498" s="6"/>
      <c r="HC498" s="6"/>
      <c r="HD498" s="6"/>
      <c r="HE498" s="6"/>
      <c r="HF498" s="6"/>
      <c r="HG498" s="6"/>
      <c r="HH498" s="6"/>
      <c r="HI498" s="6"/>
      <c r="HJ498" s="6"/>
      <c r="HK498" s="6"/>
      <c r="HL498" s="6"/>
      <c r="HM498" s="6"/>
    </row>
    <row r="499" s="1" customFormat="1" spans="1:221">
      <c r="A499" s="12"/>
      <c r="B499" s="12" t="s">
        <v>629</v>
      </c>
      <c r="C499" s="12">
        <v>820234</v>
      </c>
      <c r="D499" s="12">
        <v>34.5</v>
      </c>
      <c r="E499" s="12">
        <v>1.029</v>
      </c>
      <c r="F499" s="12">
        <v>8724.181</v>
      </c>
      <c r="G499" s="12">
        <v>5975.111</v>
      </c>
      <c r="H499" s="12">
        <v>6050.111</v>
      </c>
      <c r="I499" s="12">
        <v>5209.625</v>
      </c>
      <c r="J499" s="12">
        <v>5164.082</v>
      </c>
      <c r="K499" s="12">
        <v>4356.403</v>
      </c>
      <c r="L499" s="12">
        <v>5427.631</v>
      </c>
      <c r="M499" s="12">
        <v>6140.135</v>
      </c>
      <c r="N499" s="12">
        <v>5877.528</v>
      </c>
      <c r="O499" s="12">
        <v>6394.194</v>
      </c>
      <c r="P499" s="12">
        <v>5899.338</v>
      </c>
      <c r="Q499" s="12">
        <v>5451.615</v>
      </c>
      <c r="R499" s="12">
        <v>566952</v>
      </c>
      <c r="S499" s="12" t="s">
        <v>49</v>
      </c>
      <c r="T499" s="12" t="s">
        <v>49</v>
      </c>
      <c r="U499" s="12">
        <v>30</v>
      </c>
      <c r="V499" s="12" t="s">
        <v>82</v>
      </c>
      <c r="W499" s="12" t="s">
        <v>632</v>
      </c>
      <c r="X499" s="12">
        <v>34.5</v>
      </c>
      <c r="Y499" s="19">
        <v>10.62</v>
      </c>
      <c r="Z499" s="19">
        <v>89.38</v>
      </c>
      <c r="AA499" s="19">
        <v>1862784.84800001</v>
      </c>
      <c r="AB499" s="5">
        <f t="shared" si="21"/>
        <v>1862.78484800001</v>
      </c>
      <c r="AC499" s="19">
        <v>0.45</v>
      </c>
      <c r="AD499" s="19">
        <v>5.7</v>
      </c>
      <c r="AE499" s="19">
        <v>6</v>
      </c>
      <c r="AF499" s="19">
        <v>1.02</v>
      </c>
      <c r="AG499" s="19">
        <v>85.64</v>
      </c>
      <c r="AH499" s="19">
        <v>0.02</v>
      </c>
      <c r="AI499" s="19">
        <v>1.13</v>
      </c>
      <c r="AJ499" s="19">
        <v>13887</v>
      </c>
      <c r="AK499" s="5">
        <v>5034.17</v>
      </c>
      <c r="AL499" s="5">
        <v>6248.47</v>
      </c>
      <c r="AM499" s="5">
        <v>7865.89</v>
      </c>
      <c r="AN499" s="19">
        <v>5034.17</v>
      </c>
      <c r="AO499" s="19">
        <v>6248.47</v>
      </c>
      <c r="AP499" s="19">
        <v>7865.89</v>
      </c>
      <c r="AQ499" s="5">
        <f t="shared" si="24"/>
        <v>7865.89</v>
      </c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3"/>
      <c r="BC499" s="23"/>
      <c r="BD499" s="23"/>
      <c r="BE499" s="23"/>
      <c r="BF499" s="23"/>
      <c r="BG499" s="23"/>
      <c r="BH499" s="23"/>
      <c r="BI499" s="23"/>
      <c r="BJ499" s="23"/>
      <c r="BK499" s="23"/>
      <c r="BL499" s="23"/>
      <c r="BM499" s="23"/>
      <c r="BN499" s="23"/>
      <c r="BO499" s="23"/>
      <c r="BP499" s="23"/>
      <c r="BQ499" s="23"/>
      <c r="BR499" s="23"/>
      <c r="BS499" s="23"/>
      <c r="BT499" s="23"/>
      <c r="BU499" s="23"/>
      <c r="BV499" s="23"/>
      <c r="BW499" s="23"/>
      <c r="BX499" s="23"/>
      <c r="BY499" s="23"/>
      <c r="BZ499" s="23"/>
      <c r="CA499" s="23"/>
      <c r="CB499" s="23"/>
      <c r="CC499" s="23"/>
      <c r="CD499" s="23"/>
      <c r="CE499" s="23"/>
      <c r="CF499" s="23"/>
      <c r="CG499" s="23"/>
      <c r="CH499" s="23"/>
      <c r="CI499" s="23"/>
      <c r="CJ499" s="23"/>
      <c r="CK499" s="23"/>
      <c r="CL499" s="23"/>
      <c r="CM499" s="23"/>
      <c r="CN499" s="23"/>
      <c r="CO499" s="23"/>
      <c r="CP499" s="23"/>
      <c r="CQ499" s="23"/>
      <c r="CR499" s="23"/>
      <c r="CS499" s="23"/>
      <c r="CT499" s="23"/>
      <c r="CU499" s="23"/>
      <c r="CV499" s="23"/>
      <c r="CW499" s="23"/>
      <c r="CX499" s="23"/>
      <c r="CY499" s="23"/>
      <c r="CZ499" s="23"/>
      <c r="DA499" s="23"/>
      <c r="DB499" s="23"/>
      <c r="DC499" s="23"/>
      <c r="DD499" s="23"/>
      <c r="DE499" s="23"/>
      <c r="DF499" s="23"/>
      <c r="DG499" s="23"/>
      <c r="DH499" s="23"/>
      <c r="DI499" s="23"/>
      <c r="DJ499" s="23"/>
      <c r="DK499" s="23"/>
      <c r="DL499" s="23"/>
      <c r="DM499" s="23"/>
      <c r="DN499" s="23"/>
      <c r="DO499" s="23"/>
      <c r="DP499" s="23"/>
      <c r="DQ499" s="23"/>
      <c r="DR499" s="23"/>
      <c r="DS499" s="23"/>
      <c r="DT499" s="23"/>
      <c r="DU499" s="23"/>
      <c r="DV499" s="23"/>
      <c r="DW499" s="23"/>
      <c r="DX499" s="23"/>
      <c r="DY499" s="23"/>
      <c r="DZ499" s="23"/>
      <c r="EA499" s="23"/>
      <c r="EB499" s="23"/>
      <c r="EC499" s="23"/>
      <c r="ED499" s="23"/>
      <c r="EE499" s="23"/>
      <c r="EF499" s="23"/>
      <c r="EG499" s="23"/>
      <c r="EH499" s="23"/>
      <c r="EI499" s="23"/>
      <c r="EJ499" s="23"/>
      <c r="EK499" s="23"/>
      <c r="EL499" s="23"/>
      <c r="EM499" s="23"/>
      <c r="EN499" s="23"/>
      <c r="EO499" s="23"/>
      <c r="EP499" s="23"/>
      <c r="EQ499" s="23"/>
      <c r="ER499" s="23"/>
      <c r="ES499" s="23"/>
      <c r="ET499" s="23"/>
      <c r="EU499" s="23"/>
      <c r="EV499" s="23"/>
      <c r="EW499" s="23"/>
      <c r="EX499" s="23"/>
      <c r="EY499" s="23"/>
      <c r="EZ499" s="23"/>
      <c r="FA499" s="23"/>
      <c r="FB499" s="23"/>
      <c r="FC499" s="23"/>
      <c r="FD499" s="23"/>
      <c r="FE499" s="23"/>
      <c r="FF499" s="23"/>
      <c r="FG499" s="23"/>
      <c r="FH499" s="23"/>
      <c r="FI499" s="23"/>
      <c r="FJ499" s="23"/>
      <c r="FK499" s="23"/>
      <c r="FL499" s="23"/>
      <c r="FM499" s="23"/>
      <c r="FN499" s="23"/>
      <c r="FO499" s="23"/>
      <c r="FP499" s="23"/>
      <c r="FQ499" s="23"/>
      <c r="FR499" s="23"/>
      <c r="FS499" s="23"/>
      <c r="FT499" s="23"/>
      <c r="FU499" s="23"/>
      <c r="FV499" s="23"/>
      <c r="FW499" s="23"/>
      <c r="FX499" s="23"/>
      <c r="FY499" s="23"/>
      <c r="FZ499" s="23"/>
      <c r="GA499" s="23"/>
      <c r="GB499" s="23"/>
      <c r="GC499" s="23"/>
      <c r="GD499" s="23"/>
      <c r="GE499" s="23"/>
      <c r="GF499" s="23"/>
      <c r="GG499" s="23"/>
      <c r="GH499" s="23"/>
      <c r="GI499" s="23"/>
      <c r="GJ499" s="23"/>
      <c r="GK499" s="23"/>
      <c r="GL499" s="23"/>
      <c r="GM499" s="23"/>
      <c r="GN499" s="23"/>
      <c r="GO499" s="23"/>
      <c r="GP499" s="23"/>
      <c r="GQ499" s="23"/>
      <c r="GR499" s="23"/>
      <c r="GS499" s="23"/>
      <c r="GT499" s="23"/>
      <c r="GU499" s="23"/>
      <c r="GV499" s="23"/>
      <c r="GW499" s="23"/>
      <c r="GX499" s="23"/>
      <c r="GY499" s="23"/>
      <c r="GZ499" s="23"/>
      <c r="HA499" s="23"/>
      <c r="HB499" s="23"/>
      <c r="HC499" s="23"/>
      <c r="HD499" s="23"/>
      <c r="HE499" s="23"/>
      <c r="HF499" s="23"/>
      <c r="HG499" s="23"/>
      <c r="HH499" s="23"/>
      <c r="HI499" s="23"/>
      <c r="HJ499" s="23"/>
      <c r="HK499" s="23"/>
      <c r="HL499" s="23"/>
      <c r="HM499" s="23"/>
    </row>
    <row r="500" spans="2:221">
      <c r="B500" s="2" t="s">
        <v>74</v>
      </c>
      <c r="C500" s="2">
        <v>807276</v>
      </c>
      <c r="D500" s="2">
        <v>34.5</v>
      </c>
      <c r="E500" s="2">
        <v>1.029</v>
      </c>
      <c r="F500" s="2">
        <v>2232.139</v>
      </c>
      <c r="G500" s="2">
        <v>2283.972</v>
      </c>
      <c r="H500" s="2">
        <v>2929.347</v>
      </c>
      <c r="I500" s="2">
        <v>2470.931</v>
      </c>
      <c r="J500" s="2">
        <v>2102.471</v>
      </c>
      <c r="K500" s="2">
        <v>1769.082</v>
      </c>
      <c r="L500" s="2">
        <v>2566.165</v>
      </c>
      <c r="M500" s="2">
        <v>2561.247</v>
      </c>
      <c r="N500" s="2">
        <v>2294.007</v>
      </c>
      <c r="O500" s="2">
        <v>2302.764</v>
      </c>
      <c r="P500" s="2">
        <v>2032.131</v>
      </c>
      <c r="Q500" s="2">
        <v>2056.482</v>
      </c>
      <c r="R500" s="2">
        <v>566952</v>
      </c>
      <c r="S500" s="2">
        <v>138</v>
      </c>
      <c r="T500" s="3">
        <v>34.5</v>
      </c>
      <c r="U500" s="2">
        <v>30</v>
      </c>
      <c r="V500" s="2" t="s">
        <v>82</v>
      </c>
      <c r="W500" s="2" t="s">
        <v>633</v>
      </c>
      <c r="X500" s="3">
        <v>34.5</v>
      </c>
      <c r="Y500" s="5">
        <v>6.71</v>
      </c>
      <c r="Z500" s="5">
        <v>93.29</v>
      </c>
      <c r="AA500" s="19">
        <v>1242581.634</v>
      </c>
      <c r="AB500" s="5">
        <f t="shared" si="21"/>
        <v>1242.581634</v>
      </c>
      <c r="AC500" s="5">
        <v>0.44</v>
      </c>
      <c r="AD500" s="5">
        <v>3.77</v>
      </c>
      <c r="AE500" s="5">
        <v>5.59</v>
      </c>
      <c r="AF500" s="5">
        <v>0.4</v>
      </c>
      <c r="AG500" s="5">
        <v>88.96</v>
      </c>
      <c r="AH500" s="5">
        <v>0</v>
      </c>
      <c r="AI500" s="5">
        <v>0.94</v>
      </c>
      <c r="AJ500" s="5">
        <v>6645</v>
      </c>
      <c r="AK500" s="5">
        <v>1658.24</v>
      </c>
      <c r="AL500" s="5">
        <v>2096.48</v>
      </c>
      <c r="AM500" s="5">
        <v>2709.55</v>
      </c>
      <c r="AN500" s="5">
        <v>1658.24</v>
      </c>
      <c r="AO500" s="5">
        <v>2096.48</v>
      </c>
      <c r="AP500" s="5">
        <v>2709.55</v>
      </c>
      <c r="AQ500" s="5">
        <f t="shared" si="24"/>
        <v>2709.55</v>
      </c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  <c r="CU500" s="6"/>
      <c r="CV500" s="6"/>
      <c r="CW500" s="6"/>
      <c r="CX500" s="6"/>
      <c r="CY500" s="6"/>
      <c r="CZ500" s="6"/>
      <c r="DA500" s="6"/>
      <c r="DB500" s="6"/>
      <c r="DC500" s="6"/>
      <c r="DD500" s="6"/>
      <c r="DE500" s="6"/>
      <c r="DF500" s="6"/>
      <c r="DG500" s="6"/>
      <c r="DH500" s="6"/>
      <c r="DI500" s="6"/>
      <c r="DJ500" s="6"/>
      <c r="DK500" s="6"/>
      <c r="DL500" s="6"/>
      <c r="DM500" s="6"/>
      <c r="DN500" s="6"/>
      <c r="DO500" s="6"/>
      <c r="DP500" s="6"/>
      <c r="DQ500" s="6"/>
      <c r="DR500" s="6"/>
      <c r="DS500" s="6"/>
      <c r="DT500" s="6"/>
      <c r="DU500" s="6"/>
      <c r="DV500" s="6"/>
      <c r="DW500" s="6"/>
      <c r="DX500" s="6"/>
      <c r="DY500" s="6"/>
      <c r="DZ500" s="6"/>
      <c r="EA500" s="6"/>
      <c r="EB500" s="6"/>
      <c r="EC500" s="6"/>
      <c r="ED500" s="6"/>
      <c r="EE500" s="6"/>
      <c r="EF500" s="6"/>
      <c r="EG500" s="6"/>
      <c r="EH500" s="6"/>
      <c r="EI500" s="6"/>
      <c r="EJ500" s="6"/>
      <c r="EK500" s="6"/>
      <c r="EL500" s="6"/>
      <c r="EM500" s="6"/>
      <c r="EN500" s="6"/>
      <c r="EO500" s="6"/>
      <c r="EP500" s="6"/>
      <c r="EQ500" s="6"/>
      <c r="ER500" s="6"/>
      <c r="ES500" s="6"/>
      <c r="ET500" s="6"/>
      <c r="EU500" s="6"/>
      <c r="EV500" s="6"/>
      <c r="EW500" s="6"/>
      <c r="EX500" s="6"/>
      <c r="EY500" s="6"/>
      <c r="EZ500" s="6"/>
      <c r="FA500" s="6"/>
      <c r="FB500" s="6"/>
      <c r="FC500" s="6"/>
      <c r="FD500" s="6"/>
      <c r="FE500" s="6"/>
      <c r="FF500" s="6"/>
      <c r="FG500" s="6"/>
      <c r="FH500" s="6"/>
      <c r="FI500" s="6"/>
      <c r="FJ500" s="6"/>
      <c r="FK500" s="6"/>
      <c r="FL500" s="6"/>
      <c r="FM500" s="6"/>
      <c r="FN500" s="6"/>
      <c r="FO500" s="6"/>
      <c r="FP500" s="6"/>
      <c r="FQ500" s="6"/>
      <c r="FR500" s="6"/>
      <c r="FS500" s="6"/>
      <c r="FT500" s="6"/>
      <c r="FU500" s="6"/>
      <c r="FV500" s="6"/>
      <c r="FW500" s="6"/>
      <c r="FX500" s="6"/>
      <c r="FY500" s="6"/>
      <c r="FZ500" s="6"/>
      <c r="GA500" s="6"/>
      <c r="GB500" s="6"/>
      <c r="GC500" s="6"/>
      <c r="GD500" s="6"/>
      <c r="GE500" s="6"/>
      <c r="GF500" s="6"/>
      <c r="GG500" s="6"/>
      <c r="GH500" s="6"/>
      <c r="GI500" s="6"/>
      <c r="GJ500" s="6"/>
      <c r="GK500" s="6"/>
      <c r="GL500" s="6"/>
      <c r="GM500" s="6"/>
      <c r="GN500" s="6"/>
      <c r="GO500" s="6"/>
      <c r="GP500" s="6"/>
      <c r="GQ500" s="6"/>
      <c r="GR500" s="6"/>
      <c r="GS500" s="6"/>
      <c r="GT500" s="6"/>
      <c r="GU500" s="6"/>
      <c r="GV500" s="6"/>
      <c r="GW500" s="6"/>
      <c r="GX500" s="6"/>
      <c r="GY500" s="6"/>
      <c r="GZ500" s="6"/>
      <c r="HA500" s="6"/>
      <c r="HB500" s="6"/>
      <c r="HC500" s="6"/>
      <c r="HD500" s="6"/>
      <c r="HE500" s="6"/>
      <c r="HF500" s="6"/>
      <c r="HG500" s="6"/>
      <c r="HH500" s="6"/>
      <c r="HI500" s="6"/>
      <c r="HJ500" s="6"/>
      <c r="HK500" s="6"/>
      <c r="HL500" s="6"/>
      <c r="HM500" s="6"/>
    </row>
    <row r="501" spans="2:221">
      <c r="B501" s="2" t="s">
        <v>634</v>
      </c>
      <c r="C501" s="2">
        <v>820238</v>
      </c>
      <c r="D501" s="2">
        <v>13.8</v>
      </c>
      <c r="E501" s="2">
        <v>1.029</v>
      </c>
      <c r="F501" s="2">
        <v>1183.431</v>
      </c>
      <c r="G501" s="2">
        <v>1179.625</v>
      </c>
      <c r="H501" s="2">
        <v>1310.889</v>
      </c>
      <c r="I501" s="2">
        <v>1277.458</v>
      </c>
      <c r="J501" s="2">
        <v>1325.821</v>
      </c>
      <c r="K501" s="2">
        <v>1099.946</v>
      </c>
      <c r="L501" s="2">
        <v>1182.45</v>
      </c>
      <c r="M501" s="2">
        <v>1424.982</v>
      </c>
      <c r="N501" s="2">
        <v>1461.576</v>
      </c>
      <c r="O501" s="2">
        <v>1560.056</v>
      </c>
      <c r="P501" s="2">
        <v>1477.233</v>
      </c>
      <c r="Q501" s="2">
        <v>1492.5</v>
      </c>
      <c r="R501" s="2">
        <v>571670</v>
      </c>
      <c r="S501" s="2">
        <v>138</v>
      </c>
      <c r="T501" s="3">
        <v>13.8</v>
      </c>
      <c r="U501" s="2">
        <v>12.5</v>
      </c>
      <c r="V501" s="2" t="s">
        <v>78</v>
      </c>
      <c r="W501" s="2" t="s">
        <v>635</v>
      </c>
      <c r="X501" s="3">
        <v>13.8</v>
      </c>
      <c r="Y501" s="5">
        <v>57.8</v>
      </c>
      <c r="Z501" s="5">
        <v>42.2</v>
      </c>
      <c r="AA501" s="19">
        <v>81604.3100000001</v>
      </c>
      <c r="AB501" s="5">
        <f t="shared" si="21"/>
        <v>81.6043100000001</v>
      </c>
      <c r="AC501" s="5">
        <v>0.31</v>
      </c>
      <c r="AD501" s="5">
        <v>3.74</v>
      </c>
      <c r="AE501" s="5">
        <v>2.99</v>
      </c>
      <c r="AF501" s="5">
        <v>0.39</v>
      </c>
      <c r="AG501" s="5">
        <v>91.53</v>
      </c>
      <c r="AH501" s="5">
        <v>0</v>
      </c>
      <c r="AI501" s="5">
        <v>1.01</v>
      </c>
      <c r="AJ501" s="5">
        <v>3879</v>
      </c>
      <c r="AK501" s="5">
        <v>1201.5</v>
      </c>
      <c r="AL501" s="5">
        <v>1525.61</v>
      </c>
      <c r="AM501" s="5">
        <v>1969.67</v>
      </c>
      <c r="AN501" s="5">
        <v>1201.5</v>
      </c>
      <c r="AO501" s="5">
        <v>1525.61</v>
      </c>
      <c r="AP501" s="5">
        <v>1969.67</v>
      </c>
      <c r="AQ501" s="5">
        <f t="shared" si="24"/>
        <v>1969.67</v>
      </c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6"/>
      <c r="CQ501" s="6"/>
      <c r="CR501" s="6"/>
      <c r="CS501" s="6"/>
      <c r="CT501" s="6"/>
      <c r="CU501" s="6"/>
      <c r="CV501" s="6"/>
      <c r="CW501" s="6"/>
      <c r="CX501" s="6"/>
      <c r="CY501" s="6"/>
      <c r="CZ501" s="6"/>
      <c r="DA501" s="6"/>
      <c r="DB501" s="6"/>
      <c r="DC501" s="6"/>
      <c r="DD501" s="6"/>
      <c r="DE501" s="6"/>
      <c r="DF501" s="6"/>
      <c r="DG501" s="6"/>
      <c r="DH501" s="6"/>
      <c r="DI501" s="6"/>
      <c r="DJ501" s="6"/>
      <c r="DK501" s="6"/>
      <c r="DL501" s="6"/>
      <c r="DM501" s="6"/>
      <c r="DN501" s="6"/>
      <c r="DO501" s="6"/>
      <c r="DP501" s="6"/>
      <c r="DQ501" s="6"/>
      <c r="DR501" s="6"/>
      <c r="DS501" s="6"/>
      <c r="DT501" s="6"/>
      <c r="DU501" s="6"/>
      <c r="DV501" s="6"/>
      <c r="DW501" s="6"/>
      <c r="DX501" s="6"/>
      <c r="DY501" s="6"/>
      <c r="DZ501" s="6"/>
      <c r="EA501" s="6"/>
      <c r="EB501" s="6"/>
      <c r="EC501" s="6"/>
      <c r="ED501" s="6"/>
      <c r="EE501" s="6"/>
      <c r="EF501" s="6"/>
      <c r="EG501" s="6"/>
      <c r="EH501" s="6"/>
      <c r="EI501" s="6"/>
      <c r="EJ501" s="6"/>
      <c r="EK501" s="6"/>
      <c r="EL501" s="6"/>
      <c r="EM501" s="6"/>
      <c r="EN501" s="6"/>
      <c r="EO501" s="6"/>
      <c r="EP501" s="6"/>
      <c r="EQ501" s="6"/>
      <c r="ER501" s="6"/>
      <c r="ES501" s="6"/>
      <c r="ET501" s="6"/>
      <c r="EU501" s="6"/>
      <c r="EV501" s="6"/>
      <c r="EW501" s="6"/>
      <c r="EX501" s="6"/>
      <c r="EY501" s="6"/>
      <c r="EZ501" s="6"/>
      <c r="FA501" s="6"/>
      <c r="FB501" s="6"/>
      <c r="FC501" s="6"/>
      <c r="FD501" s="6"/>
      <c r="FE501" s="6"/>
      <c r="FF501" s="6"/>
      <c r="FG501" s="6"/>
      <c r="FH501" s="6"/>
      <c r="FI501" s="6"/>
      <c r="FJ501" s="6"/>
      <c r="FK501" s="6"/>
      <c r="FL501" s="6"/>
      <c r="FM501" s="6"/>
      <c r="FN501" s="6"/>
      <c r="FO501" s="6"/>
      <c r="FP501" s="6"/>
      <c r="FQ501" s="6"/>
      <c r="FR501" s="6"/>
      <c r="FS501" s="6"/>
      <c r="FT501" s="6"/>
      <c r="FU501" s="6"/>
      <c r="FV501" s="6"/>
      <c r="FW501" s="6"/>
      <c r="FX501" s="6"/>
      <c r="FY501" s="6"/>
      <c r="FZ501" s="6"/>
      <c r="GA501" s="6"/>
      <c r="GB501" s="6"/>
      <c r="GC501" s="6"/>
      <c r="GD501" s="6"/>
      <c r="GE501" s="6"/>
      <c r="GF501" s="6"/>
      <c r="GG501" s="6"/>
      <c r="GH501" s="6"/>
      <c r="GI501" s="6"/>
      <c r="GJ501" s="6"/>
      <c r="GK501" s="6"/>
      <c r="GL501" s="6"/>
      <c r="GM501" s="6"/>
      <c r="GN501" s="6"/>
      <c r="GO501" s="6"/>
      <c r="GP501" s="6"/>
      <c r="GQ501" s="6"/>
      <c r="GR501" s="6"/>
      <c r="GS501" s="6"/>
      <c r="GT501" s="6"/>
      <c r="GU501" s="6"/>
      <c r="GV501" s="6"/>
      <c r="GW501" s="6"/>
      <c r="GX501" s="6"/>
      <c r="GY501" s="6"/>
      <c r="GZ501" s="6"/>
      <c r="HA501" s="6"/>
      <c r="HB501" s="6"/>
      <c r="HC501" s="6"/>
      <c r="HD501" s="6"/>
      <c r="HE501" s="6"/>
      <c r="HF501" s="6"/>
      <c r="HG501" s="6"/>
      <c r="HH501" s="6"/>
      <c r="HI501" s="6"/>
      <c r="HJ501" s="6"/>
      <c r="HK501" s="6"/>
      <c r="HL501" s="6"/>
      <c r="HM501" s="6"/>
    </row>
    <row r="502" spans="2:221">
      <c r="B502" s="2" t="s">
        <v>634</v>
      </c>
      <c r="C502" s="2">
        <v>820242</v>
      </c>
      <c r="D502" s="2">
        <v>13.8</v>
      </c>
      <c r="E502" s="2">
        <v>1.029</v>
      </c>
      <c r="F502" s="2">
        <v>1758.569</v>
      </c>
      <c r="G502" s="2">
        <v>2054.083</v>
      </c>
      <c r="H502" s="2">
        <v>2039.319</v>
      </c>
      <c r="I502" s="2">
        <v>2043.333</v>
      </c>
      <c r="J502" s="2">
        <v>2475.536</v>
      </c>
      <c r="K502" s="2">
        <v>2134.153</v>
      </c>
      <c r="L502" s="2">
        <v>1957.979</v>
      </c>
      <c r="M502" s="2">
        <v>2095.067</v>
      </c>
      <c r="N502" s="2">
        <v>2085.161</v>
      </c>
      <c r="O502" s="2">
        <v>2409.042</v>
      </c>
      <c r="P502" s="2">
        <v>2142.274</v>
      </c>
      <c r="Q502" s="2">
        <v>2104.926</v>
      </c>
      <c r="R502" s="2">
        <v>571670</v>
      </c>
      <c r="S502" s="2">
        <v>138</v>
      </c>
      <c r="T502" s="3">
        <v>13.8</v>
      </c>
      <c r="U502" s="2">
        <v>12.5</v>
      </c>
      <c r="V502" s="2" t="s">
        <v>78</v>
      </c>
      <c r="W502" s="2" t="s">
        <v>636</v>
      </c>
      <c r="X502" s="3">
        <v>13.8</v>
      </c>
      <c r="Y502" s="5">
        <v>7.81</v>
      </c>
      <c r="Z502" s="5">
        <v>92.19</v>
      </c>
      <c r="AA502" s="19">
        <v>663912.674999999</v>
      </c>
      <c r="AB502" s="5">
        <f t="shared" si="21"/>
        <v>663.912674999999</v>
      </c>
      <c r="AC502" s="5">
        <v>0.91</v>
      </c>
      <c r="AD502" s="5">
        <v>7.36</v>
      </c>
      <c r="AE502" s="5">
        <v>11.45</v>
      </c>
      <c r="AF502" s="5">
        <v>1.04</v>
      </c>
      <c r="AG502" s="5">
        <v>77.98</v>
      </c>
      <c r="AH502" s="5">
        <v>0</v>
      </c>
      <c r="AI502" s="5">
        <v>1.29</v>
      </c>
      <c r="AJ502" s="5">
        <v>3539</v>
      </c>
      <c r="AK502" s="5">
        <v>1805.25</v>
      </c>
      <c r="AL502" s="5">
        <v>2228</v>
      </c>
      <c r="AM502" s="5">
        <v>2856.4</v>
      </c>
      <c r="AN502" s="5">
        <v>1805.25</v>
      </c>
      <c r="AO502" s="5">
        <v>2228</v>
      </c>
      <c r="AP502" s="5">
        <v>2856.4</v>
      </c>
      <c r="AQ502" s="5">
        <f t="shared" si="24"/>
        <v>2856.4</v>
      </c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  <c r="CQ502" s="6"/>
      <c r="CR502" s="6"/>
      <c r="CS502" s="6"/>
      <c r="CT502" s="6"/>
      <c r="CU502" s="6"/>
      <c r="CV502" s="6"/>
      <c r="CW502" s="6"/>
      <c r="CX502" s="6"/>
      <c r="CY502" s="6"/>
      <c r="CZ502" s="6"/>
      <c r="DA502" s="6"/>
      <c r="DB502" s="6"/>
      <c r="DC502" s="6"/>
      <c r="DD502" s="6"/>
      <c r="DE502" s="6"/>
      <c r="DF502" s="6"/>
      <c r="DG502" s="6"/>
      <c r="DH502" s="6"/>
      <c r="DI502" s="6"/>
      <c r="DJ502" s="6"/>
      <c r="DK502" s="6"/>
      <c r="DL502" s="6"/>
      <c r="DM502" s="6"/>
      <c r="DN502" s="6"/>
      <c r="DO502" s="6"/>
      <c r="DP502" s="6"/>
      <c r="DQ502" s="6"/>
      <c r="DR502" s="6"/>
      <c r="DS502" s="6"/>
      <c r="DT502" s="6"/>
      <c r="DU502" s="6"/>
      <c r="DV502" s="6"/>
      <c r="DW502" s="6"/>
      <c r="DX502" s="6"/>
      <c r="DY502" s="6"/>
      <c r="DZ502" s="6"/>
      <c r="EA502" s="6"/>
      <c r="EB502" s="6"/>
      <c r="EC502" s="6"/>
      <c r="ED502" s="6"/>
      <c r="EE502" s="6"/>
      <c r="EF502" s="6"/>
      <c r="EG502" s="6"/>
      <c r="EH502" s="6"/>
      <c r="EI502" s="6"/>
      <c r="EJ502" s="6"/>
      <c r="EK502" s="6"/>
      <c r="EL502" s="6"/>
      <c r="EM502" s="6"/>
      <c r="EN502" s="6"/>
      <c r="EO502" s="6"/>
      <c r="EP502" s="6"/>
      <c r="EQ502" s="6"/>
      <c r="ER502" s="6"/>
      <c r="ES502" s="6"/>
      <c r="ET502" s="6"/>
      <c r="EU502" s="6"/>
      <c r="EV502" s="6"/>
      <c r="EW502" s="6"/>
      <c r="EX502" s="6"/>
      <c r="EY502" s="6"/>
      <c r="EZ502" s="6"/>
      <c r="FA502" s="6"/>
      <c r="FB502" s="6"/>
      <c r="FC502" s="6"/>
      <c r="FD502" s="6"/>
      <c r="FE502" s="6"/>
      <c r="FF502" s="6"/>
      <c r="FG502" s="6"/>
      <c r="FH502" s="6"/>
      <c r="FI502" s="6"/>
      <c r="FJ502" s="6"/>
      <c r="FK502" s="6"/>
      <c r="FL502" s="6"/>
      <c r="FM502" s="6"/>
      <c r="FN502" s="6"/>
      <c r="FO502" s="6"/>
      <c r="FP502" s="6"/>
      <c r="FQ502" s="6"/>
      <c r="FR502" s="6"/>
      <c r="FS502" s="6"/>
      <c r="FT502" s="6"/>
      <c r="FU502" s="6"/>
      <c r="FV502" s="6"/>
      <c r="FW502" s="6"/>
      <c r="FX502" s="6"/>
      <c r="FY502" s="6"/>
      <c r="FZ502" s="6"/>
      <c r="GA502" s="6"/>
      <c r="GB502" s="6"/>
      <c r="GC502" s="6"/>
      <c r="GD502" s="6"/>
      <c r="GE502" s="6"/>
      <c r="GF502" s="6"/>
      <c r="GG502" s="6"/>
      <c r="GH502" s="6"/>
      <c r="GI502" s="6"/>
      <c r="GJ502" s="6"/>
      <c r="GK502" s="6"/>
      <c r="GL502" s="6"/>
      <c r="GM502" s="6"/>
      <c r="GN502" s="6"/>
      <c r="GO502" s="6"/>
      <c r="GP502" s="6"/>
      <c r="GQ502" s="6"/>
      <c r="GR502" s="6"/>
      <c r="GS502" s="6"/>
      <c r="GT502" s="6"/>
      <c r="GU502" s="6"/>
      <c r="GV502" s="6"/>
      <c r="GW502" s="6"/>
      <c r="GX502" s="6"/>
      <c r="GY502" s="6"/>
      <c r="GZ502" s="6"/>
      <c r="HA502" s="6"/>
      <c r="HB502" s="6"/>
      <c r="HC502" s="6"/>
      <c r="HD502" s="6"/>
      <c r="HE502" s="6"/>
      <c r="HF502" s="6"/>
      <c r="HG502" s="6"/>
      <c r="HH502" s="6"/>
      <c r="HI502" s="6"/>
      <c r="HJ502" s="6"/>
      <c r="HK502" s="6"/>
      <c r="HL502" s="6"/>
      <c r="HM502" s="6"/>
    </row>
    <row r="503" s="1" customFormat="1" spans="1:221">
      <c r="A503" s="12"/>
      <c r="B503" s="12" t="s">
        <v>634</v>
      </c>
      <c r="C503" s="12">
        <v>820246</v>
      </c>
      <c r="D503" s="12">
        <v>34.5</v>
      </c>
      <c r="E503" s="12">
        <v>1.029</v>
      </c>
      <c r="F503" s="12">
        <v>1337.5</v>
      </c>
      <c r="G503" s="12">
        <v>1342.139</v>
      </c>
      <c r="H503" s="12">
        <v>1369</v>
      </c>
      <c r="I503" s="12">
        <v>1354.042</v>
      </c>
      <c r="J503" s="12">
        <v>410.725</v>
      </c>
      <c r="K503" s="12">
        <v>403.422</v>
      </c>
      <c r="L503" s="12">
        <v>391.932</v>
      </c>
      <c r="M503" s="12">
        <v>436.8</v>
      </c>
      <c r="N503" s="12">
        <v>467.039</v>
      </c>
      <c r="O503" s="12">
        <v>471.674</v>
      </c>
      <c r="P503" s="12">
        <v>800.125</v>
      </c>
      <c r="Q503" s="12">
        <v>786.207</v>
      </c>
      <c r="R503" s="12">
        <v>571670</v>
      </c>
      <c r="S503" s="12">
        <v>138</v>
      </c>
      <c r="T503" s="12">
        <v>13.8</v>
      </c>
      <c r="U503" s="12">
        <v>12.5</v>
      </c>
      <c r="V503" s="12" t="s">
        <v>78</v>
      </c>
      <c r="W503" s="12" t="s">
        <v>637</v>
      </c>
      <c r="X503" s="12">
        <v>34.5</v>
      </c>
      <c r="Y503" s="19">
        <v>0.41</v>
      </c>
      <c r="Z503" s="19">
        <v>99.59</v>
      </c>
      <c r="AA503" s="19">
        <v>577955.664999999</v>
      </c>
      <c r="AB503" s="5">
        <f t="shared" si="21"/>
        <v>577.955664999999</v>
      </c>
      <c r="AC503" s="19">
        <v>1.21</v>
      </c>
      <c r="AD503" s="19">
        <v>0.91</v>
      </c>
      <c r="AE503" s="19">
        <v>88.33</v>
      </c>
      <c r="AF503" s="19">
        <v>0</v>
      </c>
      <c r="AG503" s="19">
        <v>8.93</v>
      </c>
      <c r="AH503" s="19">
        <v>0</v>
      </c>
      <c r="AI503" s="19">
        <v>0.6</v>
      </c>
      <c r="AJ503" s="19">
        <v>660</v>
      </c>
      <c r="AK503" s="5">
        <v>571.83</v>
      </c>
      <c r="AL503" s="5">
        <v>730.37</v>
      </c>
      <c r="AM503" s="5">
        <v>1066.85</v>
      </c>
      <c r="AN503" s="19">
        <v>571.83</v>
      </c>
      <c r="AO503" s="19">
        <v>730.37</v>
      </c>
      <c r="AP503" s="19">
        <v>1066.85</v>
      </c>
      <c r="AQ503" s="5">
        <f t="shared" si="24"/>
        <v>1066.85</v>
      </c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3"/>
      <c r="BC503" s="23"/>
      <c r="BD503" s="23"/>
      <c r="BE503" s="23"/>
      <c r="BF503" s="23"/>
      <c r="BG503" s="23"/>
      <c r="BH503" s="23"/>
      <c r="BI503" s="23"/>
      <c r="BJ503" s="23"/>
      <c r="BK503" s="23"/>
      <c r="BL503" s="23"/>
      <c r="BM503" s="23"/>
      <c r="BN503" s="23"/>
      <c r="BO503" s="23"/>
      <c r="BP503" s="23"/>
      <c r="BQ503" s="23"/>
      <c r="BR503" s="23"/>
      <c r="BS503" s="23"/>
      <c r="BT503" s="23"/>
      <c r="BU503" s="23"/>
      <c r="BV503" s="23"/>
      <c r="BW503" s="23"/>
      <c r="BX503" s="23"/>
      <c r="BY503" s="23"/>
      <c r="BZ503" s="23"/>
      <c r="CA503" s="23"/>
      <c r="CB503" s="23"/>
      <c r="CC503" s="23"/>
      <c r="CD503" s="23"/>
      <c r="CE503" s="23"/>
      <c r="CF503" s="23"/>
      <c r="CG503" s="23"/>
      <c r="CH503" s="23"/>
      <c r="CI503" s="23"/>
      <c r="CJ503" s="23"/>
      <c r="CK503" s="23"/>
      <c r="CL503" s="23"/>
      <c r="CM503" s="23"/>
      <c r="CN503" s="23"/>
      <c r="CO503" s="23"/>
      <c r="CP503" s="23"/>
      <c r="CQ503" s="23"/>
      <c r="CR503" s="23"/>
      <c r="CS503" s="23"/>
      <c r="CT503" s="23"/>
      <c r="CU503" s="23"/>
      <c r="CV503" s="23"/>
      <c r="CW503" s="23"/>
      <c r="CX503" s="23"/>
      <c r="CY503" s="23"/>
      <c r="CZ503" s="23"/>
      <c r="DA503" s="23"/>
      <c r="DB503" s="23"/>
      <c r="DC503" s="23"/>
      <c r="DD503" s="23"/>
      <c r="DE503" s="23"/>
      <c r="DF503" s="23"/>
      <c r="DG503" s="23"/>
      <c r="DH503" s="23"/>
      <c r="DI503" s="23"/>
      <c r="DJ503" s="23"/>
      <c r="DK503" s="23"/>
      <c r="DL503" s="23"/>
      <c r="DM503" s="23"/>
      <c r="DN503" s="23"/>
      <c r="DO503" s="23"/>
      <c r="DP503" s="23"/>
      <c r="DQ503" s="23"/>
      <c r="DR503" s="23"/>
      <c r="DS503" s="23"/>
      <c r="DT503" s="23"/>
      <c r="DU503" s="23"/>
      <c r="DV503" s="23"/>
      <c r="DW503" s="23"/>
      <c r="DX503" s="23"/>
      <c r="DY503" s="23"/>
      <c r="DZ503" s="23"/>
      <c r="EA503" s="23"/>
      <c r="EB503" s="23"/>
      <c r="EC503" s="23"/>
      <c r="ED503" s="23"/>
      <c r="EE503" s="23"/>
      <c r="EF503" s="23"/>
      <c r="EG503" s="23"/>
      <c r="EH503" s="23"/>
      <c r="EI503" s="23"/>
      <c r="EJ503" s="23"/>
      <c r="EK503" s="23"/>
      <c r="EL503" s="23"/>
      <c r="EM503" s="23"/>
      <c r="EN503" s="23"/>
      <c r="EO503" s="23"/>
      <c r="EP503" s="23"/>
      <c r="EQ503" s="23"/>
      <c r="ER503" s="23"/>
      <c r="ES503" s="23"/>
      <c r="ET503" s="23"/>
      <c r="EU503" s="23"/>
      <c r="EV503" s="23"/>
      <c r="EW503" s="23"/>
      <c r="EX503" s="23"/>
      <c r="EY503" s="23"/>
      <c r="EZ503" s="23"/>
      <c r="FA503" s="23"/>
      <c r="FB503" s="23"/>
      <c r="FC503" s="23"/>
      <c r="FD503" s="23"/>
      <c r="FE503" s="23"/>
      <c r="FF503" s="23"/>
      <c r="FG503" s="23"/>
      <c r="FH503" s="23"/>
      <c r="FI503" s="23"/>
      <c r="FJ503" s="23"/>
      <c r="FK503" s="23"/>
      <c r="FL503" s="23"/>
      <c r="FM503" s="23"/>
      <c r="FN503" s="23"/>
      <c r="FO503" s="23"/>
      <c r="FP503" s="23"/>
      <c r="FQ503" s="23"/>
      <c r="FR503" s="23"/>
      <c r="FS503" s="23"/>
      <c r="FT503" s="23"/>
      <c r="FU503" s="23"/>
      <c r="FV503" s="23"/>
      <c r="FW503" s="23"/>
      <c r="FX503" s="23"/>
      <c r="FY503" s="23"/>
      <c r="FZ503" s="23"/>
      <c r="GA503" s="23"/>
      <c r="GB503" s="23"/>
      <c r="GC503" s="23"/>
      <c r="GD503" s="23"/>
      <c r="GE503" s="23"/>
      <c r="GF503" s="23"/>
      <c r="GG503" s="23"/>
      <c r="GH503" s="23"/>
      <c r="GI503" s="23"/>
      <c r="GJ503" s="23"/>
      <c r="GK503" s="23"/>
      <c r="GL503" s="23"/>
      <c r="GM503" s="23"/>
      <c r="GN503" s="23"/>
      <c r="GO503" s="23"/>
      <c r="GP503" s="23"/>
      <c r="GQ503" s="23"/>
      <c r="GR503" s="23"/>
      <c r="GS503" s="23"/>
      <c r="GT503" s="23"/>
      <c r="GU503" s="23"/>
      <c r="GV503" s="23"/>
      <c r="GW503" s="23"/>
      <c r="GX503" s="23"/>
      <c r="GY503" s="23"/>
      <c r="GZ503" s="23"/>
      <c r="HA503" s="23"/>
      <c r="HB503" s="23"/>
      <c r="HC503" s="23"/>
      <c r="HD503" s="23"/>
      <c r="HE503" s="23"/>
      <c r="HF503" s="23"/>
      <c r="HG503" s="23"/>
      <c r="HH503" s="23"/>
      <c r="HI503" s="23"/>
      <c r="HJ503" s="23"/>
      <c r="HK503" s="23"/>
      <c r="HL503" s="23"/>
      <c r="HM503" s="23"/>
    </row>
    <row r="504" s="1" customFormat="1" spans="1:221">
      <c r="A504" s="12"/>
      <c r="B504" s="12" t="s">
        <v>634</v>
      </c>
      <c r="C504" s="12">
        <v>820250</v>
      </c>
      <c r="D504" s="12">
        <v>34.5</v>
      </c>
      <c r="E504" s="12">
        <v>1.029</v>
      </c>
      <c r="F504" s="12">
        <v>190.806</v>
      </c>
      <c r="G504" s="12">
        <v>298.111</v>
      </c>
      <c r="H504" s="12">
        <v>139.5</v>
      </c>
      <c r="I504" s="12">
        <v>138.778</v>
      </c>
      <c r="J504" s="12">
        <v>169.25</v>
      </c>
      <c r="K504" s="12">
        <v>227.411</v>
      </c>
      <c r="L504" s="12">
        <v>153.322</v>
      </c>
      <c r="M504" s="12">
        <v>155.075</v>
      </c>
      <c r="N504" s="12">
        <v>141.679</v>
      </c>
      <c r="O504" s="12">
        <v>123.701</v>
      </c>
      <c r="P504" s="12">
        <v>97.705</v>
      </c>
      <c r="Q504" s="12">
        <v>96.735</v>
      </c>
      <c r="R504" s="12">
        <v>571670</v>
      </c>
      <c r="S504" s="12">
        <v>138</v>
      </c>
      <c r="T504" s="12">
        <v>13.8</v>
      </c>
      <c r="U504" s="12">
        <v>12.5</v>
      </c>
      <c r="V504" s="12" t="s">
        <v>78</v>
      </c>
      <c r="W504" s="12" t="s">
        <v>638</v>
      </c>
      <c r="X504" s="12">
        <v>34.5</v>
      </c>
      <c r="Y504" s="19">
        <v>3.94</v>
      </c>
      <c r="Z504" s="19">
        <v>96.06</v>
      </c>
      <c r="AA504" s="19">
        <v>35148.764</v>
      </c>
      <c r="AB504" s="5">
        <f t="shared" si="21"/>
        <v>35.148764</v>
      </c>
      <c r="AC504" s="19">
        <v>40</v>
      </c>
      <c r="AD504" s="19">
        <v>20</v>
      </c>
      <c r="AE504" s="19">
        <v>0</v>
      </c>
      <c r="AF504" s="19">
        <v>0</v>
      </c>
      <c r="AG504" s="19">
        <v>20</v>
      </c>
      <c r="AH504" s="19">
        <v>0</v>
      </c>
      <c r="AI504" s="19">
        <v>20</v>
      </c>
      <c r="AJ504" s="19">
        <v>5</v>
      </c>
      <c r="AK504" s="5">
        <v>65.79</v>
      </c>
      <c r="AL504" s="5">
        <v>90.37</v>
      </c>
      <c r="AM504" s="5">
        <v>130.27</v>
      </c>
      <c r="AN504" s="19">
        <v>65.79</v>
      </c>
      <c r="AO504" s="19">
        <v>90.37</v>
      </c>
      <c r="AP504" s="19">
        <v>130.27</v>
      </c>
      <c r="AQ504" s="5">
        <f t="shared" si="24"/>
        <v>130.27</v>
      </c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3"/>
      <c r="BC504" s="23"/>
      <c r="BD504" s="23"/>
      <c r="BE504" s="23"/>
      <c r="BF504" s="23"/>
      <c r="BG504" s="23"/>
      <c r="BH504" s="23"/>
      <c r="BI504" s="23"/>
      <c r="BJ504" s="23"/>
      <c r="BK504" s="23"/>
      <c r="BL504" s="23"/>
      <c r="BM504" s="23"/>
      <c r="BN504" s="23"/>
      <c r="BO504" s="23"/>
      <c r="BP504" s="23"/>
      <c r="BQ504" s="23"/>
      <c r="BR504" s="23"/>
      <c r="BS504" s="23"/>
      <c r="BT504" s="23"/>
      <c r="BU504" s="23"/>
      <c r="BV504" s="23"/>
      <c r="BW504" s="23"/>
      <c r="BX504" s="23"/>
      <c r="BY504" s="23"/>
      <c r="BZ504" s="23"/>
      <c r="CA504" s="23"/>
      <c r="CB504" s="23"/>
      <c r="CC504" s="23"/>
      <c r="CD504" s="23"/>
      <c r="CE504" s="23"/>
      <c r="CF504" s="23"/>
      <c r="CG504" s="23"/>
      <c r="CH504" s="23"/>
      <c r="CI504" s="23"/>
      <c r="CJ504" s="23"/>
      <c r="CK504" s="23"/>
      <c r="CL504" s="23"/>
      <c r="CM504" s="23"/>
      <c r="CN504" s="23"/>
      <c r="CO504" s="23"/>
      <c r="CP504" s="23"/>
      <c r="CQ504" s="23"/>
      <c r="CR504" s="23"/>
      <c r="CS504" s="23"/>
      <c r="CT504" s="23"/>
      <c r="CU504" s="23"/>
      <c r="CV504" s="23"/>
      <c r="CW504" s="23"/>
      <c r="CX504" s="23"/>
      <c r="CY504" s="23"/>
      <c r="CZ504" s="23"/>
      <c r="DA504" s="23"/>
      <c r="DB504" s="23"/>
      <c r="DC504" s="23"/>
      <c r="DD504" s="23"/>
      <c r="DE504" s="23"/>
      <c r="DF504" s="23"/>
      <c r="DG504" s="23"/>
      <c r="DH504" s="23"/>
      <c r="DI504" s="23"/>
      <c r="DJ504" s="23"/>
      <c r="DK504" s="23"/>
      <c r="DL504" s="23"/>
      <c r="DM504" s="23"/>
      <c r="DN504" s="23"/>
      <c r="DO504" s="23"/>
      <c r="DP504" s="23"/>
      <c r="DQ504" s="23"/>
      <c r="DR504" s="23"/>
      <c r="DS504" s="23"/>
      <c r="DT504" s="23"/>
      <c r="DU504" s="23"/>
      <c r="DV504" s="23"/>
      <c r="DW504" s="23"/>
      <c r="DX504" s="23"/>
      <c r="DY504" s="23"/>
      <c r="DZ504" s="23"/>
      <c r="EA504" s="23"/>
      <c r="EB504" s="23"/>
      <c r="EC504" s="23"/>
      <c r="ED504" s="23"/>
      <c r="EE504" s="23"/>
      <c r="EF504" s="23"/>
      <c r="EG504" s="23"/>
      <c r="EH504" s="23"/>
      <c r="EI504" s="23"/>
      <c r="EJ504" s="23"/>
      <c r="EK504" s="23"/>
      <c r="EL504" s="23"/>
      <c r="EM504" s="23"/>
      <c r="EN504" s="23"/>
      <c r="EO504" s="23"/>
      <c r="EP504" s="23"/>
      <c r="EQ504" s="23"/>
      <c r="ER504" s="23"/>
      <c r="ES504" s="23"/>
      <c r="ET504" s="23"/>
      <c r="EU504" s="23"/>
      <c r="EV504" s="23"/>
      <c r="EW504" s="23"/>
      <c r="EX504" s="23"/>
      <c r="EY504" s="23"/>
      <c r="EZ504" s="23"/>
      <c r="FA504" s="23"/>
      <c r="FB504" s="23"/>
      <c r="FC504" s="23"/>
      <c r="FD504" s="23"/>
      <c r="FE504" s="23"/>
      <c r="FF504" s="23"/>
      <c r="FG504" s="23"/>
      <c r="FH504" s="23"/>
      <c r="FI504" s="23"/>
      <c r="FJ504" s="23"/>
      <c r="FK504" s="23"/>
      <c r="FL504" s="23"/>
      <c r="FM504" s="23"/>
      <c r="FN504" s="23"/>
      <c r="FO504" s="23"/>
      <c r="FP504" s="23"/>
      <c r="FQ504" s="23"/>
      <c r="FR504" s="23"/>
      <c r="FS504" s="23"/>
      <c r="FT504" s="23"/>
      <c r="FU504" s="23"/>
      <c r="FV504" s="23"/>
      <c r="FW504" s="23"/>
      <c r="FX504" s="23"/>
      <c r="FY504" s="23"/>
      <c r="FZ504" s="23"/>
      <c r="GA504" s="23"/>
      <c r="GB504" s="23"/>
      <c r="GC504" s="23"/>
      <c r="GD504" s="23"/>
      <c r="GE504" s="23"/>
      <c r="GF504" s="23"/>
      <c r="GG504" s="23"/>
      <c r="GH504" s="23"/>
      <c r="GI504" s="23"/>
      <c r="GJ504" s="23"/>
      <c r="GK504" s="23"/>
      <c r="GL504" s="23"/>
      <c r="GM504" s="23"/>
      <c r="GN504" s="23"/>
      <c r="GO504" s="23"/>
      <c r="GP504" s="23"/>
      <c r="GQ504" s="23"/>
      <c r="GR504" s="23"/>
      <c r="GS504" s="23"/>
      <c r="GT504" s="23"/>
      <c r="GU504" s="23"/>
      <c r="GV504" s="23"/>
      <c r="GW504" s="23"/>
      <c r="GX504" s="23"/>
      <c r="GY504" s="23"/>
      <c r="GZ504" s="23"/>
      <c r="HA504" s="23"/>
      <c r="HB504" s="23"/>
      <c r="HC504" s="23"/>
      <c r="HD504" s="23"/>
      <c r="HE504" s="23"/>
      <c r="HF504" s="23"/>
      <c r="HG504" s="23"/>
      <c r="HH504" s="23"/>
      <c r="HI504" s="23"/>
      <c r="HJ504" s="23"/>
      <c r="HK504" s="23"/>
      <c r="HL504" s="23"/>
      <c r="HM504" s="23"/>
    </row>
    <row r="505" s="1" customFormat="1" spans="1:221">
      <c r="A505" s="12"/>
      <c r="B505" s="12" t="s">
        <v>634</v>
      </c>
      <c r="C505" s="12">
        <v>820254</v>
      </c>
      <c r="D505" s="12">
        <v>34.5</v>
      </c>
      <c r="E505" s="12">
        <v>1.029</v>
      </c>
      <c r="F505" s="12">
        <v>68.639</v>
      </c>
      <c r="G505" s="12">
        <v>115.417</v>
      </c>
      <c r="H505" s="12">
        <v>95.778</v>
      </c>
      <c r="I505" s="12">
        <v>91.625</v>
      </c>
      <c r="J505" s="12">
        <v>95.132</v>
      </c>
      <c r="K505" s="12">
        <v>104.66</v>
      </c>
      <c r="L505" s="12">
        <v>72.135</v>
      </c>
      <c r="M505" s="12">
        <v>66.203</v>
      </c>
      <c r="N505" s="12">
        <v>81.425</v>
      </c>
      <c r="O505" s="12">
        <v>90.471</v>
      </c>
      <c r="P505" s="12">
        <v>76.529</v>
      </c>
      <c r="Q505" s="12">
        <v>56.254</v>
      </c>
      <c r="R505" s="12">
        <v>571670</v>
      </c>
      <c r="S505" s="12">
        <v>138</v>
      </c>
      <c r="T505" s="12">
        <v>13.8</v>
      </c>
      <c r="U505" s="12">
        <v>12.5</v>
      </c>
      <c r="V505" s="12" t="s">
        <v>78</v>
      </c>
      <c r="W505" s="12" t="s">
        <v>639</v>
      </c>
      <c r="X505" s="12">
        <v>34.5</v>
      </c>
      <c r="Y505" s="19">
        <v>3.2</v>
      </c>
      <c r="Z505" s="19">
        <v>96.8</v>
      </c>
      <c r="AA505" s="19">
        <v>1318542.929</v>
      </c>
      <c r="AB505" s="5">
        <f t="shared" si="21"/>
        <v>1318.542929</v>
      </c>
      <c r="AC505" s="19">
        <v>2.15</v>
      </c>
      <c r="AD505" s="19">
        <v>7.09</v>
      </c>
      <c r="AE505" s="19">
        <v>18.27</v>
      </c>
      <c r="AF505" s="19">
        <v>0.63</v>
      </c>
      <c r="AG505" s="19">
        <v>69.43</v>
      </c>
      <c r="AH505" s="19">
        <v>0</v>
      </c>
      <c r="AI505" s="19">
        <v>2.41</v>
      </c>
      <c r="AJ505" s="19">
        <v>3104</v>
      </c>
      <c r="AK505" s="5">
        <v>65.41</v>
      </c>
      <c r="AL505" s="5">
        <v>79.28</v>
      </c>
      <c r="AM505" s="5">
        <v>102.04</v>
      </c>
      <c r="AN505" s="19">
        <v>890.91</v>
      </c>
      <c r="AO505" s="19">
        <v>1080.57</v>
      </c>
      <c r="AP505" s="19">
        <v>1390.86</v>
      </c>
      <c r="AQ505" s="19">
        <v>1683.04</v>
      </c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3"/>
      <c r="BC505" s="23"/>
      <c r="BD505" s="23"/>
      <c r="BE505" s="23"/>
      <c r="BF505" s="23"/>
      <c r="BG505" s="23"/>
      <c r="BH505" s="23"/>
      <c r="BI505" s="23"/>
      <c r="BJ505" s="23"/>
      <c r="BK505" s="23"/>
      <c r="BL505" s="23"/>
      <c r="BM505" s="23"/>
      <c r="BN505" s="23"/>
      <c r="BO505" s="23"/>
      <c r="BP505" s="23"/>
      <c r="BQ505" s="23"/>
      <c r="BR505" s="23"/>
      <c r="BS505" s="23"/>
      <c r="BT505" s="23"/>
      <c r="BU505" s="23"/>
      <c r="BV505" s="23"/>
      <c r="BW505" s="23"/>
      <c r="BX505" s="23"/>
      <c r="BY505" s="23"/>
      <c r="BZ505" s="23"/>
      <c r="CA505" s="23"/>
      <c r="CB505" s="23"/>
      <c r="CC505" s="23"/>
      <c r="CD505" s="23"/>
      <c r="CE505" s="23"/>
      <c r="CF505" s="23"/>
      <c r="CG505" s="23"/>
      <c r="CH505" s="23"/>
      <c r="CI505" s="23"/>
      <c r="CJ505" s="23"/>
      <c r="CK505" s="23"/>
      <c r="CL505" s="23"/>
      <c r="CM505" s="23"/>
      <c r="CN505" s="23"/>
      <c r="CO505" s="23"/>
      <c r="CP505" s="23"/>
      <c r="CQ505" s="23"/>
      <c r="CR505" s="23"/>
      <c r="CS505" s="23"/>
      <c r="CT505" s="23"/>
      <c r="CU505" s="23"/>
      <c r="CV505" s="23"/>
      <c r="CW505" s="23"/>
      <c r="CX505" s="23"/>
      <c r="CY505" s="23"/>
      <c r="CZ505" s="23"/>
      <c r="DA505" s="23"/>
      <c r="DB505" s="23"/>
      <c r="DC505" s="23"/>
      <c r="DD505" s="23"/>
      <c r="DE505" s="23"/>
      <c r="DF505" s="23"/>
      <c r="DG505" s="23"/>
      <c r="DH505" s="23"/>
      <c r="DI505" s="23"/>
      <c r="DJ505" s="23"/>
      <c r="DK505" s="23"/>
      <c r="DL505" s="23"/>
      <c r="DM505" s="23"/>
      <c r="DN505" s="23"/>
      <c r="DO505" s="23"/>
      <c r="DP505" s="23"/>
      <c r="DQ505" s="23"/>
      <c r="DR505" s="23"/>
      <c r="DS505" s="23"/>
      <c r="DT505" s="23"/>
      <c r="DU505" s="23"/>
      <c r="DV505" s="23"/>
      <c r="DW505" s="23"/>
      <c r="DX505" s="23"/>
      <c r="DY505" s="23"/>
      <c r="DZ505" s="23"/>
      <c r="EA505" s="23"/>
      <c r="EB505" s="23"/>
      <c r="EC505" s="23"/>
      <c r="ED505" s="23"/>
      <c r="EE505" s="23"/>
      <c r="EF505" s="23"/>
      <c r="EG505" s="23"/>
      <c r="EH505" s="23"/>
      <c r="EI505" s="23"/>
      <c r="EJ505" s="23"/>
      <c r="EK505" s="23"/>
      <c r="EL505" s="23"/>
      <c r="EM505" s="23"/>
      <c r="EN505" s="23"/>
      <c r="EO505" s="23"/>
      <c r="EP505" s="23"/>
      <c r="EQ505" s="23"/>
      <c r="ER505" s="23"/>
      <c r="ES505" s="23"/>
      <c r="ET505" s="23"/>
      <c r="EU505" s="23"/>
      <c r="EV505" s="23"/>
      <c r="EW505" s="23"/>
      <c r="EX505" s="23"/>
      <c r="EY505" s="23"/>
      <c r="EZ505" s="23"/>
      <c r="FA505" s="23"/>
      <c r="FB505" s="23"/>
      <c r="FC505" s="23"/>
      <c r="FD505" s="23"/>
      <c r="FE505" s="23"/>
      <c r="FF505" s="23"/>
      <c r="FG505" s="23"/>
      <c r="FH505" s="23"/>
      <c r="FI505" s="23"/>
      <c r="FJ505" s="23"/>
      <c r="FK505" s="23"/>
      <c r="FL505" s="23"/>
      <c r="FM505" s="23"/>
      <c r="FN505" s="23"/>
      <c r="FO505" s="23"/>
      <c r="FP505" s="23"/>
      <c r="FQ505" s="23"/>
      <c r="FR505" s="23"/>
      <c r="FS505" s="23"/>
      <c r="FT505" s="23"/>
      <c r="FU505" s="23"/>
      <c r="FV505" s="23"/>
      <c r="FW505" s="23"/>
      <c r="FX505" s="23"/>
      <c r="FY505" s="23"/>
      <c r="FZ505" s="23"/>
      <c r="GA505" s="23"/>
      <c r="GB505" s="23"/>
      <c r="GC505" s="23"/>
      <c r="GD505" s="23"/>
      <c r="GE505" s="23"/>
      <c r="GF505" s="23"/>
      <c r="GG505" s="23"/>
      <c r="GH505" s="23"/>
      <c r="GI505" s="23"/>
      <c r="GJ505" s="23"/>
      <c r="GK505" s="23"/>
      <c r="GL505" s="23"/>
      <c r="GM505" s="23"/>
      <c r="GN505" s="23"/>
      <c r="GO505" s="23"/>
      <c r="GP505" s="23"/>
      <c r="GQ505" s="23"/>
      <c r="GR505" s="23"/>
      <c r="GS505" s="23"/>
      <c r="GT505" s="23"/>
      <c r="GU505" s="23"/>
      <c r="GV505" s="23"/>
      <c r="GW505" s="23"/>
      <c r="GX505" s="23"/>
      <c r="GY505" s="23"/>
      <c r="GZ505" s="23"/>
      <c r="HA505" s="23"/>
      <c r="HB505" s="23"/>
      <c r="HC505" s="23"/>
      <c r="HD505" s="23"/>
      <c r="HE505" s="23"/>
      <c r="HF505" s="23"/>
      <c r="HG505" s="23"/>
      <c r="HH505" s="23"/>
      <c r="HI505" s="23"/>
      <c r="HJ505" s="23"/>
      <c r="HK505" s="23"/>
      <c r="HL505" s="23"/>
      <c r="HM505" s="23"/>
    </row>
    <row r="506" spans="2:221">
      <c r="B506" s="2" t="s">
        <v>622</v>
      </c>
      <c r="C506" s="2">
        <v>846154</v>
      </c>
      <c r="D506" s="2">
        <v>13.8</v>
      </c>
      <c r="E506" s="2">
        <v>1.029</v>
      </c>
      <c r="F506" s="2">
        <v>4851.25</v>
      </c>
      <c r="G506" s="2">
        <v>4918.194</v>
      </c>
      <c r="H506" s="2">
        <v>5375.861</v>
      </c>
      <c r="I506" s="2">
        <v>4666.278</v>
      </c>
      <c r="J506" s="2">
        <v>4678.843</v>
      </c>
      <c r="K506" s="2">
        <v>4133.46</v>
      </c>
      <c r="L506" s="2">
        <v>4418.078</v>
      </c>
      <c r="M506" s="2">
        <v>5047.889</v>
      </c>
      <c r="N506" s="2">
        <v>5264.001</v>
      </c>
      <c r="O506" s="2">
        <v>5260.403</v>
      </c>
      <c r="P506" s="2">
        <v>5322.199</v>
      </c>
      <c r="Q506" s="2">
        <v>5093.599</v>
      </c>
      <c r="R506" s="2">
        <v>571670</v>
      </c>
      <c r="S506" s="2">
        <v>138</v>
      </c>
      <c r="T506" s="3">
        <v>13.8</v>
      </c>
      <c r="U506" s="2">
        <v>12.5</v>
      </c>
      <c r="V506" s="2" t="s">
        <v>78</v>
      </c>
      <c r="W506" s="2" t="s">
        <v>640</v>
      </c>
      <c r="X506" s="3">
        <v>13.8</v>
      </c>
      <c r="Y506" s="5">
        <v>21.63</v>
      </c>
      <c r="Z506" s="5">
        <v>78.37</v>
      </c>
      <c r="AA506" s="19">
        <v>569616.095</v>
      </c>
      <c r="AB506" s="5">
        <f t="shared" si="21"/>
        <v>569.616095</v>
      </c>
      <c r="AC506" s="5">
        <v>0.51</v>
      </c>
      <c r="AD506" s="5">
        <v>5.62</v>
      </c>
      <c r="AE506" s="5">
        <v>2.62</v>
      </c>
      <c r="AF506" s="5">
        <v>1.74</v>
      </c>
      <c r="AG506" s="5">
        <v>89.2</v>
      </c>
      <c r="AH506" s="5">
        <v>0</v>
      </c>
      <c r="AI506" s="5">
        <v>0.36</v>
      </c>
      <c r="AJ506" s="5">
        <v>10324</v>
      </c>
      <c r="AK506" s="5">
        <v>4236.53</v>
      </c>
      <c r="AL506" s="5">
        <v>5476.25</v>
      </c>
      <c r="AM506" s="5">
        <v>7096.36</v>
      </c>
      <c r="AN506" s="5">
        <v>4236.53</v>
      </c>
      <c r="AO506" s="5">
        <v>5476.25</v>
      </c>
      <c r="AP506" s="5">
        <v>7096.36</v>
      </c>
      <c r="AQ506" s="5">
        <f>AM506</f>
        <v>7096.36</v>
      </c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  <c r="CH506" s="6"/>
      <c r="CI506" s="6"/>
      <c r="CJ506" s="6"/>
      <c r="CK506" s="6"/>
      <c r="CL506" s="6"/>
      <c r="CM506" s="6"/>
      <c r="CN506" s="6"/>
      <c r="CO506" s="6"/>
      <c r="CP506" s="6"/>
      <c r="CQ506" s="6"/>
      <c r="CR506" s="6"/>
      <c r="CS506" s="6"/>
      <c r="CT506" s="6"/>
      <c r="CU506" s="6"/>
      <c r="CV506" s="6"/>
      <c r="CW506" s="6"/>
      <c r="CX506" s="6"/>
      <c r="CY506" s="6"/>
      <c r="CZ506" s="6"/>
      <c r="DA506" s="6"/>
      <c r="DB506" s="6"/>
      <c r="DC506" s="6"/>
      <c r="DD506" s="6"/>
      <c r="DE506" s="6"/>
      <c r="DF506" s="6"/>
      <c r="DG506" s="6"/>
      <c r="DH506" s="6"/>
      <c r="DI506" s="6"/>
      <c r="DJ506" s="6"/>
      <c r="DK506" s="6"/>
      <c r="DL506" s="6"/>
      <c r="DM506" s="6"/>
      <c r="DN506" s="6"/>
      <c r="DO506" s="6"/>
      <c r="DP506" s="6"/>
      <c r="DQ506" s="6"/>
      <c r="DR506" s="6"/>
      <c r="DS506" s="6"/>
      <c r="DT506" s="6"/>
      <c r="DU506" s="6"/>
      <c r="DV506" s="6"/>
      <c r="DW506" s="6"/>
      <c r="DX506" s="6"/>
      <c r="DY506" s="6"/>
      <c r="DZ506" s="6"/>
      <c r="EA506" s="6"/>
      <c r="EB506" s="6"/>
      <c r="EC506" s="6"/>
      <c r="ED506" s="6"/>
      <c r="EE506" s="6"/>
      <c r="EF506" s="6"/>
      <c r="EG506" s="6"/>
      <c r="EH506" s="6"/>
      <c r="EI506" s="6"/>
      <c r="EJ506" s="6"/>
      <c r="EK506" s="6"/>
      <c r="EL506" s="6"/>
      <c r="EM506" s="6"/>
      <c r="EN506" s="6"/>
      <c r="EO506" s="6"/>
      <c r="EP506" s="6"/>
      <c r="EQ506" s="6"/>
      <c r="ER506" s="6"/>
      <c r="ES506" s="6"/>
      <c r="ET506" s="6"/>
      <c r="EU506" s="6"/>
      <c r="EV506" s="6"/>
      <c r="EW506" s="6"/>
      <c r="EX506" s="6"/>
      <c r="EY506" s="6"/>
      <c r="EZ506" s="6"/>
      <c r="FA506" s="6"/>
      <c r="FB506" s="6"/>
      <c r="FC506" s="6"/>
      <c r="FD506" s="6"/>
      <c r="FE506" s="6"/>
      <c r="FF506" s="6"/>
      <c r="FG506" s="6"/>
      <c r="FH506" s="6"/>
      <c r="FI506" s="6"/>
      <c r="FJ506" s="6"/>
      <c r="FK506" s="6"/>
      <c r="FL506" s="6"/>
      <c r="FM506" s="6"/>
      <c r="FN506" s="6"/>
      <c r="FO506" s="6"/>
      <c r="FP506" s="6"/>
      <c r="FQ506" s="6"/>
      <c r="FR506" s="6"/>
      <c r="FS506" s="6"/>
      <c r="FT506" s="6"/>
      <c r="FU506" s="6"/>
      <c r="FV506" s="6"/>
      <c r="FW506" s="6"/>
      <c r="FX506" s="6"/>
      <c r="FY506" s="6"/>
      <c r="FZ506" s="6"/>
      <c r="GA506" s="6"/>
      <c r="GB506" s="6"/>
      <c r="GC506" s="6"/>
      <c r="GD506" s="6"/>
      <c r="GE506" s="6"/>
      <c r="GF506" s="6"/>
      <c r="GG506" s="6"/>
      <c r="GH506" s="6"/>
      <c r="GI506" s="6"/>
      <c r="GJ506" s="6"/>
      <c r="GK506" s="6"/>
      <c r="GL506" s="6"/>
      <c r="GM506" s="6"/>
      <c r="GN506" s="6"/>
      <c r="GO506" s="6"/>
      <c r="GP506" s="6"/>
      <c r="GQ506" s="6"/>
      <c r="GR506" s="6"/>
      <c r="GS506" s="6"/>
      <c r="GT506" s="6"/>
      <c r="GU506" s="6"/>
      <c r="GV506" s="6"/>
      <c r="GW506" s="6"/>
      <c r="GX506" s="6"/>
      <c r="GY506" s="6"/>
      <c r="GZ506" s="6"/>
      <c r="HA506" s="6"/>
      <c r="HB506" s="6"/>
      <c r="HC506" s="6"/>
      <c r="HD506" s="6"/>
      <c r="HE506" s="6"/>
      <c r="HF506" s="6"/>
      <c r="HG506" s="6"/>
      <c r="HH506" s="6"/>
      <c r="HI506" s="6"/>
      <c r="HJ506" s="6"/>
      <c r="HK506" s="6"/>
      <c r="HL506" s="6"/>
      <c r="HM506" s="6"/>
    </row>
    <row r="507" spans="2:221">
      <c r="B507" s="2" t="s">
        <v>622</v>
      </c>
      <c r="C507" s="2">
        <v>798786</v>
      </c>
      <c r="D507" s="2">
        <v>13.8</v>
      </c>
      <c r="E507" s="2">
        <v>1.029</v>
      </c>
      <c r="F507" s="2">
        <v>4628.375</v>
      </c>
      <c r="G507" s="2">
        <v>4746.917</v>
      </c>
      <c r="H507" s="2">
        <v>4361.167</v>
      </c>
      <c r="I507" s="2">
        <v>4453.903</v>
      </c>
      <c r="J507" s="2">
        <v>5367.74</v>
      </c>
      <c r="K507" s="2">
        <v>4794.333</v>
      </c>
      <c r="L507" s="2">
        <v>4765.089</v>
      </c>
      <c r="M507" s="2">
        <v>3575.24</v>
      </c>
      <c r="N507" s="2">
        <v>3492.166</v>
      </c>
      <c r="O507" s="2">
        <v>3719.806</v>
      </c>
      <c r="P507" s="2">
        <v>3568.2</v>
      </c>
      <c r="Q507" s="2">
        <v>3347.286</v>
      </c>
      <c r="R507" s="2">
        <v>571670</v>
      </c>
      <c r="S507" s="2">
        <v>138</v>
      </c>
      <c r="T507" s="3">
        <v>13.8</v>
      </c>
      <c r="U507" s="2">
        <v>12.5</v>
      </c>
      <c r="V507" s="2" t="s">
        <v>78</v>
      </c>
      <c r="W507" s="2" t="s">
        <v>641</v>
      </c>
      <c r="X507" s="3">
        <v>13.8</v>
      </c>
      <c r="Y507" s="5">
        <v>28.62</v>
      </c>
      <c r="Z507" s="5">
        <v>71.38</v>
      </c>
      <c r="AA507" s="19">
        <v>228834.262</v>
      </c>
      <c r="AB507" s="5">
        <f t="shared" si="21"/>
        <v>228.834262</v>
      </c>
      <c r="AC507" s="5">
        <v>0.98</v>
      </c>
      <c r="AD507" s="5">
        <v>21.91</v>
      </c>
      <c r="AE507" s="5">
        <v>3.02</v>
      </c>
      <c r="AF507" s="5">
        <v>0.8</v>
      </c>
      <c r="AG507" s="5">
        <v>72.82</v>
      </c>
      <c r="AH507" s="5">
        <v>0.03</v>
      </c>
      <c r="AI507" s="5">
        <v>0.43</v>
      </c>
      <c r="AJ507" s="5">
        <v>6971</v>
      </c>
      <c r="AK507" s="5">
        <v>2835.57</v>
      </c>
      <c r="AL507" s="5">
        <v>3647.99</v>
      </c>
      <c r="AM507" s="5">
        <v>4757.67</v>
      </c>
      <c r="AN507" s="5">
        <v>2835.57</v>
      </c>
      <c r="AO507" s="5">
        <v>3647.99</v>
      </c>
      <c r="AP507" s="5">
        <v>4757.67</v>
      </c>
      <c r="AQ507" s="5">
        <f t="shared" ref="AQ507:AQ543" si="25">AM507</f>
        <v>4757.67</v>
      </c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  <c r="CP507" s="6"/>
      <c r="CQ507" s="6"/>
      <c r="CR507" s="6"/>
      <c r="CS507" s="6"/>
      <c r="CT507" s="6"/>
      <c r="CU507" s="6"/>
      <c r="CV507" s="6"/>
      <c r="CW507" s="6"/>
      <c r="CX507" s="6"/>
      <c r="CY507" s="6"/>
      <c r="CZ507" s="6"/>
      <c r="DA507" s="6"/>
      <c r="DB507" s="6"/>
      <c r="DC507" s="6"/>
      <c r="DD507" s="6"/>
      <c r="DE507" s="6"/>
      <c r="DF507" s="6"/>
      <c r="DG507" s="6"/>
      <c r="DH507" s="6"/>
      <c r="DI507" s="6"/>
      <c r="DJ507" s="6"/>
      <c r="DK507" s="6"/>
      <c r="DL507" s="6"/>
      <c r="DM507" s="6"/>
      <c r="DN507" s="6"/>
      <c r="DO507" s="6"/>
      <c r="DP507" s="6"/>
      <c r="DQ507" s="6"/>
      <c r="DR507" s="6"/>
      <c r="DS507" s="6"/>
      <c r="DT507" s="6"/>
      <c r="DU507" s="6"/>
      <c r="DV507" s="6"/>
      <c r="DW507" s="6"/>
      <c r="DX507" s="6"/>
      <c r="DY507" s="6"/>
      <c r="DZ507" s="6"/>
      <c r="EA507" s="6"/>
      <c r="EB507" s="6"/>
      <c r="EC507" s="6"/>
      <c r="ED507" s="6"/>
      <c r="EE507" s="6"/>
      <c r="EF507" s="6"/>
      <c r="EG507" s="6"/>
      <c r="EH507" s="6"/>
      <c r="EI507" s="6"/>
      <c r="EJ507" s="6"/>
      <c r="EK507" s="6"/>
      <c r="EL507" s="6"/>
      <c r="EM507" s="6"/>
      <c r="EN507" s="6"/>
      <c r="EO507" s="6"/>
      <c r="EP507" s="6"/>
      <c r="EQ507" s="6"/>
      <c r="ER507" s="6"/>
      <c r="ES507" s="6"/>
      <c r="ET507" s="6"/>
      <c r="EU507" s="6"/>
      <c r="EV507" s="6"/>
      <c r="EW507" s="6"/>
      <c r="EX507" s="6"/>
      <c r="EY507" s="6"/>
      <c r="EZ507" s="6"/>
      <c r="FA507" s="6"/>
      <c r="FB507" s="6"/>
      <c r="FC507" s="6"/>
      <c r="FD507" s="6"/>
      <c r="FE507" s="6"/>
      <c r="FF507" s="6"/>
      <c r="FG507" s="6"/>
      <c r="FH507" s="6"/>
      <c r="FI507" s="6"/>
      <c r="FJ507" s="6"/>
      <c r="FK507" s="6"/>
      <c r="FL507" s="6"/>
      <c r="FM507" s="6"/>
      <c r="FN507" s="6"/>
      <c r="FO507" s="6"/>
      <c r="FP507" s="6"/>
      <c r="FQ507" s="6"/>
      <c r="FR507" s="6"/>
      <c r="FS507" s="6"/>
      <c r="FT507" s="6"/>
      <c r="FU507" s="6"/>
      <c r="FV507" s="6"/>
      <c r="FW507" s="6"/>
      <c r="FX507" s="6"/>
      <c r="FY507" s="6"/>
      <c r="FZ507" s="6"/>
      <c r="GA507" s="6"/>
      <c r="GB507" s="6"/>
      <c r="GC507" s="6"/>
      <c r="GD507" s="6"/>
      <c r="GE507" s="6"/>
      <c r="GF507" s="6"/>
      <c r="GG507" s="6"/>
      <c r="GH507" s="6"/>
      <c r="GI507" s="6"/>
      <c r="GJ507" s="6"/>
      <c r="GK507" s="6"/>
      <c r="GL507" s="6"/>
      <c r="GM507" s="6"/>
      <c r="GN507" s="6"/>
      <c r="GO507" s="6"/>
      <c r="GP507" s="6"/>
      <c r="GQ507" s="6"/>
      <c r="GR507" s="6"/>
      <c r="GS507" s="6"/>
      <c r="GT507" s="6"/>
      <c r="GU507" s="6"/>
      <c r="GV507" s="6"/>
      <c r="GW507" s="6"/>
      <c r="GX507" s="6"/>
      <c r="GY507" s="6"/>
      <c r="GZ507" s="6"/>
      <c r="HA507" s="6"/>
      <c r="HB507" s="6"/>
      <c r="HC507" s="6"/>
      <c r="HD507" s="6"/>
      <c r="HE507" s="6"/>
      <c r="HF507" s="6"/>
      <c r="HG507" s="6"/>
      <c r="HH507" s="6"/>
      <c r="HI507" s="6"/>
      <c r="HJ507" s="6"/>
      <c r="HK507" s="6"/>
      <c r="HL507" s="6"/>
      <c r="HM507" s="6"/>
    </row>
    <row r="508" spans="2:221">
      <c r="B508" s="2" t="s">
        <v>622</v>
      </c>
      <c r="C508" s="2">
        <v>798790</v>
      </c>
      <c r="D508" s="2">
        <v>13.8</v>
      </c>
      <c r="E508" s="2">
        <v>1.029</v>
      </c>
      <c r="F508" s="2">
        <v>2083.5</v>
      </c>
      <c r="G508" s="2">
        <v>2138.694</v>
      </c>
      <c r="H508" s="2">
        <v>2364.403</v>
      </c>
      <c r="I508" s="2">
        <v>2339.542</v>
      </c>
      <c r="J508" s="2">
        <v>2541.242</v>
      </c>
      <c r="K508" s="2">
        <v>2075.508</v>
      </c>
      <c r="L508" s="2">
        <v>2270.815</v>
      </c>
      <c r="M508" s="2">
        <v>2868.171</v>
      </c>
      <c r="N508" s="2">
        <v>3151.019</v>
      </c>
      <c r="O508" s="2">
        <v>3643.625</v>
      </c>
      <c r="P508" s="2">
        <v>4022.34</v>
      </c>
      <c r="Q508" s="2">
        <v>3665.45</v>
      </c>
      <c r="R508" s="2">
        <v>571670</v>
      </c>
      <c r="S508" s="2">
        <v>138</v>
      </c>
      <c r="T508" s="3">
        <v>13.8</v>
      </c>
      <c r="U508" s="2">
        <v>12.5</v>
      </c>
      <c r="V508" s="2" t="s">
        <v>78</v>
      </c>
      <c r="W508" s="2" t="s">
        <v>642</v>
      </c>
      <c r="X508" s="3">
        <v>13.8</v>
      </c>
      <c r="Y508" s="5">
        <v>70.76</v>
      </c>
      <c r="Z508" s="5">
        <v>29.24</v>
      </c>
      <c r="AA508" s="19">
        <v>61734.05</v>
      </c>
      <c r="AB508" s="5">
        <f t="shared" si="21"/>
        <v>61.73405</v>
      </c>
      <c r="AC508" s="5">
        <v>0.55</v>
      </c>
      <c r="AD508" s="5">
        <v>24.37</v>
      </c>
      <c r="AE508" s="5">
        <v>2.39</v>
      </c>
      <c r="AF508" s="5">
        <v>1.93</v>
      </c>
      <c r="AG508" s="5">
        <v>69.48</v>
      </c>
      <c r="AH508" s="5">
        <v>0.07</v>
      </c>
      <c r="AI508" s="5">
        <v>1.15</v>
      </c>
      <c r="AJ508" s="5">
        <v>2880</v>
      </c>
      <c r="AK508" s="5">
        <v>3362.72</v>
      </c>
      <c r="AL508" s="5">
        <v>4415.31</v>
      </c>
      <c r="AM508" s="5">
        <v>5363.19</v>
      </c>
      <c r="AN508" s="5">
        <v>3362.72</v>
      </c>
      <c r="AO508" s="5">
        <v>4415.31</v>
      </c>
      <c r="AP508" s="5">
        <v>5363.19</v>
      </c>
      <c r="AQ508" s="5">
        <f t="shared" si="25"/>
        <v>5363.19</v>
      </c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  <c r="CH508" s="6"/>
      <c r="CI508" s="6"/>
      <c r="CJ508" s="6"/>
      <c r="CK508" s="6"/>
      <c r="CL508" s="6"/>
      <c r="CM508" s="6"/>
      <c r="CN508" s="6"/>
      <c r="CO508" s="6"/>
      <c r="CP508" s="6"/>
      <c r="CQ508" s="6"/>
      <c r="CR508" s="6"/>
      <c r="CS508" s="6"/>
      <c r="CT508" s="6"/>
      <c r="CU508" s="6"/>
      <c r="CV508" s="6"/>
      <c r="CW508" s="6"/>
      <c r="CX508" s="6"/>
      <c r="CY508" s="6"/>
      <c r="CZ508" s="6"/>
      <c r="DA508" s="6"/>
      <c r="DB508" s="6"/>
      <c r="DC508" s="6"/>
      <c r="DD508" s="6"/>
      <c r="DE508" s="6"/>
      <c r="DF508" s="6"/>
      <c r="DG508" s="6"/>
      <c r="DH508" s="6"/>
      <c r="DI508" s="6"/>
      <c r="DJ508" s="6"/>
      <c r="DK508" s="6"/>
      <c r="DL508" s="6"/>
      <c r="DM508" s="6"/>
      <c r="DN508" s="6"/>
      <c r="DO508" s="6"/>
      <c r="DP508" s="6"/>
      <c r="DQ508" s="6"/>
      <c r="DR508" s="6"/>
      <c r="DS508" s="6"/>
      <c r="DT508" s="6"/>
      <c r="DU508" s="6"/>
      <c r="DV508" s="6"/>
      <c r="DW508" s="6"/>
      <c r="DX508" s="6"/>
      <c r="DY508" s="6"/>
      <c r="DZ508" s="6"/>
      <c r="EA508" s="6"/>
      <c r="EB508" s="6"/>
      <c r="EC508" s="6"/>
      <c r="ED508" s="6"/>
      <c r="EE508" s="6"/>
      <c r="EF508" s="6"/>
      <c r="EG508" s="6"/>
      <c r="EH508" s="6"/>
      <c r="EI508" s="6"/>
      <c r="EJ508" s="6"/>
      <c r="EK508" s="6"/>
      <c r="EL508" s="6"/>
      <c r="EM508" s="6"/>
      <c r="EN508" s="6"/>
      <c r="EO508" s="6"/>
      <c r="EP508" s="6"/>
      <c r="EQ508" s="6"/>
      <c r="ER508" s="6"/>
      <c r="ES508" s="6"/>
      <c r="ET508" s="6"/>
      <c r="EU508" s="6"/>
      <c r="EV508" s="6"/>
      <c r="EW508" s="6"/>
      <c r="EX508" s="6"/>
      <c r="EY508" s="6"/>
      <c r="EZ508" s="6"/>
      <c r="FA508" s="6"/>
      <c r="FB508" s="6"/>
      <c r="FC508" s="6"/>
      <c r="FD508" s="6"/>
      <c r="FE508" s="6"/>
      <c r="FF508" s="6"/>
      <c r="FG508" s="6"/>
      <c r="FH508" s="6"/>
      <c r="FI508" s="6"/>
      <c r="FJ508" s="6"/>
      <c r="FK508" s="6"/>
      <c r="FL508" s="6"/>
      <c r="FM508" s="6"/>
      <c r="FN508" s="6"/>
      <c r="FO508" s="6"/>
      <c r="FP508" s="6"/>
      <c r="FQ508" s="6"/>
      <c r="FR508" s="6"/>
      <c r="FS508" s="6"/>
      <c r="FT508" s="6"/>
      <c r="FU508" s="6"/>
      <c r="FV508" s="6"/>
      <c r="FW508" s="6"/>
      <c r="FX508" s="6"/>
      <c r="FY508" s="6"/>
      <c r="FZ508" s="6"/>
      <c r="GA508" s="6"/>
      <c r="GB508" s="6"/>
      <c r="GC508" s="6"/>
      <c r="GD508" s="6"/>
      <c r="GE508" s="6"/>
      <c r="GF508" s="6"/>
      <c r="GG508" s="6"/>
      <c r="GH508" s="6"/>
      <c r="GI508" s="6"/>
      <c r="GJ508" s="6"/>
      <c r="GK508" s="6"/>
      <c r="GL508" s="6"/>
      <c r="GM508" s="6"/>
      <c r="GN508" s="6"/>
      <c r="GO508" s="6"/>
      <c r="GP508" s="6"/>
      <c r="GQ508" s="6"/>
      <c r="GR508" s="6"/>
      <c r="GS508" s="6"/>
      <c r="GT508" s="6"/>
      <c r="GU508" s="6"/>
      <c r="GV508" s="6"/>
      <c r="GW508" s="6"/>
      <c r="GX508" s="6"/>
      <c r="GY508" s="6"/>
      <c r="GZ508" s="6"/>
      <c r="HA508" s="6"/>
      <c r="HB508" s="6"/>
      <c r="HC508" s="6"/>
      <c r="HD508" s="6"/>
      <c r="HE508" s="6"/>
      <c r="HF508" s="6"/>
      <c r="HG508" s="6"/>
      <c r="HH508" s="6"/>
      <c r="HI508" s="6"/>
      <c r="HJ508" s="6"/>
      <c r="HK508" s="6"/>
      <c r="HL508" s="6"/>
      <c r="HM508" s="6"/>
    </row>
    <row r="509" spans="2:221">
      <c r="B509" s="2" t="s">
        <v>622</v>
      </c>
      <c r="C509" s="2">
        <v>798794</v>
      </c>
      <c r="D509" s="2">
        <v>13.8</v>
      </c>
      <c r="E509" s="2">
        <v>1.029</v>
      </c>
      <c r="F509" s="2">
        <v>8.306</v>
      </c>
      <c r="G509" s="2">
        <v>7.5</v>
      </c>
      <c r="H509" s="2">
        <v>6350.694</v>
      </c>
      <c r="I509" s="2">
        <v>5096.194</v>
      </c>
      <c r="J509" s="2">
        <v>5682.474</v>
      </c>
      <c r="K509" s="2">
        <v>5505.893</v>
      </c>
      <c r="L509" s="2">
        <v>5558.901</v>
      </c>
      <c r="M509" s="2">
        <v>5906.764</v>
      </c>
      <c r="N509" s="2">
        <v>5111.928</v>
      </c>
      <c r="O509" s="2">
        <v>5211.389</v>
      </c>
      <c r="P509" s="2">
        <v>5189.097</v>
      </c>
      <c r="Q509" s="2">
        <v>5138.704</v>
      </c>
      <c r="R509" s="2">
        <v>571670</v>
      </c>
      <c r="S509" s="2">
        <v>138</v>
      </c>
      <c r="T509" s="3">
        <v>13.8</v>
      </c>
      <c r="U509" s="2">
        <v>12.5</v>
      </c>
      <c r="V509" s="2" t="s">
        <v>78</v>
      </c>
      <c r="W509" s="2" t="s">
        <v>643</v>
      </c>
      <c r="X509" s="3">
        <v>13.8</v>
      </c>
      <c r="Y509" s="5">
        <v>0</v>
      </c>
      <c r="Z509" s="5">
        <v>100</v>
      </c>
      <c r="AA509" s="19">
        <v>1811.531</v>
      </c>
      <c r="AB509" s="5">
        <f t="shared" si="21"/>
        <v>1.811531</v>
      </c>
      <c r="AC509" s="5">
        <v>100</v>
      </c>
      <c r="AD509" s="5">
        <v>0</v>
      </c>
      <c r="AE509" s="5">
        <v>0</v>
      </c>
      <c r="AF509" s="5">
        <v>0</v>
      </c>
      <c r="AG509" s="5">
        <v>0</v>
      </c>
      <c r="AH509" s="5">
        <v>0</v>
      </c>
      <c r="AI509" s="5">
        <v>0</v>
      </c>
      <c r="AJ509" s="5">
        <v>3</v>
      </c>
      <c r="AK509" s="5">
        <v>13809.11</v>
      </c>
      <c r="AL509" s="5">
        <v>18330.43</v>
      </c>
      <c r="AM509" s="5">
        <v>24440.91</v>
      </c>
      <c r="AN509" s="5" t="s">
        <v>49</v>
      </c>
      <c r="AO509" s="5" t="s">
        <v>49</v>
      </c>
      <c r="AP509" s="5" t="s">
        <v>49</v>
      </c>
      <c r="AQ509" s="5">
        <f t="shared" si="25"/>
        <v>24440.91</v>
      </c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  <c r="CH509" s="6"/>
      <c r="CI509" s="6"/>
      <c r="CJ509" s="6"/>
      <c r="CK509" s="6"/>
      <c r="CL509" s="6"/>
      <c r="CM509" s="6"/>
      <c r="CN509" s="6"/>
      <c r="CO509" s="6"/>
      <c r="CP509" s="6"/>
      <c r="CQ509" s="6"/>
      <c r="CR509" s="6"/>
      <c r="CS509" s="6"/>
      <c r="CT509" s="6"/>
      <c r="CU509" s="6"/>
      <c r="CV509" s="6"/>
      <c r="CW509" s="6"/>
      <c r="CX509" s="6"/>
      <c r="CY509" s="6"/>
      <c r="CZ509" s="6"/>
      <c r="DA509" s="6"/>
      <c r="DB509" s="6"/>
      <c r="DC509" s="6"/>
      <c r="DD509" s="6"/>
      <c r="DE509" s="6"/>
      <c r="DF509" s="6"/>
      <c r="DG509" s="6"/>
      <c r="DH509" s="6"/>
      <c r="DI509" s="6"/>
      <c r="DJ509" s="6"/>
      <c r="DK509" s="6"/>
      <c r="DL509" s="6"/>
      <c r="DM509" s="6"/>
      <c r="DN509" s="6"/>
      <c r="DO509" s="6"/>
      <c r="DP509" s="6"/>
      <c r="DQ509" s="6"/>
      <c r="DR509" s="6"/>
      <c r="DS509" s="6"/>
      <c r="DT509" s="6"/>
      <c r="DU509" s="6"/>
      <c r="DV509" s="6"/>
      <c r="DW509" s="6"/>
      <c r="DX509" s="6"/>
      <c r="DY509" s="6"/>
      <c r="DZ509" s="6"/>
      <c r="EA509" s="6"/>
      <c r="EB509" s="6"/>
      <c r="EC509" s="6"/>
      <c r="ED509" s="6"/>
      <c r="EE509" s="6"/>
      <c r="EF509" s="6"/>
      <c r="EG509" s="6"/>
      <c r="EH509" s="6"/>
      <c r="EI509" s="6"/>
      <c r="EJ509" s="6"/>
      <c r="EK509" s="6"/>
      <c r="EL509" s="6"/>
      <c r="EM509" s="6"/>
      <c r="EN509" s="6"/>
      <c r="EO509" s="6"/>
      <c r="EP509" s="6"/>
      <c r="EQ509" s="6"/>
      <c r="ER509" s="6"/>
      <c r="ES509" s="6"/>
      <c r="ET509" s="6"/>
      <c r="EU509" s="6"/>
      <c r="EV509" s="6"/>
      <c r="EW509" s="6"/>
      <c r="EX509" s="6"/>
      <c r="EY509" s="6"/>
      <c r="EZ509" s="6"/>
      <c r="FA509" s="6"/>
      <c r="FB509" s="6"/>
      <c r="FC509" s="6"/>
      <c r="FD509" s="6"/>
      <c r="FE509" s="6"/>
      <c r="FF509" s="6"/>
      <c r="FG509" s="6"/>
      <c r="FH509" s="6"/>
      <c r="FI509" s="6"/>
      <c r="FJ509" s="6"/>
      <c r="FK509" s="6"/>
      <c r="FL509" s="6"/>
      <c r="FM509" s="6"/>
      <c r="FN509" s="6"/>
      <c r="FO509" s="6"/>
      <c r="FP509" s="6"/>
      <c r="FQ509" s="6"/>
      <c r="FR509" s="6"/>
      <c r="FS509" s="6"/>
      <c r="FT509" s="6"/>
      <c r="FU509" s="6"/>
      <c r="FV509" s="6"/>
      <c r="FW509" s="6"/>
      <c r="FX509" s="6"/>
      <c r="FY509" s="6"/>
      <c r="FZ509" s="6"/>
      <c r="GA509" s="6"/>
      <c r="GB509" s="6"/>
      <c r="GC509" s="6"/>
      <c r="GD509" s="6"/>
      <c r="GE509" s="6"/>
      <c r="GF509" s="6"/>
      <c r="GG509" s="6"/>
      <c r="GH509" s="6"/>
      <c r="GI509" s="6"/>
      <c r="GJ509" s="6"/>
      <c r="GK509" s="6"/>
      <c r="GL509" s="6"/>
      <c r="GM509" s="6"/>
      <c r="GN509" s="6"/>
      <c r="GO509" s="6"/>
      <c r="GP509" s="6"/>
      <c r="GQ509" s="6"/>
      <c r="GR509" s="6"/>
      <c r="GS509" s="6"/>
      <c r="GT509" s="6"/>
      <c r="GU509" s="6"/>
      <c r="GV509" s="6"/>
      <c r="GW509" s="6"/>
      <c r="GX509" s="6"/>
      <c r="GY509" s="6"/>
      <c r="GZ509" s="6"/>
      <c r="HA509" s="6"/>
      <c r="HB509" s="6"/>
      <c r="HC509" s="6"/>
      <c r="HD509" s="6"/>
      <c r="HE509" s="6"/>
      <c r="HF509" s="6"/>
      <c r="HG509" s="6"/>
      <c r="HH509" s="6"/>
      <c r="HI509" s="6"/>
      <c r="HJ509" s="6"/>
      <c r="HK509" s="6"/>
      <c r="HL509" s="6"/>
      <c r="HM509" s="6"/>
    </row>
    <row r="510" spans="2:221">
      <c r="B510" s="2" t="s">
        <v>622</v>
      </c>
      <c r="C510" s="2">
        <v>815864</v>
      </c>
      <c r="D510" s="2">
        <v>13.8</v>
      </c>
      <c r="E510" s="2">
        <v>1.029</v>
      </c>
      <c r="F510" s="2">
        <v>2535.847</v>
      </c>
      <c r="G510" s="2">
        <v>2553.806</v>
      </c>
      <c r="H510" s="2">
        <v>2722.458</v>
      </c>
      <c r="I510" s="2">
        <v>2630.944</v>
      </c>
      <c r="J510" s="2">
        <v>3054.884</v>
      </c>
      <c r="K510" s="2">
        <v>3238</v>
      </c>
      <c r="L510" s="2">
        <v>2395.488</v>
      </c>
      <c r="M510" s="2">
        <v>2650.758</v>
      </c>
      <c r="N510" s="2">
        <v>2824.531</v>
      </c>
      <c r="O510" s="2">
        <v>2841.389</v>
      </c>
      <c r="P510" s="2">
        <v>3337.567</v>
      </c>
      <c r="Q510" s="2">
        <v>3420.924</v>
      </c>
      <c r="R510" s="2">
        <v>571670</v>
      </c>
      <c r="S510" s="2">
        <v>138</v>
      </c>
      <c r="T510" s="3">
        <v>13.8</v>
      </c>
      <c r="U510" s="2">
        <v>12.5</v>
      </c>
      <c r="V510" s="2" t="s">
        <v>78</v>
      </c>
      <c r="W510" s="2" t="s">
        <v>644</v>
      </c>
      <c r="X510" s="3">
        <v>13.8</v>
      </c>
      <c r="Y510" s="5">
        <v>54.83</v>
      </c>
      <c r="Z510" s="5">
        <v>45.17</v>
      </c>
      <c r="AA510" s="19">
        <v>101666.062</v>
      </c>
      <c r="AB510" s="5">
        <f t="shared" si="21"/>
        <v>101.666062</v>
      </c>
      <c r="AC510" s="5">
        <v>1.02</v>
      </c>
      <c r="AD510" s="5">
        <v>9.31</v>
      </c>
      <c r="AE510" s="5">
        <v>2.99</v>
      </c>
      <c r="AF510" s="5">
        <v>1.6</v>
      </c>
      <c r="AG510" s="5">
        <v>84.31</v>
      </c>
      <c r="AH510" s="5">
        <v>0.06</v>
      </c>
      <c r="AI510" s="5">
        <v>0.75</v>
      </c>
      <c r="AJ510" s="5">
        <v>3487</v>
      </c>
      <c r="AK510" s="5">
        <v>2692.34</v>
      </c>
      <c r="AL510" s="5">
        <v>3487.57</v>
      </c>
      <c r="AM510" s="5">
        <v>4450.15</v>
      </c>
      <c r="AN510" s="5">
        <v>2692.34</v>
      </c>
      <c r="AO510" s="5">
        <v>3487.57</v>
      </c>
      <c r="AP510" s="5">
        <v>4450.15</v>
      </c>
      <c r="AQ510" s="5">
        <f t="shared" si="25"/>
        <v>4450.15</v>
      </c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6"/>
      <c r="CI510" s="6"/>
      <c r="CJ510" s="6"/>
      <c r="CK510" s="6"/>
      <c r="CL510" s="6"/>
      <c r="CM510" s="6"/>
      <c r="CN510" s="6"/>
      <c r="CO510" s="6"/>
      <c r="CP510" s="6"/>
      <c r="CQ510" s="6"/>
      <c r="CR510" s="6"/>
      <c r="CS510" s="6"/>
      <c r="CT510" s="6"/>
      <c r="CU510" s="6"/>
      <c r="CV510" s="6"/>
      <c r="CW510" s="6"/>
      <c r="CX510" s="6"/>
      <c r="CY510" s="6"/>
      <c r="CZ510" s="6"/>
      <c r="DA510" s="6"/>
      <c r="DB510" s="6"/>
      <c r="DC510" s="6"/>
      <c r="DD510" s="6"/>
      <c r="DE510" s="6"/>
      <c r="DF510" s="6"/>
      <c r="DG510" s="6"/>
      <c r="DH510" s="6"/>
      <c r="DI510" s="6"/>
      <c r="DJ510" s="6"/>
      <c r="DK510" s="6"/>
      <c r="DL510" s="6"/>
      <c r="DM510" s="6"/>
      <c r="DN510" s="6"/>
      <c r="DO510" s="6"/>
      <c r="DP510" s="6"/>
      <c r="DQ510" s="6"/>
      <c r="DR510" s="6"/>
      <c r="DS510" s="6"/>
      <c r="DT510" s="6"/>
      <c r="DU510" s="6"/>
      <c r="DV510" s="6"/>
      <c r="DW510" s="6"/>
      <c r="DX510" s="6"/>
      <c r="DY510" s="6"/>
      <c r="DZ510" s="6"/>
      <c r="EA510" s="6"/>
      <c r="EB510" s="6"/>
      <c r="EC510" s="6"/>
      <c r="ED510" s="6"/>
      <c r="EE510" s="6"/>
      <c r="EF510" s="6"/>
      <c r="EG510" s="6"/>
      <c r="EH510" s="6"/>
      <c r="EI510" s="6"/>
      <c r="EJ510" s="6"/>
      <c r="EK510" s="6"/>
      <c r="EL510" s="6"/>
      <c r="EM510" s="6"/>
      <c r="EN510" s="6"/>
      <c r="EO510" s="6"/>
      <c r="EP510" s="6"/>
      <c r="EQ510" s="6"/>
      <c r="ER510" s="6"/>
      <c r="ES510" s="6"/>
      <c r="ET510" s="6"/>
      <c r="EU510" s="6"/>
      <c r="EV510" s="6"/>
      <c r="EW510" s="6"/>
      <c r="EX510" s="6"/>
      <c r="EY510" s="6"/>
      <c r="EZ510" s="6"/>
      <c r="FA510" s="6"/>
      <c r="FB510" s="6"/>
      <c r="FC510" s="6"/>
      <c r="FD510" s="6"/>
      <c r="FE510" s="6"/>
      <c r="FF510" s="6"/>
      <c r="FG510" s="6"/>
      <c r="FH510" s="6"/>
      <c r="FI510" s="6"/>
      <c r="FJ510" s="6"/>
      <c r="FK510" s="6"/>
      <c r="FL510" s="6"/>
      <c r="FM510" s="6"/>
      <c r="FN510" s="6"/>
      <c r="FO510" s="6"/>
      <c r="FP510" s="6"/>
      <c r="FQ510" s="6"/>
      <c r="FR510" s="6"/>
      <c r="FS510" s="6"/>
      <c r="FT510" s="6"/>
      <c r="FU510" s="6"/>
      <c r="FV510" s="6"/>
      <c r="FW510" s="6"/>
      <c r="FX510" s="6"/>
      <c r="FY510" s="6"/>
      <c r="FZ510" s="6"/>
      <c r="GA510" s="6"/>
      <c r="GB510" s="6"/>
      <c r="GC510" s="6"/>
      <c r="GD510" s="6"/>
      <c r="GE510" s="6"/>
      <c r="GF510" s="6"/>
      <c r="GG510" s="6"/>
      <c r="GH510" s="6"/>
      <c r="GI510" s="6"/>
      <c r="GJ510" s="6"/>
      <c r="GK510" s="6"/>
      <c r="GL510" s="6"/>
      <c r="GM510" s="6"/>
      <c r="GN510" s="6"/>
      <c r="GO510" s="6"/>
      <c r="GP510" s="6"/>
      <c r="GQ510" s="6"/>
      <c r="GR510" s="6"/>
      <c r="GS510" s="6"/>
      <c r="GT510" s="6"/>
      <c r="GU510" s="6"/>
      <c r="GV510" s="6"/>
      <c r="GW510" s="6"/>
      <c r="GX510" s="6"/>
      <c r="GY510" s="6"/>
      <c r="GZ510" s="6"/>
      <c r="HA510" s="6"/>
      <c r="HB510" s="6"/>
      <c r="HC510" s="6"/>
      <c r="HD510" s="6"/>
      <c r="HE510" s="6"/>
      <c r="HF510" s="6"/>
      <c r="HG510" s="6"/>
      <c r="HH510" s="6"/>
      <c r="HI510" s="6"/>
      <c r="HJ510" s="6"/>
      <c r="HK510" s="6"/>
      <c r="HL510" s="6"/>
      <c r="HM510" s="6"/>
    </row>
    <row r="511" s="1" customFormat="1" spans="1:221">
      <c r="A511" s="12"/>
      <c r="B511" s="12" t="s">
        <v>622</v>
      </c>
      <c r="C511" s="12">
        <v>4135144</v>
      </c>
      <c r="D511" s="12">
        <v>34.5</v>
      </c>
      <c r="E511" s="12">
        <v>1.029</v>
      </c>
      <c r="F511" s="12">
        <v>0.069</v>
      </c>
      <c r="G511" s="12">
        <v>0.069</v>
      </c>
      <c r="H511" s="12">
        <v>0.069</v>
      </c>
      <c r="I511" s="12">
        <v>0.069</v>
      </c>
      <c r="J511" s="12">
        <v>0.063</v>
      </c>
      <c r="K511" s="12">
        <v>0.061</v>
      </c>
      <c r="L511" s="12">
        <v>0.063</v>
      </c>
      <c r="M511" s="12">
        <v>0.063</v>
      </c>
      <c r="N511" s="12">
        <v>0.061</v>
      </c>
      <c r="O511" s="12">
        <v>0.063</v>
      </c>
      <c r="P511" s="12">
        <v>0.055</v>
      </c>
      <c r="Q511" s="12">
        <v>0.057</v>
      </c>
      <c r="R511" s="12">
        <v>571670</v>
      </c>
      <c r="S511" s="12">
        <v>138</v>
      </c>
      <c r="T511" s="12">
        <v>13.8</v>
      </c>
      <c r="U511" s="12">
        <v>12.5</v>
      </c>
      <c r="V511" s="12" t="s">
        <v>78</v>
      </c>
      <c r="W511" s="12" t="s">
        <v>645</v>
      </c>
      <c r="X511" s="12">
        <v>34.5</v>
      </c>
      <c r="Y511" s="19">
        <v>0.5</v>
      </c>
      <c r="Z511" s="19">
        <v>99.5</v>
      </c>
      <c r="AA511" s="19">
        <v>49063.931</v>
      </c>
      <c r="AB511" s="5">
        <f t="shared" si="21"/>
        <v>49.063931</v>
      </c>
      <c r="AC511" s="19" t="s">
        <v>49</v>
      </c>
      <c r="AD511" s="19" t="s">
        <v>49</v>
      </c>
      <c r="AE511" s="19" t="s">
        <v>49</v>
      </c>
      <c r="AF511" s="19" t="s">
        <v>49</v>
      </c>
      <c r="AG511" s="19" t="s">
        <v>49</v>
      </c>
      <c r="AH511" s="19" t="s">
        <v>49</v>
      </c>
      <c r="AI511" s="19" t="s">
        <v>49</v>
      </c>
      <c r="AJ511" s="19" t="s">
        <v>49</v>
      </c>
      <c r="AK511" s="5">
        <v>0.15</v>
      </c>
      <c r="AL511" s="5">
        <v>0.19</v>
      </c>
      <c r="AM511" s="5">
        <v>0.26</v>
      </c>
      <c r="AN511" s="19" t="s">
        <v>49</v>
      </c>
      <c r="AO511" s="19" t="s">
        <v>49</v>
      </c>
      <c r="AP511" s="19" t="s">
        <v>49</v>
      </c>
      <c r="AQ511" s="5">
        <f t="shared" si="25"/>
        <v>0.26</v>
      </c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3"/>
      <c r="BC511" s="23"/>
      <c r="BD511" s="23"/>
      <c r="BE511" s="23"/>
      <c r="BF511" s="23"/>
      <c r="BG511" s="23"/>
      <c r="BH511" s="23"/>
      <c r="BI511" s="23"/>
      <c r="BJ511" s="23"/>
      <c r="BK511" s="23"/>
      <c r="BL511" s="23"/>
      <c r="BM511" s="23"/>
      <c r="BN511" s="23"/>
      <c r="BO511" s="23"/>
      <c r="BP511" s="23"/>
      <c r="BQ511" s="23"/>
      <c r="BR511" s="23"/>
      <c r="BS511" s="23"/>
      <c r="BT511" s="23"/>
      <c r="BU511" s="23"/>
      <c r="BV511" s="23"/>
      <c r="BW511" s="23"/>
      <c r="BX511" s="23"/>
      <c r="BY511" s="23"/>
      <c r="BZ511" s="23"/>
      <c r="CA511" s="23"/>
      <c r="CB511" s="23"/>
      <c r="CC511" s="23"/>
      <c r="CD511" s="23"/>
      <c r="CE511" s="23"/>
      <c r="CF511" s="23"/>
      <c r="CG511" s="23"/>
      <c r="CH511" s="23"/>
      <c r="CI511" s="23"/>
      <c r="CJ511" s="23"/>
      <c r="CK511" s="23"/>
      <c r="CL511" s="23"/>
      <c r="CM511" s="23"/>
      <c r="CN511" s="23"/>
      <c r="CO511" s="23"/>
      <c r="CP511" s="23"/>
      <c r="CQ511" s="23"/>
      <c r="CR511" s="23"/>
      <c r="CS511" s="23"/>
      <c r="CT511" s="23"/>
      <c r="CU511" s="23"/>
      <c r="CV511" s="23"/>
      <c r="CW511" s="23"/>
      <c r="CX511" s="23"/>
      <c r="CY511" s="23"/>
      <c r="CZ511" s="23"/>
      <c r="DA511" s="23"/>
      <c r="DB511" s="23"/>
      <c r="DC511" s="23"/>
      <c r="DD511" s="23"/>
      <c r="DE511" s="23"/>
      <c r="DF511" s="23"/>
      <c r="DG511" s="23"/>
      <c r="DH511" s="23"/>
      <c r="DI511" s="23"/>
      <c r="DJ511" s="23"/>
      <c r="DK511" s="23"/>
      <c r="DL511" s="23"/>
      <c r="DM511" s="23"/>
      <c r="DN511" s="23"/>
      <c r="DO511" s="23"/>
      <c r="DP511" s="23"/>
      <c r="DQ511" s="23"/>
      <c r="DR511" s="23"/>
      <c r="DS511" s="23"/>
      <c r="DT511" s="23"/>
      <c r="DU511" s="23"/>
      <c r="DV511" s="23"/>
      <c r="DW511" s="23"/>
      <c r="DX511" s="23"/>
      <c r="DY511" s="23"/>
      <c r="DZ511" s="23"/>
      <c r="EA511" s="23"/>
      <c r="EB511" s="23"/>
      <c r="EC511" s="23"/>
      <c r="ED511" s="23"/>
      <c r="EE511" s="23"/>
      <c r="EF511" s="23"/>
      <c r="EG511" s="23"/>
      <c r="EH511" s="23"/>
      <c r="EI511" s="23"/>
      <c r="EJ511" s="23"/>
      <c r="EK511" s="23"/>
      <c r="EL511" s="23"/>
      <c r="EM511" s="23"/>
      <c r="EN511" s="23"/>
      <c r="EO511" s="23"/>
      <c r="EP511" s="23"/>
      <c r="EQ511" s="23"/>
      <c r="ER511" s="23"/>
      <c r="ES511" s="23"/>
      <c r="ET511" s="23"/>
      <c r="EU511" s="23"/>
      <c r="EV511" s="23"/>
      <c r="EW511" s="23"/>
      <c r="EX511" s="23"/>
      <c r="EY511" s="23"/>
      <c r="EZ511" s="23"/>
      <c r="FA511" s="23"/>
      <c r="FB511" s="23"/>
      <c r="FC511" s="23"/>
      <c r="FD511" s="23"/>
      <c r="FE511" s="23"/>
      <c r="FF511" s="23"/>
      <c r="FG511" s="23"/>
      <c r="FH511" s="23"/>
      <c r="FI511" s="23"/>
      <c r="FJ511" s="23"/>
      <c r="FK511" s="23"/>
      <c r="FL511" s="23"/>
      <c r="FM511" s="23"/>
      <c r="FN511" s="23"/>
      <c r="FO511" s="23"/>
      <c r="FP511" s="23"/>
      <c r="FQ511" s="23"/>
      <c r="FR511" s="23"/>
      <c r="FS511" s="23"/>
      <c r="FT511" s="23"/>
      <c r="FU511" s="23"/>
      <c r="FV511" s="23"/>
      <c r="FW511" s="23"/>
      <c r="FX511" s="23"/>
      <c r="FY511" s="23"/>
      <c r="FZ511" s="23"/>
      <c r="GA511" s="23"/>
      <c r="GB511" s="23"/>
      <c r="GC511" s="23"/>
      <c r="GD511" s="23"/>
      <c r="GE511" s="23"/>
      <c r="GF511" s="23"/>
      <c r="GG511" s="23"/>
      <c r="GH511" s="23"/>
      <c r="GI511" s="23"/>
      <c r="GJ511" s="23"/>
      <c r="GK511" s="23"/>
      <c r="GL511" s="23"/>
      <c r="GM511" s="23"/>
      <c r="GN511" s="23"/>
      <c r="GO511" s="23"/>
      <c r="GP511" s="23"/>
      <c r="GQ511" s="23"/>
      <c r="GR511" s="23"/>
      <c r="GS511" s="23"/>
      <c r="GT511" s="23"/>
      <c r="GU511" s="23"/>
      <c r="GV511" s="23"/>
      <c r="GW511" s="23"/>
      <c r="GX511" s="23"/>
      <c r="GY511" s="23"/>
      <c r="GZ511" s="23"/>
      <c r="HA511" s="23"/>
      <c r="HB511" s="23"/>
      <c r="HC511" s="23"/>
      <c r="HD511" s="23"/>
      <c r="HE511" s="23"/>
      <c r="HF511" s="23"/>
      <c r="HG511" s="23"/>
      <c r="HH511" s="23"/>
      <c r="HI511" s="23"/>
      <c r="HJ511" s="23"/>
      <c r="HK511" s="23"/>
      <c r="HL511" s="23"/>
      <c r="HM511" s="23"/>
    </row>
    <row r="512" s="1" customFormat="1" spans="1:221">
      <c r="A512" s="12"/>
      <c r="B512" s="12" t="s">
        <v>622</v>
      </c>
      <c r="C512" s="12">
        <v>815868</v>
      </c>
      <c r="D512" s="12">
        <v>34.5</v>
      </c>
      <c r="E512" s="12">
        <v>1.029</v>
      </c>
      <c r="F512" s="12">
        <v>1756.903</v>
      </c>
      <c r="G512" s="12">
        <v>2737.708</v>
      </c>
      <c r="H512" s="12">
        <v>1785.181</v>
      </c>
      <c r="I512" s="12">
        <v>1270.292</v>
      </c>
      <c r="J512" s="12">
        <v>1100.361</v>
      </c>
      <c r="K512" s="12">
        <v>2345.492</v>
      </c>
      <c r="L512" s="12">
        <v>2450.701</v>
      </c>
      <c r="M512" s="12">
        <v>2655.258</v>
      </c>
      <c r="N512" s="12">
        <v>1711.806</v>
      </c>
      <c r="O512" s="12">
        <v>1680.861</v>
      </c>
      <c r="P512" s="12">
        <v>1865.193</v>
      </c>
      <c r="Q512" s="12">
        <v>1687.357</v>
      </c>
      <c r="R512" s="12">
        <v>571670</v>
      </c>
      <c r="S512" s="12">
        <v>138</v>
      </c>
      <c r="T512" s="12">
        <v>13.8</v>
      </c>
      <c r="U512" s="12">
        <v>12.5</v>
      </c>
      <c r="V512" s="12" t="s">
        <v>78</v>
      </c>
      <c r="W512" s="12" t="s">
        <v>646</v>
      </c>
      <c r="X512" s="12">
        <v>34.5</v>
      </c>
      <c r="Y512" s="19">
        <v>0.45</v>
      </c>
      <c r="Z512" s="19">
        <v>99.55</v>
      </c>
      <c r="AA512" s="19">
        <v>505716.639</v>
      </c>
      <c r="AB512" s="5">
        <f t="shared" si="21"/>
        <v>505.716639</v>
      </c>
      <c r="AC512" s="19">
        <v>9.87</v>
      </c>
      <c r="AD512" s="19">
        <v>4.06</v>
      </c>
      <c r="AE512" s="19">
        <v>28.55</v>
      </c>
      <c r="AF512" s="19">
        <v>0.26</v>
      </c>
      <c r="AG512" s="19">
        <v>55</v>
      </c>
      <c r="AH512" s="19">
        <v>0</v>
      </c>
      <c r="AI512" s="19">
        <v>2.23</v>
      </c>
      <c r="AJ512" s="19">
        <v>760</v>
      </c>
      <c r="AK512" s="5">
        <v>1502.12</v>
      </c>
      <c r="AL512" s="5">
        <v>1856.49</v>
      </c>
      <c r="AM512" s="5">
        <v>2486.96</v>
      </c>
      <c r="AN512" s="19">
        <v>1502.12</v>
      </c>
      <c r="AO512" s="19">
        <v>1856.49</v>
      </c>
      <c r="AP512" s="19">
        <v>2486.96</v>
      </c>
      <c r="AQ512" s="5">
        <f t="shared" si="25"/>
        <v>2486.96</v>
      </c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3"/>
      <c r="BC512" s="23"/>
      <c r="BD512" s="23"/>
      <c r="BE512" s="23"/>
      <c r="BF512" s="23"/>
      <c r="BG512" s="23"/>
      <c r="BH512" s="23"/>
      <c r="BI512" s="23"/>
      <c r="BJ512" s="23"/>
      <c r="BK512" s="23"/>
      <c r="BL512" s="23"/>
      <c r="BM512" s="23"/>
      <c r="BN512" s="23"/>
      <c r="BO512" s="23"/>
      <c r="BP512" s="23"/>
      <c r="BQ512" s="23"/>
      <c r="BR512" s="23"/>
      <c r="BS512" s="23"/>
      <c r="BT512" s="23"/>
      <c r="BU512" s="23"/>
      <c r="BV512" s="23"/>
      <c r="BW512" s="23"/>
      <c r="BX512" s="23"/>
      <c r="BY512" s="23"/>
      <c r="BZ512" s="23"/>
      <c r="CA512" s="23"/>
      <c r="CB512" s="23"/>
      <c r="CC512" s="23"/>
      <c r="CD512" s="23"/>
      <c r="CE512" s="23"/>
      <c r="CF512" s="23"/>
      <c r="CG512" s="23"/>
      <c r="CH512" s="23"/>
      <c r="CI512" s="23"/>
      <c r="CJ512" s="23"/>
      <c r="CK512" s="23"/>
      <c r="CL512" s="23"/>
      <c r="CM512" s="23"/>
      <c r="CN512" s="23"/>
      <c r="CO512" s="23"/>
      <c r="CP512" s="23"/>
      <c r="CQ512" s="23"/>
      <c r="CR512" s="23"/>
      <c r="CS512" s="23"/>
      <c r="CT512" s="23"/>
      <c r="CU512" s="23"/>
      <c r="CV512" s="23"/>
      <c r="CW512" s="23"/>
      <c r="CX512" s="23"/>
      <c r="CY512" s="23"/>
      <c r="CZ512" s="23"/>
      <c r="DA512" s="23"/>
      <c r="DB512" s="23"/>
      <c r="DC512" s="23"/>
      <c r="DD512" s="23"/>
      <c r="DE512" s="23"/>
      <c r="DF512" s="23"/>
      <c r="DG512" s="23"/>
      <c r="DH512" s="23"/>
      <c r="DI512" s="23"/>
      <c r="DJ512" s="23"/>
      <c r="DK512" s="23"/>
      <c r="DL512" s="23"/>
      <c r="DM512" s="23"/>
      <c r="DN512" s="23"/>
      <c r="DO512" s="23"/>
      <c r="DP512" s="23"/>
      <c r="DQ512" s="23"/>
      <c r="DR512" s="23"/>
      <c r="DS512" s="23"/>
      <c r="DT512" s="23"/>
      <c r="DU512" s="23"/>
      <c r="DV512" s="23"/>
      <c r="DW512" s="23"/>
      <c r="DX512" s="23"/>
      <c r="DY512" s="23"/>
      <c r="DZ512" s="23"/>
      <c r="EA512" s="23"/>
      <c r="EB512" s="23"/>
      <c r="EC512" s="23"/>
      <c r="ED512" s="23"/>
      <c r="EE512" s="23"/>
      <c r="EF512" s="23"/>
      <c r="EG512" s="23"/>
      <c r="EH512" s="23"/>
      <c r="EI512" s="23"/>
      <c r="EJ512" s="23"/>
      <c r="EK512" s="23"/>
      <c r="EL512" s="23"/>
      <c r="EM512" s="23"/>
      <c r="EN512" s="23"/>
      <c r="EO512" s="23"/>
      <c r="EP512" s="23"/>
      <c r="EQ512" s="23"/>
      <c r="ER512" s="23"/>
      <c r="ES512" s="23"/>
      <c r="ET512" s="23"/>
      <c r="EU512" s="23"/>
      <c r="EV512" s="23"/>
      <c r="EW512" s="23"/>
      <c r="EX512" s="23"/>
      <c r="EY512" s="23"/>
      <c r="EZ512" s="23"/>
      <c r="FA512" s="23"/>
      <c r="FB512" s="23"/>
      <c r="FC512" s="23"/>
      <c r="FD512" s="23"/>
      <c r="FE512" s="23"/>
      <c r="FF512" s="23"/>
      <c r="FG512" s="23"/>
      <c r="FH512" s="23"/>
      <c r="FI512" s="23"/>
      <c r="FJ512" s="23"/>
      <c r="FK512" s="23"/>
      <c r="FL512" s="23"/>
      <c r="FM512" s="23"/>
      <c r="FN512" s="23"/>
      <c r="FO512" s="23"/>
      <c r="FP512" s="23"/>
      <c r="FQ512" s="23"/>
      <c r="FR512" s="23"/>
      <c r="FS512" s="23"/>
      <c r="FT512" s="23"/>
      <c r="FU512" s="23"/>
      <c r="FV512" s="23"/>
      <c r="FW512" s="23"/>
      <c r="FX512" s="23"/>
      <c r="FY512" s="23"/>
      <c r="FZ512" s="23"/>
      <c r="GA512" s="23"/>
      <c r="GB512" s="23"/>
      <c r="GC512" s="23"/>
      <c r="GD512" s="23"/>
      <c r="GE512" s="23"/>
      <c r="GF512" s="23"/>
      <c r="GG512" s="23"/>
      <c r="GH512" s="23"/>
      <c r="GI512" s="23"/>
      <c r="GJ512" s="23"/>
      <c r="GK512" s="23"/>
      <c r="GL512" s="23"/>
      <c r="GM512" s="23"/>
      <c r="GN512" s="23"/>
      <c r="GO512" s="23"/>
      <c r="GP512" s="23"/>
      <c r="GQ512" s="23"/>
      <c r="GR512" s="23"/>
      <c r="GS512" s="23"/>
      <c r="GT512" s="23"/>
      <c r="GU512" s="23"/>
      <c r="GV512" s="23"/>
      <c r="GW512" s="23"/>
      <c r="GX512" s="23"/>
      <c r="GY512" s="23"/>
      <c r="GZ512" s="23"/>
      <c r="HA512" s="23"/>
      <c r="HB512" s="23"/>
      <c r="HC512" s="23"/>
      <c r="HD512" s="23"/>
      <c r="HE512" s="23"/>
      <c r="HF512" s="23"/>
      <c r="HG512" s="23"/>
      <c r="HH512" s="23"/>
      <c r="HI512" s="23"/>
      <c r="HJ512" s="23"/>
      <c r="HK512" s="23"/>
      <c r="HL512" s="23"/>
      <c r="HM512" s="23"/>
    </row>
    <row r="513" s="1" customFormat="1" spans="1:221">
      <c r="A513" s="12"/>
      <c r="B513" s="12" t="s">
        <v>622</v>
      </c>
      <c r="C513" s="12">
        <v>815872</v>
      </c>
      <c r="D513" s="12">
        <v>34.5</v>
      </c>
      <c r="E513" s="12">
        <v>1.029</v>
      </c>
      <c r="F513" s="12">
        <v>3077.778</v>
      </c>
      <c r="G513" s="12">
        <v>3105.931</v>
      </c>
      <c r="H513" s="12">
        <v>2806.569</v>
      </c>
      <c r="I513" s="12">
        <v>2692.542</v>
      </c>
      <c r="J513" s="12">
        <v>2507.912</v>
      </c>
      <c r="K513" s="12">
        <v>2464.993</v>
      </c>
      <c r="L513" s="12">
        <v>3505.904</v>
      </c>
      <c r="M513" s="12">
        <v>4760.025</v>
      </c>
      <c r="N513" s="12">
        <v>4686.303</v>
      </c>
      <c r="O513" s="12">
        <v>4908.056</v>
      </c>
      <c r="P513" s="12">
        <v>4635.236</v>
      </c>
      <c r="Q513" s="12">
        <v>3513.86</v>
      </c>
      <c r="R513" s="12">
        <v>571670</v>
      </c>
      <c r="S513" s="12">
        <v>138</v>
      </c>
      <c r="T513" s="12">
        <v>13.8</v>
      </c>
      <c r="U513" s="12">
        <v>12.5</v>
      </c>
      <c r="V513" s="12" t="s">
        <v>78</v>
      </c>
      <c r="W513" s="12" t="s">
        <v>647</v>
      </c>
      <c r="X513" s="12">
        <v>34.5</v>
      </c>
      <c r="Y513" s="19">
        <v>0.56</v>
      </c>
      <c r="Z513" s="19">
        <v>99.44</v>
      </c>
      <c r="AA513" s="19">
        <v>274371.107999999</v>
      </c>
      <c r="AB513" s="5">
        <f t="shared" si="21"/>
        <v>274.371107999999</v>
      </c>
      <c r="AC513" s="19">
        <v>26.17</v>
      </c>
      <c r="AD513" s="19">
        <v>6.27</v>
      </c>
      <c r="AE513" s="19">
        <v>60.74</v>
      </c>
      <c r="AF513" s="19">
        <v>0</v>
      </c>
      <c r="AG513" s="19">
        <v>6.81</v>
      </c>
      <c r="AH513" s="19">
        <v>0</v>
      </c>
      <c r="AI513" s="19">
        <v>0</v>
      </c>
      <c r="AJ513" s="19">
        <v>191</v>
      </c>
      <c r="AK513" s="5">
        <v>3337.42</v>
      </c>
      <c r="AL513" s="5">
        <v>4434.37</v>
      </c>
      <c r="AM513" s="5">
        <v>6180.4</v>
      </c>
      <c r="AN513" s="19">
        <v>3337.42</v>
      </c>
      <c r="AO513" s="19">
        <v>4434.37</v>
      </c>
      <c r="AP513" s="19">
        <v>6180.4</v>
      </c>
      <c r="AQ513" s="5">
        <f t="shared" si="25"/>
        <v>6180.4</v>
      </c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3"/>
      <c r="BC513" s="23"/>
      <c r="BD513" s="23"/>
      <c r="BE513" s="23"/>
      <c r="BF513" s="23"/>
      <c r="BG513" s="23"/>
      <c r="BH513" s="23"/>
      <c r="BI513" s="23"/>
      <c r="BJ513" s="23"/>
      <c r="BK513" s="23"/>
      <c r="BL513" s="23"/>
      <c r="BM513" s="23"/>
      <c r="BN513" s="23"/>
      <c r="BO513" s="23"/>
      <c r="BP513" s="23"/>
      <c r="BQ513" s="23"/>
      <c r="BR513" s="23"/>
      <c r="BS513" s="23"/>
      <c r="BT513" s="23"/>
      <c r="BU513" s="23"/>
      <c r="BV513" s="23"/>
      <c r="BW513" s="23"/>
      <c r="BX513" s="23"/>
      <c r="BY513" s="23"/>
      <c r="BZ513" s="23"/>
      <c r="CA513" s="23"/>
      <c r="CB513" s="23"/>
      <c r="CC513" s="23"/>
      <c r="CD513" s="23"/>
      <c r="CE513" s="23"/>
      <c r="CF513" s="23"/>
      <c r="CG513" s="23"/>
      <c r="CH513" s="23"/>
      <c r="CI513" s="23"/>
      <c r="CJ513" s="23"/>
      <c r="CK513" s="23"/>
      <c r="CL513" s="23"/>
      <c r="CM513" s="23"/>
      <c r="CN513" s="23"/>
      <c r="CO513" s="23"/>
      <c r="CP513" s="23"/>
      <c r="CQ513" s="23"/>
      <c r="CR513" s="23"/>
      <c r="CS513" s="23"/>
      <c r="CT513" s="23"/>
      <c r="CU513" s="23"/>
      <c r="CV513" s="23"/>
      <c r="CW513" s="23"/>
      <c r="CX513" s="23"/>
      <c r="CY513" s="23"/>
      <c r="CZ513" s="23"/>
      <c r="DA513" s="23"/>
      <c r="DB513" s="23"/>
      <c r="DC513" s="23"/>
      <c r="DD513" s="23"/>
      <c r="DE513" s="23"/>
      <c r="DF513" s="23"/>
      <c r="DG513" s="23"/>
      <c r="DH513" s="23"/>
      <c r="DI513" s="23"/>
      <c r="DJ513" s="23"/>
      <c r="DK513" s="23"/>
      <c r="DL513" s="23"/>
      <c r="DM513" s="23"/>
      <c r="DN513" s="23"/>
      <c r="DO513" s="23"/>
      <c r="DP513" s="23"/>
      <c r="DQ513" s="23"/>
      <c r="DR513" s="23"/>
      <c r="DS513" s="23"/>
      <c r="DT513" s="23"/>
      <c r="DU513" s="23"/>
      <c r="DV513" s="23"/>
      <c r="DW513" s="23"/>
      <c r="DX513" s="23"/>
      <c r="DY513" s="23"/>
      <c r="DZ513" s="23"/>
      <c r="EA513" s="23"/>
      <c r="EB513" s="23"/>
      <c r="EC513" s="23"/>
      <c r="ED513" s="23"/>
      <c r="EE513" s="23"/>
      <c r="EF513" s="23"/>
      <c r="EG513" s="23"/>
      <c r="EH513" s="23"/>
      <c r="EI513" s="23"/>
      <c r="EJ513" s="23"/>
      <c r="EK513" s="23"/>
      <c r="EL513" s="23"/>
      <c r="EM513" s="23"/>
      <c r="EN513" s="23"/>
      <c r="EO513" s="23"/>
      <c r="EP513" s="23"/>
      <c r="EQ513" s="23"/>
      <c r="ER513" s="23"/>
      <c r="ES513" s="23"/>
      <c r="ET513" s="23"/>
      <c r="EU513" s="23"/>
      <c r="EV513" s="23"/>
      <c r="EW513" s="23"/>
      <c r="EX513" s="23"/>
      <c r="EY513" s="23"/>
      <c r="EZ513" s="23"/>
      <c r="FA513" s="23"/>
      <c r="FB513" s="23"/>
      <c r="FC513" s="23"/>
      <c r="FD513" s="23"/>
      <c r="FE513" s="23"/>
      <c r="FF513" s="23"/>
      <c r="FG513" s="23"/>
      <c r="FH513" s="23"/>
      <c r="FI513" s="23"/>
      <c r="FJ513" s="23"/>
      <c r="FK513" s="23"/>
      <c r="FL513" s="23"/>
      <c r="FM513" s="23"/>
      <c r="FN513" s="23"/>
      <c r="FO513" s="23"/>
      <c r="FP513" s="23"/>
      <c r="FQ513" s="23"/>
      <c r="FR513" s="23"/>
      <c r="FS513" s="23"/>
      <c r="FT513" s="23"/>
      <c r="FU513" s="23"/>
      <c r="FV513" s="23"/>
      <c r="FW513" s="23"/>
      <c r="FX513" s="23"/>
      <c r="FY513" s="23"/>
      <c r="FZ513" s="23"/>
      <c r="GA513" s="23"/>
      <c r="GB513" s="23"/>
      <c r="GC513" s="23"/>
      <c r="GD513" s="23"/>
      <c r="GE513" s="23"/>
      <c r="GF513" s="23"/>
      <c r="GG513" s="23"/>
      <c r="GH513" s="23"/>
      <c r="GI513" s="23"/>
      <c r="GJ513" s="23"/>
      <c r="GK513" s="23"/>
      <c r="GL513" s="23"/>
      <c r="GM513" s="23"/>
      <c r="GN513" s="23"/>
      <c r="GO513" s="23"/>
      <c r="GP513" s="23"/>
      <c r="GQ513" s="23"/>
      <c r="GR513" s="23"/>
      <c r="GS513" s="23"/>
      <c r="GT513" s="23"/>
      <c r="GU513" s="23"/>
      <c r="GV513" s="23"/>
      <c r="GW513" s="23"/>
      <c r="GX513" s="23"/>
      <c r="GY513" s="23"/>
      <c r="GZ513" s="23"/>
      <c r="HA513" s="23"/>
      <c r="HB513" s="23"/>
      <c r="HC513" s="23"/>
      <c r="HD513" s="23"/>
      <c r="HE513" s="23"/>
      <c r="HF513" s="23"/>
      <c r="HG513" s="23"/>
      <c r="HH513" s="23"/>
      <c r="HI513" s="23"/>
      <c r="HJ513" s="23"/>
      <c r="HK513" s="23"/>
      <c r="HL513" s="23"/>
      <c r="HM513" s="23"/>
    </row>
    <row r="514" s="1" customFormat="1" spans="1:221">
      <c r="A514" s="12"/>
      <c r="B514" s="12" t="s">
        <v>622</v>
      </c>
      <c r="C514" s="12">
        <v>815876</v>
      </c>
      <c r="D514" s="12">
        <v>34.5</v>
      </c>
      <c r="E514" s="12">
        <v>1.029</v>
      </c>
      <c r="F514" s="12">
        <v>1659.847</v>
      </c>
      <c r="G514" s="12">
        <v>1521.5</v>
      </c>
      <c r="H514" s="12">
        <v>1710.292</v>
      </c>
      <c r="I514" s="12">
        <v>1313.583</v>
      </c>
      <c r="J514" s="12">
        <v>1205.662</v>
      </c>
      <c r="K514" s="12">
        <v>979.943</v>
      </c>
      <c r="L514" s="12">
        <v>754.003</v>
      </c>
      <c r="M514" s="12">
        <v>788.1</v>
      </c>
      <c r="N514" s="12">
        <v>897.71</v>
      </c>
      <c r="O514" s="12">
        <v>916.326</v>
      </c>
      <c r="P514" s="12">
        <v>984.969</v>
      </c>
      <c r="Q514" s="12">
        <v>714.521</v>
      </c>
      <c r="R514" s="12">
        <v>571670</v>
      </c>
      <c r="S514" s="12">
        <v>138</v>
      </c>
      <c r="T514" s="12">
        <v>13.8</v>
      </c>
      <c r="U514" s="12">
        <v>12.5</v>
      </c>
      <c r="V514" s="12" t="s">
        <v>78</v>
      </c>
      <c r="W514" s="12" t="s">
        <v>648</v>
      </c>
      <c r="X514" s="12">
        <v>34.5</v>
      </c>
      <c r="Y514" s="19">
        <v>1.3</v>
      </c>
      <c r="Z514" s="19">
        <v>98.7</v>
      </c>
      <c r="AA514" s="19">
        <v>251845.96</v>
      </c>
      <c r="AB514" s="5">
        <f t="shared" si="21"/>
        <v>251.84596</v>
      </c>
      <c r="AC514" s="19">
        <v>31.92</v>
      </c>
      <c r="AD514" s="19">
        <v>2.13</v>
      </c>
      <c r="AE514" s="19">
        <v>62.42</v>
      </c>
      <c r="AF514" s="19">
        <v>0</v>
      </c>
      <c r="AG514" s="19">
        <v>3.55</v>
      </c>
      <c r="AH514" s="19">
        <v>0</v>
      </c>
      <c r="AI514" s="19">
        <v>0</v>
      </c>
      <c r="AJ514" s="19">
        <v>141</v>
      </c>
      <c r="AK514" s="5">
        <v>697.37</v>
      </c>
      <c r="AL514" s="5">
        <v>894.72</v>
      </c>
      <c r="AM514" s="5">
        <v>1313.31</v>
      </c>
      <c r="AN514" s="19">
        <v>697.37</v>
      </c>
      <c r="AO514" s="19">
        <v>894.72</v>
      </c>
      <c r="AP514" s="19">
        <v>1313.31</v>
      </c>
      <c r="AQ514" s="5">
        <f t="shared" si="25"/>
        <v>1313.31</v>
      </c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3"/>
      <c r="BC514" s="23"/>
      <c r="BD514" s="23"/>
      <c r="BE514" s="23"/>
      <c r="BF514" s="23"/>
      <c r="BG514" s="23"/>
      <c r="BH514" s="23"/>
      <c r="BI514" s="23"/>
      <c r="BJ514" s="23"/>
      <c r="BK514" s="23"/>
      <c r="BL514" s="23"/>
      <c r="BM514" s="23"/>
      <c r="BN514" s="23"/>
      <c r="BO514" s="23"/>
      <c r="BP514" s="23"/>
      <c r="BQ514" s="23"/>
      <c r="BR514" s="23"/>
      <c r="BS514" s="23"/>
      <c r="BT514" s="23"/>
      <c r="BU514" s="23"/>
      <c r="BV514" s="23"/>
      <c r="BW514" s="23"/>
      <c r="BX514" s="23"/>
      <c r="BY514" s="23"/>
      <c r="BZ514" s="23"/>
      <c r="CA514" s="23"/>
      <c r="CB514" s="23"/>
      <c r="CC514" s="23"/>
      <c r="CD514" s="23"/>
      <c r="CE514" s="23"/>
      <c r="CF514" s="23"/>
      <c r="CG514" s="23"/>
      <c r="CH514" s="23"/>
      <c r="CI514" s="23"/>
      <c r="CJ514" s="23"/>
      <c r="CK514" s="23"/>
      <c r="CL514" s="23"/>
      <c r="CM514" s="23"/>
      <c r="CN514" s="23"/>
      <c r="CO514" s="23"/>
      <c r="CP514" s="23"/>
      <c r="CQ514" s="23"/>
      <c r="CR514" s="23"/>
      <c r="CS514" s="23"/>
      <c r="CT514" s="23"/>
      <c r="CU514" s="23"/>
      <c r="CV514" s="23"/>
      <c r="CW514" s="23"/>
      <c r="CX514" s="23"/>
      <c r="CY514" s="23"/>
      <c r="CZ514" s="23"/>
      <c r="DA514" s="23"/>
      <c r="DB514" s="23"/>
      <c r="DC514" s="23"/>
      <c r="DD514" s="23"/>
      <c r="DE514" s="23"/>
      <c r="DF514" s="23"/>
      <c r="DG514" s="23"/>
      <c r="DH514" s="23"/>
      <c r="DI514" s="23"/>
      <c r="DJ514" s="23"/>
      <c r="DK514" s="23"/>
      <c r="DL514" s="23"/>
      <c r="DM514" s="23"/>
      <c r="DN514" s="23"/>
      <c r="DO514" s="23"/>
      <c r="DP514" s="23"/>
      <c r="DQ514" s="23"/>
      <c r="DR514" s="23"/>
      <c r="DS514" s="23"/>
      <c r="DT514" s="23"/>
      <c r="DU514" s="23"/>
      <c r="DV514" s="23"/>
      <c r="DW514" s="23"/>
      <c r="DX514" s="23"/>
      <c r="DY514" s="23"/>
      <c r="DZ514" s="23"/>
      <c r="EA514" s="23"/>
      <c r="EB514" s="23"/>
      <c r="EC514" s="23"/>
      <c r="ED514" s="23"/>
      <c r="EE514" s="23"/>
      <c r="EF514" s="23"/>
      <c r="EG514" s="23"/>
      <c r="EH514" s="23"/>
      <c r="EI514" s="23"/>
      <c r="EJ514" s="23"/>
      <c r="EK514" s="23"/>
      <c r="EL514" s="23"/>
      <c r="EM514" s="23"/>
      <c r="EN514" s="23"/>
      <c r="EO514" s="23"/>
      <c r="EP514" s="23"/>
      <c r="EQ514" s="23"/>
      <c r="ER514" s="23"/>
      <c r="ES514" s="23"/>
      <c r="ET514" s="23"/>
      <c r="EU514" s="23"/>
      <c r="EV514" s="23"/>
      <c r="EW514" s="23"/>
      <c r="EX514" s="23"/>
      <c r="EY514" s="23"/>
      <c r="EZ514" s="23"/>
      <c r="FA514" s="23"/>
      <c r="FB514" s="23"/>
      <c r="FC514" s="23"/>
      <c r="FD514" s="23"/>
      <c r="FE514" s="23"/>
      <c r="FF514" s="23"/>
      <c r="FG514" s="23"/>
      <c r="FH514" s="23"/>
      <c r="FI514" s="23"/>
      <c r="FJ514" s="23"/>
      <c r="FK514" s="23"/>
      <c r="FL514" s="23"/>
      <c r="FM514" s="23"/>
      <c r="FN514" s="23"/>
      <c r="FO514" s="23"/>
      <c r="FP514" s="23"/>
      <c r="FQ514" s="23"/>
      <c r="FR514" s="23"/>
      <c r="FS514" s="23"/>
      <c r="FT514" s="23"/>
      <c r="FU514" s="23"/>
      <c r="FV514" s="23"/>
      <c r="FW514" s="23"/>
      <c r="FX514" s="23"/>
      <c r="FY514" s="23"/>
      <c r="FZ514" s="23"/>
      <c r="GA514" s="23"/>
      <c r="GB514" s="23"/>
      <c r="GC514" s="23"/>
      <c r="GD514" s="23"/>
      <c r="GE514" s="23"/>
      <c r="GF514" s="23"/>
      <c r="GG514" s="23"/>
      <c r="GH514" s="23"/>
      <c r="GI514" s="23"/>
      <c r="GJ514" s="23"/>
      <c r="GK514" s="23"/>
      <c r="GL514" s="23"/>
      <c r="GM514" s="23"/>
      <c r="GN514" s="23"/>
      <c r="GO514" s="23"/>
      <c r="GP514" s="23"/>
      <c r="GQ514" s="23"/>
      <c r="GR514" s="23"/>
      <c r="GS514" s="23"/>
      <c r="GT514" s="23"/>
      <c r="GU514" s="23"/>
      <c r="GV514" s="23"/>
      <c r="GW514" s="23"/>
      <c r="GX514" s="23"/>
      <c r="GY514" s="23"/>
      <c r="GZ514" s="23"/>
      <c r="HA514" s="23"/>
      <c r="HB514" s="23"/>
      <c r="HC514" s="23"/>
      <c r="HD514" s="23"/>
      <c r="HE514" s="23"/>
      <c r="HF514" s="23"/>
      <c r="HG514" s="23"/>
      <c r="HH514" s="23"/>
      <c r="HI514" s="23"/>
      <c r="HJ514" s="23"/>
      <c r="HK514" s="23"/>
      <c r="HL514" s="23"/>
      <c r="HM514" s="23"/>
    </row>
    <row r="515" spans="2:221">
      <c r="B515" s="2" t="s">
        <v>575</v>
      </c>
      <c r="C515" s="2">
        <v>846067</v>
      </c>
      <c r="D515" s="2">
        <v>13.8</v>
      </c>
      <c r="E515" s="2">
        <v>1.029</v>
      </c>
      <c r="F515" s="2">
        <v>4450.708</v>
      </c>
      <c r="G515" s="2">
        <v>4556.958</v>
      </c>
      <c r="H515" s="2">
        <v>4805.708</v>
      </c>
      <c r="I515" s="2">
        <v>4734.111</v>
      </c>
      <c r="J515" s="2">
        <v>5124.715</v>
      </c>
      <c r="K515" s="2">
        <v>4123.21</v>
      </c>
      <c r="L515" s="2">
        <v>4322.846</v>
      </c>
      <c r="M515" s="2">
        <v>4046.231</v>
      </c>
      <c r="N515" s="2">
        <v>629.849</v>
      </c>
      <c r="O515" s="2">
        <v>640.936</v>
      </c>
      <c r="P515" s="2">
        <v>600.453</v>
      </c>
      <c r="Q515" s="2">
        <v>522.642</v>
      </c>
      <c r="R515" s="2">
        <v>580115</v>
      </c>
      <c r="S515" s="2">
        <v>138</v>
      </c>
      <c r="T515" s="3">
        <v>13.8</v>
      </c>
      <c r="U515" s="2">
        <v>30</v>
      </c>
      <c r="V515" s="2" t="s">
        <v>78</v>
      </c>
      <c r="W515" s="2" t="s">
        <v>649</v>
      </c>
      <c r="X515" s="3">
        <v>13.8</v>
      </c>
      <c r="Y515" s="5">
        <v>3.99</v>
      </c>
      <c r="Z515" s="5">
        <v>96.01</v>
      </c>
      <c r="AA515" s="19">
        <v>193414.321</v>
      </c>
      <c r="AB515" s="5">
        <f t="shared" si="21"/>
        <v>193.414321</v>
      </c>
      <c r="AC515" s="5">
        <v>5.29</v>
      </c>
      <c r="AD515" s="5">
        <v>39.51</v>
      </c>
      <c r="AE515" s="5">
        <v>23.83</v>
      </c>
      <c r="AF515" s="5">
        <v>2.2</v>
      </c>
      <c r="AG515" s="5">
        <v>27.59</v>
      </c>
      <c r="AH515" s="5">
        <v>0</v>
      </c>
      <c r="AI515" s="5">
        <v>1.54</v>
      </c>
      <c r="AJ515" s="5">
        <v>453</v>
      </c>
      <c r="AK515" s="5">
        <v>481.17</v>
      </c>
      <c r="AL515" s="5">
        <v>639.22</v>
      </c>
      <c r="AM515" s="5">
        <v>800.61</v>
      </c>
      <c r="AN515" s="5">
        <v>481.17</v>
      </c>
      <c r="AO515" s="5">
        <v>639.22</v>
      </c>
      <c r="AP515" s="5">
        <v>800.61</v>
      </c>
      <c r="AQ515" s="5">
        <f t="shared" si="25"/>
        <v>800.61</v>
      </c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  <c r="CH515" s="6"/>
      <c r="CI515" s="6"/>
      <c r="CJ515" s="6"/>
      <c r="CK515" s="6"/>
      <c r="CL515" s="6"/>
      <c r="CM515" s="6"/>
      <c r="CN515" s="6"/>
      <c r="CO515" s="6"/>
      <c r="CP515" s="6"/>
      <c r="CQ515" s="6"/>
      <c r="CR515" s="6"/>
      <c r="CS515" s="6"/>
      <c r="CT515" s="6"/>
      <c r="CU515" s="6"/>
      <c r="CV515" s="6"/>
      <c r="CW515" s="6"/>
      <c r="CX515" s="6"/>
      <c r="CY515" s="6"/>
      <c r="CZ515" s="6"/>
      <c r="DA515" s="6"/>
      <c r="DB515" s="6"/>
      <c r="DC515" s="6"/>
      <c r="DD515" s="6"/>
      <c r="DE515" s="6"/>
      <c r="DF515" s="6"/>
      <c r="DG515" s="6"/>
      <c r="DH515" s="6"/>
      <c r="DI515" s="6"/>
      <c r="DJ515" s="6"/>
      <c r="DK515" s="6"/>
      <c r="DL515" s="6"/>
      <c r="DM515" s="6"/>
      <c r="DN515" s="6"/>
      <c r="DO515" s="6"/>
      <c r="DP515" s="6"/>
      <c r="DQ515" s="6"/>
      <c r="DR515" s="6"/>
      <c r="DS515" s="6"/>
      <c r="DT515" s="6"/>
      <c r="DU515" s="6"/>
      <c r="DV515" s="6"/>
      <c r="DW515" s="6"/>
      <c r="DX515" s="6"/>
      <c r="DY515" s="6"/>
      <c r="DZ515" s="6"/>
      <c r="EA515" s="6"/>
      <c r="EB515" s="6"/>
      <c r="EC515" s="6"/>
      <c r="ED515" s="6"/>
      <c r="EE515" s="6"/>
      <c r="EF515" s="6"/>
      <c r="EG515" s="6"/>
      <c r="EH515" s="6"/>
      <c r="EI515" s="6"/>
      <c r="EJ515" s="6"/>
      <c r="EK515" s="6"/>
      <c r="EL515" s="6"/>
      <c r="EM515" s="6"/>
      <c r="EN515" s="6"/>
      <c r="EO515" s="6"/>
      <c r="EP515" s="6"/>
      <c r="EQ515" s="6"/>
      <c r="ER515" s="6"/>
      <c r="ES515" s="6"/>
      <c r="ET515" s="6"/>
      <c r="EU515" s="6"/>
      <c r="EV515" s="6"/>
      <c r="EW515" s="6"/>
      <c r="EX515" s="6"/>
      <c r="EY515" s="6"/>
      <c r="EZ515" s="6"/>
      <c r="FA515" s="6"/>
      <c r="FB515" s="6"/>
      <c r="FC515" s="6"/>
      <c r="FD515" s="6"/>
      <c r="FE515" s="6"/>
      <c r="FF515" s="6"/>
      <c r="FG515" s="6"/>
      <c r="FH515" s="6"/>
      <c r="FI515" s="6"/>
      <c r="FJ515" s="6"/>
      <c r="FK515" s="6"/>
      <c r="FL515" s="6"/>
      <c r="FM515" s="6"/>
      <c r="FN515" s="6"/>
      <c r="FO515" s="6"/>
      <c r="FP515" s="6"/>
      <c r="FQ515" s="6"/>
      <c r="FR515" s="6"/>
      <c r="FS515" s="6"/>
      <c r="FT515" s="6"/>
      <c r="FU515" s="6"/>
      <c r="FV515" s="6"/>
      <c r="FW515" s="6"/>
      <c r="FX515" s="6"/>
      <c r="FY515" s="6"/>
      <c r="FZ515" s="6"/>
      <c r="GA515" s="6"/>
      <c r="GB515" s="6"/>
      <c r="GC515" s="6"/>
      <c r="GD515" s="6"/>
      <c r="GE515" s="6"/>
      <c r="GF515" s="6"/>
      <c r="GG515" s="6"/>
      <c r="GH515" s="6"/>
      <c r="GI515" s="6"/>
      <c r="GJ515" s="6"/>
      <c r="GK515" s="6"/>
      <c r="GL515" s="6"/>
      <c r="GM515" s="6"/>
      <c r="GN515" s="6"/>
      <c r="GO515" s="6"/>
      <c r="GP515" s="6"/>
      <c r="GQ515" s="6"/>
      <c r="GR515" s="6"/>
      <c r="GS515" s="6"/>
      <c r="GT515" s="6"/>
      <c r="GU515" s="6"/>
      <c r="GV515" s="6"/>
      <c r="GW515" s="6"/>
      <c r="GX515" s="6"/>
      <c r="GY515" s="6"/>
      <c r="GZ515" s="6"/>
      <c r="HA515" s="6"/>
      <c r="HB515" s="6"/>
      <c r="HC515" s="6"/>
      <c r="HD515" s="6"/>
      <c r="HE515" s="6"/>
      <c r="HF515" s="6"/>
      <c r="HG515" s="6"/>
      <c r="HH515" s="6"/>
      <c r="HI515" s="6"/>
      <c r="HJ515" s="6"/>
      <c r="HK515" s="6"/>
      <c r="HL515" s="6"/>
      <c r="HM515" s="6"/>
    </row>
    <row r="516" spans="2:221">
      <c r="B516" s="2" t="s">
        <v>575</v>
      </c>
      <c r="C516" s="2">
        <v>798713</v>
      </c>
      <c r="D516" s="2">
        <v>13.8</v>
      </c>
      <c r="E516" s="2">
        <v>1.029</v>
      </c>
      <c r="F516" s="2">
        <v>517.528</v>
      </c>
      <c r="G516" s="2">
        <v>343.222</v>
      </c>
      <c r="H516" s="2">
        <v>582.389</v>
      </c>
      <c r="I516" s="2">
        <v>540.389</v>
      </c>
      <c r="J516" s="2">
        <v>772.517</v>
      </c>
      <c r="K516" s="2">
        <v>753.46</v>
      </c>
      <c r="L516" s="2">
        <v>501.076</v>
      </c>
      <c r="M516" s="2">
        <v>727.649</v>
      </c>
      <c r="N516" s="2">
        <v>690.003</v>
      </c>
      <c r="O516" s="2">
        <v>710.158</v>
      </c>
      <c r="P516" s="2">
        <v>690.558</v>
      </c>
      <c r="Q516" s="2">
        <v>696.807</v>
      </c>
      <c r="R516" s="2">
        <v>580115</v>
      </c>
      <c r="S516" s="2">
        <v>138</v>
      </c>
      <c r="T516" s="3">
        <v>13.8</v>
      </c>
      <c r="U516" s="2">
        <v>30</v>
      </c>
      <c r="V516" s="2" t="s">
        <v>78</v>
      </c>
      <c r="W516" s="2" t="s">
        <v>650</v>
      </c>
      <c r="X516" s="3">
        <v>13.8</v>
      </c>
      <c r="Y516" s="5">
        <v>0</v>
      </c>
      <c r="Z516" s="5">
        <v>100</v>
      </c>
      <c r="AA516" s="19">
        <v>4961.561</v>
      </c>
      <c r="AB516" s="5">
        <f t="shared" si="21"/>
        <v>4.961561</v>
      </c>
      <c r="AC516" s="5">
        <v>50</v>
      </c>
      <c r="AD516" s="5">
        <v>0</v>
      </c>
      <c r="AE516" s="5">
        <v>0</v>
      </c>
      <c r="AF516" s="5">
        <v>0</v>
      </c>
      <c r="AG516" s="5">
        <v>50</v>
      </c>
      <c r="AH516" s="5">
        <v>0</v>
      </c>
      <c r="AI516" s="5">
        <v>0</v>
      </c>
      <c r="AJ516" s="5">
        <v>2</v>
      </c>
      <c r="AK516" s="5">
        <v>206.25</v>
      </c>
      <c r="AL516" s="5">
        <v>393.11</v>
      </c>
      <c r="AM516" s="5">
        <v>920.76</v>
      </c>
      <c r="AN516" s="5">
        <v>206.25</v>
      </c>
      <c r="AO516" s="5">
        <v>393.11</v>
      </c>
      <c r="AP516" s="5">
        <v>920.76</v>
      </c>
      <c r="AQ516" s="5">
        <f t="shared" si="25"/>
        <v>920.76</v>
      </c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  <c r="CH516" s="6"/>
      <c r="CI516" s="6"/>
      <c r="CJ516" s="6"/>
      <c r="CK516" s="6"/>
      <c r="CL516" s="6"/>
      <c r="CM516" s="6"/>
      <c r="CN516" s="6"/>
      <c r="CO516" s="6"/>
      <c r="CP516" s="6"/>
      <c r="CQ516" s="6"/>
      <c r="CR516" s="6"/>
      <c r="CS516" s="6"/>
      <c r="CT516" s="6"/>
      <c r="CU516" s="6"/>
      <c r="CV516" s="6"/>
      <c r="CW516" s="6"/>
      <c r="CX516" s="6"/>
      <c r="CY516" s="6"/>
      <c r="CZ516" s="6"/>
      <c r="DA516" s="6"/>
      <c r="DB516" s="6"/>
      <c r="DC516" s="6"/>
      <c r="DD516" s="6"/>
      <c r="DE516" s="6"/>
      <c r="DF516" s="6"/>
      <c r="DG516" s="6"/>
      <c r="DH516" s="6"/>
      <c r="DI516" s="6"/>
      <c r="DJ516" s="6"/>
      <c r="DK516" s="6"/>
      <c r="DL516" s="6"/>
      <c r="DM516" s="6"/>
      <c r="DN516" s="6"/>
      <c r="DO516" s="6"/>
      <c r="DP516" s="6"/>
      <c r="DQ516" s="6"/>
      <c r="DR516" s="6"/>
      <c r="DS516" s="6"/>
      <c r="DT516" s="6"/>
      <c r="DU516" s="6"/>
      <c r="DV516" s="6"/>
      <c r="DW516" s="6"/>
      <c r="DX516" s="6"/>
      <c r="DY516" s="6"/>
      <c r="DZ516" s="6"/>
      <c r="EA516" s="6"/>
      <c r="EB516" s="6"/>
      <c r="EC516" s="6"/>
      <c r="ED516" s="6"/>
      <c r="EE516" s="6"/>
      <c r="EF516" s="6"/>
      <c r="EG516" s="6"/>
      <c r="EH516" s="6"/>
      <c r="EI516" s="6"/>
      <c r="EJ516" s="6"/>
      <c r="EK516" s="6"/>
      <c r="EL516" s="6"/>
      <c r="EM516" s="6"/>
      <c r="EN516" s="6"/>
      <c r="EO516" s="6"/>
      <c r="EP516" s="6"/>
      <c r="EQ516" s="6"/>
      <c r="ER516" s="6"/>
      <c r="ES516" s="6"/>
      <c r="ET516" s="6"/>
      <c r="EU516" s="6"/>
      <c r="EV516" s="6"/>
      <c r="EW516" s="6"/>
      <c r="EX516" s="6"/>
      <c r="EY516" s="6"/>
      <c r="EZ516" s="6"/>
      <c r="FA516" s="6"/>
      <c r="FB516" s="6"/>
      <c r="FC516" s="6"/>
      <c r="FD516" s="6"/>
      <c r="FE516" s="6"/>
      <c r="FF516" s="6"/>
      <c r="FG516" s="6"/>
      <c r="FH516" s="6"/>
      <c r="FI516" s="6"/>
      <c r="FJ516" s="6"/>
      <c r="FK516" s="6"/>
      <c r="FL516" s="6"/>
      <c r="FM516" s="6"/>
      <c r="FN516" s="6"/>
      <c r="FO516" s="6"/>
      <c r="FP516" s="6"/>
      <c r="FQ516" s="6"/>
      <c r="FR516" s="6"/>
      <c r="FS516" s="6"/>
      <c r="FT516" s="6"/>
      <c r="FU516" s="6"/>
      <c r="FV516" s="6"/>
      <c r="FW516" s="6"/>
      <c r="FX516" s="6"/>
      <c r="FY516" s="6"/>
      <c r="FZ516" s="6"/>
      <c r="GA516" s="6"/>
      <c r="GB516" s="6"/>
      <c r="GC516" s="6"/>
      <c r="GD516" s="6"/>
      <c r="GE516" s="6"/>
      <c r="GF516" s="6"/>
      <c r="GG516" s="6"/>
      <c r="GH516" s="6"/>
      <c r="GI516" s="6"/>
      <c r="GJ516" s="6"/>
      <c r="GK516" s="6"/>
      <c r="GL516" s="6"/>
      <c r="GM516" s="6"/>
      <c r="GN516" s="6"/>
      <c r="GO516" s="6"/>
      <c r="GP516" s="6"/>
      <c r="GQ516" s="6"/>
      <c r="GR516" s="6"/>
      <c r="GS516" s="6"/>
      <c r="GT516" s="6"/>
      <c r="GU516" s="6"/>
      <c r="GV516" s="6"/>
      <c r="GW516" s="6"/>
      <c r="GX516" s="6"/>
      <c r="GY516" s="6"/>
      <c r="GZ516" s="6"/>
      <c r="HA516" s="6"/>
      <c r="HB516" s="6"/>
      <c r="HC516" s="6"/>
      <c r="HD516" s="6"/>
      <c r="HE516" s="6"/>
      <c r="HF516" s="6"/>
      <c r="HG516" s="6"/>
      <c r="HH516" s="6"/>
      <c r="HI516" s="6"/>
      <c r="HJ516" s="6"/>
      <c r="HK516" s="6"/>
      <c r="HL516" s="6"/>
      <c r="HM516" s="6"/>
    </row>
    <row r="517" spans="2:221">
      <c r="B517" s="2" t="s">
        <v>575</v>
      </c>
      <c r="C517" s="2">
        <v>798717</v>
      </c>
      <c r="D517" s="2">
        <v>13.8</v>
      </c>
      <c r="E517" s="2">
        <v>1.029</v>
      </c>
      <c r="F517" s="2">
        <v>4095.681</v>
      </c>
      <c r="G517" s="2">
        <v>4284.264</v>
      </c>
      <c r="H517" s="2">
        <v>4727.222</v>
      </c>
      <c r="I517" s="2">
        <v>4845.153</v>
      </c>
      <c r="J517" s="2">
        <v>5058.562</v>
      </c>
      <c r="K517" s="2">
        <v>3996.928</v>
      </c>
      <c r="L517" s="2">
        <v>4274.843</v>
      </c>
      <c r="M517" s="2">
        <v>5401.894</v>
      </c>
      <c r="N517" s="2">
        <v>5704.007</v>
      </c>
      <c r="O517" s="2">
        <v>5570.292</v>
      </c>
      <c r="P517" s="2">
        <v>5344.815</v>
      </c>
      <c r="Q517" s="2">
        <v>5075.867</v>
      </c>
      <c r="R517" s="2">
        <v>580115</v>
      </c>
      <c r="S517" s="2">
        <v>138</v>
      </c>
      <c r="T517" s="3">
        <v>13.8</v>
      </c>
      <c r="U517" s="2">
        <v>30</v>
      </c>
      <c r="V517" s="2" t="s">
        <v>78</v>
      </c>
      <c r="W517" s="2" t="s">
        <v>651</v>
      </c>
      <c r="X517" s="3">
        <v>13.8</v>
      </c>
      <c r="Y517" s="5">
        <v>91.23</v>
      </c>
      <c r="Z517" s="5">
        <v>8.77</v>
      </c>
      <c r="AA517" s="19">
        <v>99244.579</v>
      </c>
      <c r="AB517" s="5">
        <f t="shared" si="21"/>
        <v>99.244579</v>
      </c>
      <c r="AC517" s="5">
        <v>0.4</v>
      </c>
      <c r="AD517" s="5">
        <v>8.41</v>
      </c>
      <c r="AE517" s="5">
        <v>1.24</v>
      </c>
      <c r="AF517" s="5">
        <v>0.5</v>
      </c>
      <c r="AG517" s="5">
        <v>88.79</v>
      </c>
      <c r="AH517" s="5">
        <v>0.01</v>
      </c>
      <c r="AI517" s="5">
        <v>0.63</v>
      </c>
      <c r="AJ517" s="5">
        <v>8241</v>
      </c>
      <c r="AK517" s="5">
        <v>4454.07</v>
      </c>
      <c r="AL517" s="5">
        <v>5625.42</v>
      </c>
      <c r="AM517" s="5">
        <v>7126.52</v>
      </c>
      <c r="AN517" s="5">
        <v>4454.07</v>
      </c>
      <c r="AO517" s="5">
        <v>5625.42</v>
      </c>
      <c r="AP517" s="5">
        <v>7126.52</v>
      </c>
      <c r="AQ517" s="5">
        <f t="shared" si="25"/>
        <v>7126.52</v>
      </c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  <c r="CH517" s="6"/>
      <c r="CI517" s="6"/>
      <c r="CJ517" s="6"/>
      <c r="CK517" s="6"/>
      <c r="CL517" s="6"/>
      <c r="CM517" s="6"/>
      <c r="CN517" s="6"/>
      <c r="CO517" s="6"/>
      <c r="CP517" s="6"/>
      <c r="CQ517" s="6"/>
      <c r="CR517" s="6"/>
      <c r="CS517" s="6"/>
      <c r="CT517" s="6"/>
      <c r="CU517" s="6"/>
      <c r="CV517" s="6"/>
      <c r="CW517" s="6"/>
      <c r="CX517" s="6"/>
      <c r="CY517" s="6"/>
      <c r="CZ517" s="6"/>
      <c r="DA517" s="6"/>
      <c r="DB517" s="6"/>
      <c r="DC517" s="6"/>
      <c r="DD517" s="6"/>
      <c r="DE517" s="6"/>
      <c r="DF517" s="6"/>
      <c r="DG517" s="6"/>
      <c r="DH517" s="6"/>
      <c r="DI517" s="6"/>
      <c r="DJ517" s="6"/>
      <c r="DK517" s="6"/>
      <c r="DL517" s="6"/>
      <c r="DM517" s="6"/>
      <c r="DN517" s="6"/>
      <c r="DO517" s="6"/>
      <c r="DP517" s="6"/>
      <c r="DQ517" s="6"/>
      <c r="DR517" s="6"/>
      <c r="DS517" s="6"/>
      <c r="DT517" s="6"/>
      <c r="DU517" s="6"/>
      <c r="DV517" s="6"/>
      <c r="DW517" s="6"/>
      <c r="DX517" s="6"/>
      <c r="DY517" s="6"/>
      <c r="DZ517" s="6"/>
      <c r="EA517" s="6"/>
      <c r="EB517" s="6"/>
      <c r="EC517" s="6"/>
      <c r="ED517" s="6"/>
      <c r="EE517" s="6"/>
      <c r="EF517" s="6"/>
      <c r="EG517" s="6"/>
      <c r="EH517" s="6"/>
      <c r="EI517" s="6"/>
      <c r="EJ517" s="6"/>
      <c r="EK517" s="6"/>
      <c r="EL517" s="6"/>
      <c r="EM517" s="6"/>
      <c r="EN517" s="6"/>
      <c r="EO517" s="6"/>
      <c r="EP517" s="6"/>
      <c r="EQ517" s="6"/>
      <c r="ER517" s="6"/>
      <c r="ES517" s="6"/>
      <c r="ET517" s="6"/>
      <c r="EU517" s="6"/>
      <c r="EV517" s="6"/>
      <c r="EW517" s="6"/>
      <c r="EX517" s="6"/>
      <c r="EY517" s="6"/>
      <c r="EZ517" s="6"/>
      <c r="FA517" s="6"/>
      <c r="FB517" s="6"/>
      <c r="FC517" s="6"/>
      <c r="FD517" s="6"/>
      <c r="FE517" s="6"/>
      <c r="FF517" s="6"/>
      <c r="FG517" s="6"/>
      <c r="FH517" s="6"/>
      <c r="FI517" s="6"/>
      <c r="FJ517" s="6"/>
      <c r="FK517" s="6"/>
      <c r="FL517" s="6"/>
      <c r="FM517" s="6"/>
      <c r="FN517" s="6"/>
      <c r="FO517" s="6"/>
      <c r="FP517" s="6"/>
      <c r="FQ517" s="6"/>
      <c r="FR517" s="6"/>
      <c r="FS517" s="6"/>
      <c r="FT517" s="6"/>
      <c r="FU517" s="6"/>
      <c r="FV517" s="6"/>
      <c r="FW517" s="6"/>
      <c r="FX517" s="6"/>
      <c r="FY517" s="6"/>
      <c r="FZ517" s="6"/>
      <c r="GA517" s="6"/>
      <c r="GB517" s="6"/>
      <c r="GC517" s="6"/>
      <c r="GD517" s="6"/>
      <c r="GE517" s="6"/>
      <c r="GF517" s="6"/>
      <c r="GG517" s="6"/>
      <c r="GH517" s="6"/>
      <c r="GI517" s="6"/>
      <c r="GJ517" s="6"/>
      <c r="GK517" s="6"/>
      <c r="GL517" s="6"/>
      <c r="GM517" s="6"/>
      <c r="GN517" s="6"/>
      <c r="GO517" s="6"/>
      <c r="GP517" s="6"/>
      <c r="GQ517" s="6"/>
      <c r="GR517" s="6"/>
      <c r="GS517" s="6"/>
      <c r="GT517" s="6"/>
      <c r="GU517" s="6"/>
      <c r="GV517" s="6"/>
      <c r="GW517" s="6"/>
      <c r="GX517" s="6"/>
      <c r="GY517" s="6"/>
      <c r="GZ517" s="6"/>
      <c r="HA517" s="6"/>
      <c r="HB517" s="6"/>
      <c r="HC517" s="6"/>
      <c r="HD517" s="6"/>
      <c r="HE517" s="6"/>
      <c r="HF517" s="6"/>
      <c r="HG517" s="6"/>
      <c r="HH517" s="6"/>
      <c r="HI517" s="6"/>
      <c r="HJ517" s="6"/>
      <c r="HK517" s="6"/>
      <c r="HL517" s="6"/>
      <c r="HM517" s="6"/>
    </row>
    <row r="518" spans="2:221">
      <c r="B518" s="2" t="s">
        <v>575</v>
      </c>
      <c r="C518" s="2">
        <v>798721</v>
      </c>
      <c r="D518" s="2">
        <v>13.8</v>
      </c>
      <c r="E518" s="2">
        <v>1.029</v>
      </c>
      <c r="F518" s="2">
        <v>5312.917</v>
      </c>
      <c r="G518" s="2">
        <v>4764.611</v>
      </c>
      <c r="H518" s="2">
        <v>4434.139</v>
      </c>
      <c r="I518" s="2">
        <v>4256.153</v>
      </c>
      <c r="J518" s="2">
        <v>4370.816</v>
      </c>
      <c r="K518" s="2">
        <v>4194.403</v>
      </c>
      <c r="L518" s="2">
        <v>4302.064</v>
      </c>
      <c r="M518" s="2">
        <v>4833.681</v>
      </c>
      <c r="N518" s="2">
        <v>5131.321</v>
      </c>
      <c r="O518" s="2">
        <v>5429.208</v>
      </c>
      <c r="P518" s="2">
        <v>4788.107</v>
      </c>
      <c r="Q518" s="2">
        <v>4409.614</v>
      </c>
      <c r="R518" s="2">
        <v>580115</v>
      </c>
      <c r="S518" s="2">
        <v>138</v>
      </c>
      <c r="T518" s="3">
        <v>13.8</v>
      </c>
      <c r="U518" s="2">
        <v>30</v>
      </c>
      <c r="V518" s="2" t="s">
        <v>78</v>
      </c>
      <c r="W518" s="2" t="s">
        <v>652</v>
      </c>
      <c r="X518" s="3">
        <v>13.8</v>
      </c>
      <c r="Y518" s="5">
        <v>53.53</v>
      </c>
      <c r="Z518" s="5">
        <v>46.47</v>
      </c>
      <c r="AA518" s="19">
        <v>143729.34</v>
      </c>
      <c r="AB518" s="5">
        <f t="shared" si="21"/>
        <v>143.72934</v>
      </c>
      <c r="AC518" s="5">
        <v>1.19</v>
      </c>
      <c r="AD518" s="5">
        <v>13.08</v>
      </c>
      <c r="AE518" s="5">
        <v>3.49</v>
      </c>
      <c r="AF518" s="5">
        <v>2.26</v>
      </c>
      <c r="AG518" s="5">
        <v>79.76</v>
      </c>
      <c r="AH518" s="5">
        <v>0</v>
      </c>
      <c r="AI518" s="5">
        <v>0.23</v>
      </c>
      <c r="AJ518" s="5">
        <v>4398</v>
      </c>
      <c r="AK518" s="5">
        <v>3919.92</v>
      </c>
      <c r="AL518" s="5">
        <v>5028.58</v>
      </c>
      <c r="AM518" s="5">
        <v>6384.23</v>
      </c>
      <c r="AN518" s="5">
        <v>3919.92</v>
      </c>
      <c r="AO518" s="5">
        <v>5028.58</v>
      </c>
      <c r="AP518" s="5">
        <v>6384.23</v>
      </c>
      <c r="AQ518" s="5">
        <f t="shared" si="25"/>
        <v>6384.23</v>
      </c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  <c r="CH518" s="6"/>
      <c r="CI518" s="6"/>
      <c r="CJ518" s="6"/>
      <c r="CK518" s="6"/>
      <c r="CL518" s="6"/>
      <c r="CM518" s="6"/>
      <c r="CN518" s="6"/>
      <c r="CO518" s="6"/>
      <c r="CP518" s="6"/>
      <c r="CQ518" s="6"/>
      <c r="CR518" s="6"/>
      <c r="CS518" s="6"/>
      <c r="CT518" s="6"/>
      <c r="CU518" s="6"/>
      <c r="CV518" s="6"/>
      <c r="CW518" s="6"/>
      <c r="CX518" s="6"/>
      <c r="CY518" s="6"/>
      <c r="CZ518" s="6"/>
      <c r="DA518" s="6"/>
      <c r="DB518" s="6"/>
      <c r="DC518" s="6"/>
      <c r="DD518" s="6"/>
      <c r="DE518" s="6"/>
      <c r="DF518" s="6"/>
      <c r="DG518" s="6"/>
      <c r="DH518" s="6"/>
      <c r="DI518" s="6"/>
      <c r="DJ518" s="6"/>
      <c r="DK518" s="6"/>
      <c r="DL518" s="6"/>
      <c r="DM518" s="6"/>
      <c r="DN518" s="6"/>
      <c r="DO518" s="6"/>
      <c r="DP518" s="6"/>
      <c r="DQ518" s="6"/>
      <c r="DR518" s="6"/>
      <c r="DS518" s="6"/>
      <c r="DT518" s="6"/>
      <c r="DU518" s="6"/>
      <c r="DV518" s="6"/>
      <c r="DW518" s="6"/>
      <c r="DX518" s="6"/>
      <c r="DY518" s="6"/>
      <c r="DZ518" s="6"/>
      <c r="EA518" s="6"/>
      <c r="EB518" s="6"/>
      <c r="EC518" s="6"/>
      <c r="ED518" s="6"/>
      <c r="EE518" s="6"/>
      <c r="EF518" s="6"/>
      <c r="EG518" s="6"/>
      <c r="EH518" s="6"/>
      <c r="EI518" s="6"/>
      <c r="EJ518" s="6"/>
      <c r="EK518" s="6"/>
      <c r="EL518" s="6"/>
      <c r="EM518" s="6"/>
      <c r="EN518" s="6"/>
      <c r="EO518" s="6"/>
      <c r="EP518" s="6"/>
      <c r="EQ518" s="6"/>
      <c r="ER518" s="6"/>
      <c r="ES518" s="6"/>
      <c r="ET518" s="6"/>
      <c r="EU518" s="6"/>
      <c r="EV518" s="6"/>
      <c r="EW518" s="6"/>
      <c r="EX518" s="6"/>
      <c r="EY518" s="6"/>
      <c r="EZ518" s="6"/>
      <c r="FA518" s="6"/>
      <c r="FB518" s="6"/>
      <c r="FC518" s="6"/>
      <c r="FD518" s="6"/>
      <c r="FE518" s="6"/>
      <c r="FF518" s="6"/>
      <c r="FG518" s="6"/>
      <c r="FH518" s="6"/>
      <c r="FI518" s="6"/>
      <c r="FJ518" s="6"/>
      <c r="FK518" s="6"/>
      <c r="FL518" s="6"/>
      <c r="FM518" s="6"/>
      <c r="FN518" s="6"/>
      <c r="FO518" s="6"/>
      <c r="FP518" s="6"/>
      <c r="FQ518" s="6"/>
      <c r="FR518" s="6"/>
      <c r="FS518" s="6"/>
      <c r="FT518" s="6"/>
      <c r="FU518" s="6"/>
      <c r="FV518" s="6"/>
      <c r="FW518" s="6"/>
      <c r="FX518" s="6"/>
      <c r="FY518" s="6"/>
      <c r="FZ518" s="6"/>
      <c r="GA518" s="6"/>
      <c r="GB518" s="6"/>
      <c r="GC518" s="6"/>
      <c r="GD518" s="6"/>
      <c r="GE518" s="6"/>
      <c r="GF518" s="6"/>
      <c r="GG518" s="6"/>
      <c r="GH518" s="6"/>
      <c r="GI518" s="6"/>
      <c r="GJ518" s="6"/>
      <c r="GK518" s="6"/>
      <c r="GL518" s="6"/>
      <c r="GM518" s="6"/>
      <c r="GN518" s="6"/>
      <c r="GO518" s="6"/>
      <c r="GP518" s="6"/>
      <c r="GQ518" s="6"/>
      <c r="GR518" s="6"/>
      <c r="GS518" s="6"/>
      <c r="GT518" s="6"/>
      <c r="GU518" s="6"/>
      <c r="GV518" s="6"/>
      <c r="GW518" s="6"/>
      <c r="GX518" s="6"/>
      <c r="GY518" s="6"/>
      <c r="GZ518" s="6"/>
      <c r="HA518" s="6"/>
      <c r="HB518" s="6"/>
      <c r="HC518" s="6"/>
      <c r="HD518" s="6"/>
      <c r="HE518" s="6"/>
      <c r="HF518" s="6"/>
      <c r="HG518" s="6"/>
      <c r="HH518" s="6"/>
      <c r="HI518" s="6"/>
      <c r="HJ518" s="6"/>
      <c r="HK518" s="6"/>
      <c r="HL518" s="6"/>
      <c r="HM518" s="6"/>
    </row>
    <row r="519" spans="2:221">
      <c r="B519" s="2" t="s">
        <v>575</v>
      </c>
      <c r="C519" s="2">
        <v>846071</v>
      </c>
      <c r="D519" s="2">
        <v>13.8</v>
      </c>
      <c r="E519" s="2">
        <v>1.029</v>
      </c>
      <c r="F519" s="2">
        <v>1742.764</v>
      </c>
      <c r="G519" s="2">
        <v>1906.75</v>
      </c>
      <c r="H519" s="2">
        <v>1963.25</v>
      </c>
      <c r="I519" s="2">
        <v>1751.847</v>
      </c>
      <c r="J519" s="2">
        <v>1790.715</v>
      </c>
      <c r="K519" s="2">
        <v>1846.157</v>
      </c>
      <c r="L519" s="2">
        <v>3452.844</v>
      </c>
      <c r="M519" s="2">
        <v>4009.299</v>
      </c>
      <c r="N519" s="2">
        <v>4043.336</v>
      </c>
      <c r="O519" s="2">
        <v>4187.944</v>
      </c>
      <c r="P519" s="2">
        <v>2574.253</v>
      </c>
      <c r="Q519" s="2">
        <v>1939.85</v>
      </c>
      <c r="R519" s="2">
        <v>580624</v>
      </c>
      <c r="S519" s="2">
        <v>138</v>
      </c>
      <c r="T519" s="3">
        <v>13.8</v>
      </c>
      <c r="U519" s="2">
        <v>30</v>
      </c>
      <c r="V519" s="2" t="s">
        <v>78</v>
      </c>
      <c r="W519" s="2" t="s">
        <v>653</v>
      </c>
      <c r="X519" s="3">
        <v>13.8</v>
      </c>
      <c r="Y519" s="5">
        <v>91.6</v>
      </c>
      <c r="Z519" s="5">
        <v>8.4</v>
      </c>
      <c r="AA519" s="19">
        <v>61715.4020000001</v>
      </c>
      <c r="AB519" s="5">
        <f t="shared" si="21"/>
        <v>61.7154020000001</v>
      </c>
      <c r="AC519" s="5">
        <v>1.9</v>
      </c>
      <c r="AD519" s="5">
        <v>22.51</v>
      </c>
      <c r="AE519" s="5">
        <v>1.95</v>
      </c>
      <c r="AF519" s="5">
        <v>5</v>
      </c>
      <c r="AG519" s="5">
        <v>68.25</v>
      </c>
      <c r="AH519" s="5">
        <v>0</v>
      </c>
      <c r="AI519" s="5">
        <v>0.4</v>
      </c>
      <c r="AJ519" s="5">
        <v>2004</v>
      </c>
      <c r="AK519" s="5">
        <v>2114.35</v>
      </c>
      <c r="AL519" s="5">
        <v>2716.84</v>
      </c>
      <c r="AM519" s="5">
        <v>3432.38</v>
      </c>
      <c r="AN519" s="5">
        <v>2114.35</v>
      </c>
      <c r="AO519" s="5">
        <v>2716.84</v>
      </c>
      <c r="AP519" s="5">
        <v>3432.38</v>
      </c>
      <c r="AQ519" s="5">
        <f t="shared" si="25"/>
        <v>3432.38</v>
      </c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  <c r="CP519" s="6"/>
      <c r="CQ519" s="6"/>
      <c r="CR519" s="6"/>
      <c r="CS519" s="6"/>
      <c r="CT519" s="6"/>
      <c r="CU519" s="6"/>
      <c r="CV519" s="6"/>
      <c r="CW519" s="6"/>
      <c r="CX519" s="6"/>
      <c r="CY519" s="6"/>
      <c r="CZ519" s="6"/>
      <c r="DA519" s="6"/>
      <c r="DB519" s="6"/>
      <c r="DC519" s="6"/>
      <c r="DD519" s="6"/>
      <c r="DE519" s="6"/>
      <c r="DF519" s="6"/>
      <c r="DG519" s="6"/>
      <c r="DH519" s="6"/>
      <c r="DI519" s="6"/>
      <c r="DJ519" s="6"/>
      <c r="DK519" s="6"/>
      <c r="DL519" s="6"/>
      <c r="DM519" s="6"/>
      <c r="DN519" s="6"/>
      <c r="DO519" s="6"/>
      <c r="DP519" s="6"/>
      <c r="DQ519" s="6"/>
      <c r="DR519" s="6"/>
      <c r="DS519" s="6"/>
      <c r="DT519" s="6"/>
      <c r="DU519" s="6"/>
      <c r="DV519" s="6"/>
      <c r="DW519" s="6"/>
      <c r="DX519" s="6"/>
      <c r="DY519" s="6"/>
      <c r="DZ519" s="6"/>
      <c r="EA519" s="6"/>
      <c r="EB519" s="6"/>
      <c r="EC519" s="6"/>
      <c r="ED519" s="6"/>
      <c r="EE519" s="6"/>
      <c r="EF519" s="6"/>
      <c r="EG519" s="6"/>
      <c r="EH519" s="6"/>
      <c r="EI519" s="6"/>
      <c r="EJ519" s="6"/>
      <c r="EK519" s="6"/>
      <c r="EL519" s="6"/>
      <c r="EM519" s="6"/>
      <c r="EN519" s="6"/>
      <c r="EO519" s="6"/>
      <c r="EP519" s="6"/>
      <c r="EQ519" s="6"/>
      <c r="ER519" s="6"/>
      <c r="ES519" s="6"/>
      <c r="ET519" s="6"/>
      <c r="EU519" s="6"/>
      <c r="EV519" s="6"/>
      <c r="EW519" s="6"/>
      <c r="EX519" s="6"/>
      <c r="EY519" s="6"/>
      <c r="EZ519" s="6"/>
      <c r="FA519" s="6"/>
      <c r="FB519" s="6"/>
      <c r="FC519" s="6"/>
      <c r="FD519" s="6"/>
      <c r="FE519" s="6"/>
      <c r="FF519" s="6"/>
      <c r="FG519" s="6"/>
      <c r="FH519" s="6"/>
      <c r="FI519" s="6"/>
      <c r="FJ519" s="6"/>
      <c r="FK519" s="6"/>
      <c r="FL519" s="6"/>
      <c r="FM519" s="6"/>
      <c r="FN519" s="6"/>
      <c r="FO519" s="6"/>
      <c r="FP519" s="6"/>
      <c r="FQ519" s="6"/>
      <c r="FR519" s="6"/>
      <c r="FS519" s="6"/>
      <c r="FT519" s="6"/>
      <c r="FU519" s="6"/>
      <c r="FV519" s="6"/>
      <c r="FW519" s="6"/>
      <c r="FX519" s="6"/>
      <c r="FY519" s="6"/>
      <c r="FZ519" s="6"/>
      <c r="GA519" s="6"/>
      <c r="GB519" s="6"/>
      <c r="GC519" s="6"/>
      <c r="GD519" s="6"/>
      <c r="GE519" s="6"/>
      <c r="GF519" s="6"/>
      <c r="GG519" s="6"/>
      <c r="GH519" s="6"/>
      <c r="GI519" s="6"/>
      <c r="GJ519" s="6"/>
      <c r="GK519" s="6"/>
      <c r="GL519" s="6"/>
      <c r="GM519" s="6"/>
      <c r="GN519" s="6"/>
      <c r="GO519" s="6"/>
      <c r="GP519" s="6"/>
      <c r="GQ519" s="6"/>
      <c r="GR519" s="6"/>
      <c r="GS519" s="6"/>
      <c r="GT519" s="6"/>
      <c r="GU519" s="6"/>
      <c r="GV519" s="6"/>
      <c r="GW519" s="6"/>
      <c r="GX519" s="6"/>
      <c r="GY519" s="6"/>
      <c r="GZ519" s="6"/>
      <c r="HA519" s="6"/>
      <c r="HB519" s="6"/>
      <c r="HC519" s="6"/>
      <c r="HD519" s="6"/>
      <c r="HE519" s="6"/>
      <c r="HF519" s="6"/>
      <c r="HG519" s="6"/>
      <c r="HH519" s="6"/>
      <c r="HI519" s="6"/>
      <c r="HJ519" s="6"/>
      <c r="HK519" s="6"/>
      <c r="HL519" s="6"/>
      <c r="HM519" s="6"/>
    </row>
    <row r="520" spans="2:221">
      <c r="B520" s="2" t="s">
        <v>575</v>
      </c>
      <c r="C520" s="2">
        <v>846075</v>
      </c>
      <c r="D520" s="2">
        <v>13.8</v>
      </c>
      <c r="E520" s="2">
        <v>1.029</v>
      </c>
      <c r="F520" s="2">
        <v>905.417</v>
      </c>
      <c r="G520" s="2">
        <v>914.819</v>
      </c>
      <c r="H520" s="2">
        <v>949.681</v>
      </c>
      <c r="I520" s="2">
        <v>929.972</v>
      </c>
      <c r="J520" s="2">
        <v>2210.899</v>
      </c>
      <c r="K520" s="2">
        <v>1019.815</v>
      </c>
      <c r="L520" s="2">
        <v>999.581</v>
      </c>
      <c r="M520" s="2">
        <v>1068.838</v>
      </c>
      <c r="N520" s="2">
        <v>1119.12</v>
      </c>
      <c r="O520" s="2">
        <v>1123.262</v>
      </c>
      <c r="P520" s="2">
        <v>1680.159</v>
      </c>
      <c r="Q520" s="2">
        <v>1648.686</v>
      </c>
      <c r="R520" s="2">
        <v>580624</v>
      </c>
      <c r="S520" s="2">
        <v>138</v>
      </c>
      <c r="T520" s="3">
        <v>13.8</v>
      </c>
      <c r="U520" s="2">
        <v>30</v>
      </c>
      <c r="V520" s="2" t="s">
        <v>78</v>
      </c>
      <c r="W520" s="2" t="s">
        <v>654</v>
      </c>
      <c r="X520" s="3">
        <v>13.8</v>
      </c>
      <c r="Y520" s="5">
        <v>1.72</v>
      </c>
      <c r="Z520" s="5">
        <v>98.28</v>
      </c>
      <c r="AA520" s="19">
        <v>312812.242999999</v>
      </c>
      <c r="AB520" s="5">
        <f t="shared" si="21"/>
        <v>312.812242999999</v>
      </c>
      <c r="AC520" s="5">
        <v>3.08</v>
      </c>
      <c r="AD520" s="5">
        <v>3.48</v>
      </c>
      <c r="AE520" s="5">
        <v>9.96</v>
      </c>
      <c r="AF520" s="5">
        <v>0</v>
      </c>
      <c r="AG520" s="5">
        <v>83.2</v>
      </c>
      <c r="AH520" s="5">
        <v>0</v>
      </c>
      <c r="AI520" s="5">
        <v>0.24</v>
      </c>
      <c r="AJ520" s="5">
        <v>1233</v>
      </c>
      <c r="AK520" s="5">
        <v>1256.78</v>
      </c>
      <c r="AL520" s="5">
        <v>1600.3</v>
      </c>
      <c r="AM520" s="5">
        <v>2240.24</v>
      </c>
      <c r="AN520" s="5">
        <v>1256.78</v>
      </c>
      <c r="AO520" s="5">
        <v>1600.3</v>
      </c>
      <c r="AP520" s="5">
        <v>2240.24</v>
      </c>
      <c r="AQ520" s="5">
        <f t="shared" si="25"/>
        <v>2240.24</v>
      </c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  <c r="CH520" s="6"/>
      <c r="CI520" s="6"/>
      <c r="CJ520" s="6"/>
      <c r="CK520" s="6"/>
      <c r="CL520" s="6"/>
      <c r="CM520" s="6"/>
      <c r="CN520" s="6"/>
      <c r="CO520" s="6"/>
      <c r="CP520" s="6"/>
      <c r="CQ520" s="6"/>
      <c r="CR520" s="6"/>
      <c r="CS520" s="6"/>
      <c r="CT520" s="6"/>
      <c r="CU520" s="6"/>
      <c r="CV520" s="6"/>
      <c r="CW520" s="6"/>
      <c r="CX520" s="6"/>
      <c r="CY520" s="6"/>
      <c r="CZ520" s="6"/>
      <c r="DA520" s="6"/>
      <c r="DB520" s="6"/>
      <c r="DC520" s="6"/>
      <c r="DD520" s="6"/>
      <c r="DE520" s="6"/>
      <c r="DF520" s="6"/>
      <c r="DG520" s="6"/>
      <c r="DH520" s="6"/>
      <c r="DI520" s="6"/>
      <c r="DJ520" s="6"/>
      <c r="DK520" s="6"/>
      <c r="DL520" s="6"/>
      <c r="DM520" s="6"/>
      <c r="DN520" s="6"/>
      <c r="DO520" s="6"/>
      <c r="DP520" s="6"/>
      <c r="DQ520" s="6"/>
      <c r="DR520" s="6"/>
      <c r="DS520" s="6"/>
      <c r="DT520" s="6"/>
      <c r="DU520" s="6"/>
      <c r="DV520" s="6"/>
      <c r="DW520" s="6"/>
      <c r="DX520" s="6"/>
      <c r="DY520" s="6"/>
      <c r="DZ520" s="6"/>
      <c r="EA520" s="6"/>
      <c r="EB520" s="6"/>
      <c r="EC520" s="6"/>
      <c r="ED520" s="6"/>
      <c r="EE520" s="6"/>
      <c r="EF520" s="6"/>
      <c r="EG520" s="6"/>
      <c r="EH520" s="6"/>
      <c r="EI520" s="6"/>
      <c r="EJ520" s="6"/>
      <c r="EK520" s="6"/>
      <c r="EL520" s="6"/>
      <c r="EM520" s="6"/>
      <c r="EN520" s="6"/>
      <c r="EO520" s="6"/>
      <c r="EP520" s="6"/>
      <c r="EQ520" s="6"/>
      <c r="ER520" s="6"/>
      <c r="ES520" s="6"/>
      <c r="ET520" s="6"/>
      <c r="EU520" s="6"/>
      <c r="EV520" s="6"/>
      <c r="EW520" s="6"/>
      <c r="EX520" s="6"/>
      <c r="EY520" s="6"/>
      <c r="EZ520" s="6"/>
      <c r="FA520" s="6"/>
      <c r="FB520" s="6"/>
      <c r="FC520" s="6"/>
      <c r="FD520" s="6"/>
      <c r="FE520" s="6"/>
      <c r="FF520" s="6"/>
      <c r="FG520" s="6"/>
      <c r="FH520" s="6"/>
      <c r="FI520" s="6"/>
      <c r="FJ520" s="6"/>
      <c r="FK520" s="6"/>
      <c r="FL520" s="6"/>
      <c r="FM520" s="6"/>
      <c r="FN520" s="6"/>
      <c r="FO520" s="6"/>
      <c r="FP520" s="6"/>
      <c r="FQ520" s="6"/>
      <c r="FR520" s="6"/>
      <c r="FS520" s="6"/>
      <c r="FT520" s="6"/>
      <c r="FU520" s="6"/>
      <c r="FV520" s="6"/>
      <c r="FW520" s="6"/>
      <c r="FX520" s="6"/>
      <c r="FY520" s="6"/>
      <c r="FZ520" s="6"/>
      <c r="GA520" s="6"/>
      <c r="GB520" s="6"/>
      <c r="GC520" s="6"/>
      <c r="GD520" s="6"/>
      <c r="GE520" s="6"/>
      <c r="GF520" s="6"/>
      <c r="GG520" s="6"/>
      <c r="GH520" s="6"/>
      <c r="GI520" s="6"/>
      <c r="GJ520" s="6"/>
      <c r="GK520" s="6"/>
      <c r="GL520" s="6"/>
      <c r="GM520" s="6"/>
      <c r="GN520" s="6"/>
      <c r="GO520" s="6"/>
      <c r="GP520" s="6"/>
      <c r="GQ520" s="6"/>
      <c r="GR520" s="6"/>
      <c r="GS520" s="6"/>
      <c r="GT520" s="6"/>
      <c r="GU520" s="6"/>
      <c r="GV520" s="6"/>
      <c r="GW520" s="6"/>
      <c r="GX520" s="6"/>
      <c r="GY520" s="6"/>
      <c r="GZ520" s="6"/>
      <c r="HA520" s="6"/>
      <c r="HB520" s="6"/>
      <c r="HC520" s="6"/>
      <c r="HD520" s="6"/>
      <c r="HE520" s="6"/>
      <c r="HF520" s="6"/>
      <c r="HG520" s="6"/>
      <c r="HH520" s="6"/>
      <c r="HI520" s="6"/>
      <c r="HJ520" s="6"/>
      <c r="HK520" s="6"/>
      <c r="HL520" s="6"/>
      <c r="HM520" s="6"/>
    </row>
    <row r="521" spans="2:221">
      <c r="B521" s="2" t="s">
        <v>575</v>
      </c>
      <c r="C521" s="2">
        <v>846079</v>
      </c>
      <c r="D521" s="2">
        <v>13.8</v>
      </c>
      <c r="E521" s="2">
        <v>1.029</v>
      </c>
      <c r="F521" s="2">
        <v>3792.069</v>
      </c>
      <c r="G521" s="2">
        <v>3928.736</v>
      </c>
      <c r="H521" s="2">
        <v>4345.542</v>
      </c>
      <c r="I521" s="2">
        <v>4401.292</v>
      </c>
      <c r="J521" s="2">
        <v>4574.499</v>
      </c>
      <c r="K521" s="2">
        <v>3614.096</v>
      </c>
      <c r="L521" s="2">
        <v>3947.167</v>
      </c>
      <c r="M521" s="2">
        <v>4906.456</v>
      </c>
      <c r="N521" s="2">
        <v>5312.056</v>
      </c>
      <c r="O521" s="2">
        <v>5596.861</v>
      </c>
      <c r="P521" s="2">
        <v>5318.529</v>
      </c>
      <c r="Q521" s="2">
        <v>4986.07</v>
      </c>
      <c r="R521" s="2">
        <v>580624</v>
      </c>
      <c r="S521" s="2">
        <v>138</v>
      </c>
      <c r="T521" s="3">
        <v>13.8</v>
      </c>
      <c r="U521" s="2">
        <v>30</v>
      </c>
      <c r="V521" s="2" t="s">
        <v>78</v>
      </c>
      <c r="W521" s="2" t="s">
        <v>655</v>
      </c>
      <c r="X521" s="3">
        <v>13.8</v>
      </c>
      <c r="Y521" s="5">
        <v>88.53</v>
      </c>
      <c r="Z521" s="5">
        <v>11.47</v>
      </c>
      <c r="AA521" s="19">
        <v>118777.708</v>
      </c>
      <c r="AB521" s="5">
        <f t="shared" si="21"/>
        <v>118.777708</v>
      </c>
      <c r="AC521" s="5">
        <v>0.75</v>
      </c>
      <c r="AD521" s="5">
        <v>5.3</v>
      </c>
      <c r="AE521" s="5">
        <v>17</v>
      </c>
      <c r="AF521" s="5">
        <v>0.63</v>
      </c>
      <c r="AG521" s="5">
        <v>75.93</v>
      </c>
      <c r="AH521" s="5">
        <v>0</v>
      </c>
      <c r="AI521" s="5">
        <v>0.33</v>
      </c>
      <c r="AJ521" s="5">
        <v>12033</v>
      </c>
      <c r="AK521" s="5">
        <v>4205.24</v>
      </c>
      <c r="AL521" s="5">
        <v>5461.47</v>
      </c>
      <c r="AM521" s="5">
        <v>7091.47</v>
      </c>
      <c r="AN521" s="5">
        <v>4205.24</v>
      </c>
      <c r="AO521" s="5">
        <v>5461.47</v>
      </c>
      <c r="AP521" s="5">
        <v>7091.47</v>
      </c>
      <c r="AQ521" s="5">
        <f t="shared" si="25"/>
        <v>7091.47</v>
      </c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  <c r="CH521" s="6"/>
      <c r="CI521" s="6"/>
      <c r="CJ521" s="6"/>
      <c r="CK521" s="6"/>
      <c r="CL521" s="6"/>
      <c r="CM521" s="6"/>
      <c r="CN521" s="6"/>
      <c r="CO521" s="6"/>
      <c r="CP521" s="6"/>
      <c r="CQ521" s="6"/>
      <c r="CR521" s="6"/>
      <c r="CS521" s="6"/>
      <c r="CT521" s="6"/>
      <c r="CU521" s="6"/>
      <c r="CV521" s="6"/>
      <c r="CW521" s="6"/>
      <c r="CX521" s="6"/>
      <c r="CY521" s="6"/>
      <c r="CZ521" s="6"/>
      <c r="DA521" s="6"/>
      <c r="DB521" s="6"/>
      <c r="DC521" s="6"/>
      <c r="DD521" s="6"/>
      <c r="DE521" s="6"/>
      <c r="DF521" s="6"/>
      <c r="DG521" s="6"/>
      <c r="DH521" s="6"/>
      <c r="DI521" s="6"/>
      <c r="DJ521" s="6"/>
      <c r="DK521" s="6"/>
      <c r="DL521" s="6"/>
      <c r="DM521" s="6"/>
      <c r="DN521" s="6"/>
      <c r="DO521" s="6"/>
      <c r="DP521" s="6"/>
      <c r="DQ521" s="6"/>
      <c r="DR521" s="6"/>
      <c r="DS521" s="6"/>
      <c r="DT521" s="6"/>
      <c r="DU521" s="6"/>
      <c r="DV521" s="6"/>
      <c r="DW521" s="6"/>
      <c r="DX521" s="6"/>
      <c r="DY521" s="6"/>
      <c r="DZ521" s="6"/>
      <c r="EA521" s="6"/>
      <c r="EB521" s="6"/>
      <c r="EC521" s="6"/>
      <c r="ED521" s="6"/>
      <c r="EE521" s="6"/>
      <c r="EF521" s="6"/>
      <c r="EG521" s="6"/>
      <c r="EH521" s="6"/>
      <c r="EI521" s="6"/>
      <c r="EJ521" s="6"/>
      <c r="EK521" s="6"/>
      <c r="EL521" s="6"/>
      <c r="EM521" s="6"/>
      <c r="EN521" s="6"/>
      <c r="EO521" s="6"/>
      <c r="EP521" s="6"/>
      <c r="EQ521" s="6"/>
      <c r="ER521" s="6"/>
      <c r="ES521" s="6"/>
      <c r="ET521" s="6"/>
      <c r="EU521" s="6"/>
      <c r="EV521" s="6"/>
      <c r="EW521" s="6"/>
      <c r="EX521" s="6"/>
      <c r="EY521" s="6"/>
      <c r="EZ521" s="6"/>
      <c r="FA521" s="6"/>
      <c r="FB521" s="6"/>
      <c r="FC521" s="6"/>
      <c r="FD521" s="6"/>
      <c r="FE521" s="6"/>
      <c r="FF521" s="6"/>
      <c r="FG521" s="6"/>
      <c r="FH521" s="6"/>
      <c r="FI521" s="6"/>
      <c r="FJ521" s="6"/>
      <c r="FK521" s="6"/>
      <c r="FL521" s="6"/>
      <c r="FM521" s="6"/>
      <c r="FN521" s="6"/>
      <c r="FO521" s="6"/>
      <c r="FP521" s="6"/>
      <c r="FQ521" s="6"/>
      <c r="FR521" s="6"/>
      <c r="FS521" s="6"/>
      <c r="FT521" s="6"/>
      <c r="FU521" s="6"/>
      <c r="FV521" s="6"/>
      <c r="FW521" s="6"/>
      <c r="FX521" s="6"/>
      <c r="FY521" s="6"/>
      <c r="FZ521" s="6"/>
      <c r="GA521" s="6"/>
      <c r="GB521" s="6"/>
      <c r="GC521" s="6"/>
      <c r="GD521" s="6"/>
      <c r="GE521" s="6"/>
      <c r="GF521" s="6"/>
      <c r="GG521" s="6"/>
      <c r="GH521" s="6"/>
      <c r="GI521" s="6"/>
      <c r="GJ521" s="6"/>
      <c r="GK521" s="6"/>
      <c r="GL521" s="6"/>
      <c r="GM521" s="6"/>
      <c r="GN521" s="6"/>
      <c r="GO521" s="6"/>
      <c r="GP521" s="6"/>
      <c r="GQ521" s="6"/>
      <c r="GR521" s="6"/>
      <c r="GS521" s="6"/>
      <c r="GT521" s="6"/>
      <c r="GU521" s="6"/>
      <c r="GV521" s="6"/>
      <c r="GW521" s="6"/>
      <c r="GX521" s="6"/>
      <c r="GY521" s="6"/>
      <c r="GZ521" s="6"/>
      <c r="HA521" s="6"/>
      <c r="HB521" s="6"/>
      <c r="HC521" s="6"/>
      <c r="HD521" s="6"/>
      <c r="HE521" s="6"/>
      <c r="HF521" s="6"/>
      <c r="HG521" s="6"/>
      <c r="HH521" s="6"/>
      <c r="HI521" s="6"/>
      <c r="HJ521" s="6"/>
      <c r="HK521" s="6"/>
      <c r="HL521" s="6"/>
      <c r="HM521" s="6"/>
    </row>
    <row r="522" spans="2:221">
      <c r="B522" s="2" t="s">
        <v>575</v>
      </c>
      <c r="C522" s="2">
        <v>846083</v>
      </c>
      <c r="D522" s="2">
        <v>13.8</v>
      </c>
      <c r="E522" s="2">
        <v>1.029</v>
      </c>
      <c r="F522" s="2">
        <v>1249.556</v>
      </c>
      <c r="G522" s="2">
        <v>2473.75</v>
      </c>
      <c r="H522" s="2">
        <v>2167.306</v>
      </c>
      <c r="I522" s="2">
        <v>1969.694</v>
      </c>
      <c r="J522" s="2">
        <v>2360.071</v>
      </c>
      <c r="K522" s="2">
        <v>2297.377</v>
      </c>
      <c r="L522" s="2">
        <v>2200.072</v>
      </c>
      <c r="M522" s="2">
        <v>1958.151</v>
      </c>
      <c r="N522" s="2">
        <v>2264.911</v>
      </c>
      <c r="O522" s="2">
        <v>2196.292</v>
      </c>
      <c r="P522" s="2">
        <v>2177.475</v>
      </c>
      <c r="Q522" s="2">
        <v>1879.518</v>
      </c>
      <c r="R522" s="2">
        <v>580624</v>
      </c>
      <c r="S522" s="2">
        <v>138</v>
      </c>
      <c r="T522" s="3">
        <v>13.8</v>
      </c>
      <c r="U522" s="2">
        <v>30</v>
      </c>
      <c r="V522" s="2" t="s">
        <v>78</v>
      </c>
      <c r="W522" s="2" t="s">
        <v>656</v>
      </c>
      <c r="X522" s="3">
        <v>13.8</v>
      </c>
      <c r="Y522" s="5">
        <v>2</v>
      </c>
      <c r="Z522" s="5">
        <v>98</v>
      </c>
      <c r="AA522" s="19">
        <v>418240.322000001</v>
      </c>
      <c r="AB522" s="5">
        <f t="shared" si="21"/>
        <v>418.240322000001</v>
      </c>
      <c r="AC522" s="5">
        <v>7.71</v>
      </c>
      <c r="AD522" s="5">
        <v>5.33</v>
      </c>
      <c r="AE522" s="5">
        <v>46.55</v>
      </c>
      <c r="AF522" s="5">
        <v>1.07</v>
      </c>
      <c r="AG522" s="5">
        <v>38.56</v>
      </c>
      <c r="AH522" s="5">
        <v>0</v>
      </c>
      <c r="AI522" s="5">
        <v>0.8</v>
      </c>
      <c r="AJ522" s="5">
        <v>376</v>
      </c>
      <c r="AK522" s="5">
        <v>1768.13</v>
      </c>
      <c r="AL522" s="5">
        <v>2226.35</v>
      </c>
      <c r="AM522" s="5">
        <v>2903.34</v>
      </c>
      <c r="AN522" s="5">
        <v>1768.13</v>
      </c>
      <c r="AO522" s="5">
        <v>2226.35</v>
      </c>
      <c r="AP522" s="5">
        <v>2903.34</v>
      </c>
      <c r="AQ522" s="5">
        <f t="shared" si="25"/>
        <v>2903.34</v>
      </c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  <c r="CH522" s="6"/>
      <c r="CI522" s="6"/>
      <c r="CJ522" s="6"/>
      <c r="CK522" s="6"/>
      <c r="CL522" s="6"/>
      <c r="CM522" s="6"/>
      <c r="CN522" s="6"/>
      <c r="CO522" s="6"/>
      <c r="CP522" s="6"/>
      <c r="CQ522" s="6"/>
      <c r="CR522" s="6"/>
      <c r="CS522" s="6"/>
      <c r="CT522" s="6"/>
      <c r="CU522" s="6"/>
      <c r="CV522" s="6"/>
      <c r="CW522" s="6"/>
      <c r="CX522" s="6"/>
      <c r="CY522" s="6"/>
      <c r="CZ522" s="6"/>
      <c r="DA522" s="6"/>
      <c r="DB522" s="6"/>
      <c r="DC522" s="6"/>
      <c r="DD522" s="6"/>
      <c r="DE522" s="6"/>
      <c r="DF522" s="6"/>
      <c r="DG522" s="6"/>
      <c r="DH522" s="6"/>
      <c r="DI522" s="6"/>
      <c r="DJ522" s="6"/>
      <c r="DK522" s="6"/>
      <c r="DL522" s="6"/>
      <c r="DM522" s="6"/>
      <c r="DN522" s="6"/>
      <c r="DO522" s="6"/>
      <c r="DP522" s="6"/>
      <c r="DQ522" s="6"/>
      <c r="DR522" s="6"/>
      <c r="DS522" s="6"/>
      <c r="DT522" s="6"/>
      <c r="DU522" s="6"/>
      <c r="DV522" s="6"/>
      <c r="DW522" s="6"/>
      <c r="DX522" s="6"/>
      <c r="DY522" s="6"/>
      <c r="DZ522" s="6"/>
      <c r="EA522" s="6"/>
      <c r="EB522" s="6"/>
      <c r="EC522" s="6"/>
      <c r="ED522" s="6"/>
      <c r="EE522" s="6"/>
      <c r="EF522" s="6"/>
      <c r="EG522" s="6"/>
      <c r="EH522" s="6"/>
      <c r="EI522" s="6"/>
      <c r="EJ522" s="6"/>
      <c r="EK522" s="6"/>
      <c r="EL522" s="6"/>
      <c r="EM522" s="6"/>
      <c r="EN522" s="6"/>
      <c r="EO522" s="6"/>
      <c r="EP522" s="6"/>
      <c r="EQ522" s="6"/>
      <c r="ER522" s="6"/>
      <c r="ES522" s="6"/>
      <c r="ET522" s="6"/>
      <c r="EU522" s="6"/>
      <c r="EV522" s="6"/>
      <c r="EW522" s="6"/>
      <c r="EX522" s="6"/>
      <c r="EY522" s="6"/>
      <c r="EZ522" s="6"/>
      <c r="FA522" s="6"/>
      <c r="FB522" s="6"/>
      <c r="FC522" s="6"/>
      <c r="FD522" s="6"/>
      <c r="FE522" s="6"/>
      <c r="FF522" s="6"/>
      <c r="FG522" s="6"/>
      <c r="FH522" s="6"/>
      <c r="FI522" s="6"/>
      <c r="FJ522" s="6"/>
      <c r="FK522" s="6"/>
      <c r="FL522" s="6"/>
      <c r="FM522" s="6"/>
      <c r="FN522" s="6"/>
      <c r="FO522" s="6"/>
      <c r="FP522" s="6"/>
      <c r="FQ522" s="6"/>
      <c r="FR522" s="6"/>
      <c r="FS522" s="6"/>
      <c r="FT522" s="6"/>
      <c r="FU522" s="6"/>
      <c r="FV522" s="6"/>
      <c r="FW522" s="6"/>
      <c r="FX522" s="6"/>
      <c r="FY522" s="6"/>
      <c r="FZ522" s="6"/>
      <c r="GA522" s="6"/>
      <c r="GB522" s="6"/>
      <c r="GC522" s="6"/>
      <c r="GD522" s="6"/>
      <c r="GE522" s="6"/>
      <c r="GF522" s="6"/>
      <c r="GG522" s="6"/>
      <c r="GH522" s="6"/>
      <c r="GI522" s="6"/>
      <c r="GJ522" s="6"/>
      <c r="GK522" s="6"/>
      <c r="GL522" s="6"/>
      <c r="GM522" s="6"/>
      <c r="GN522" s="6"/>
      <c r="GO522" s="6"/>
      <c r="GP522" s="6"/>
      <c r="GQ522" s="6"/>
      <c r="GR522" s="6"/>
      <c r="GS522" s="6"/>
      <c r="GT522" s="6"/>
      <c r="GU522" s="6"/>
      <c r="GV522" s="6"/>
      <c r="GW522" s="6"/>
      <c r="GX522" s="6"/>
      <c r="GY522" s="6"/>
      <c r="GZ522" s="6"/>
      <c r="HA522" s="6"/>
      <c r="HB522" s="6"/>
      <c r="HC522" s="6"/>
      <c r="HD522" s="6"/>
      <c r="HE522" s="6"/>
      <c r="HF522" s="6"/>
      <c r="HG522" s="6"/>
      <c r="HH522" s="6"/>
      <c r="HI522" s="6"/>
      <c r="HJ522" s="6"/>
      <c r="HK522" s="6"/>
      <c r="HL522" s="6"/>
      <c r="HM522" s="6"/>
    </row>
    <row r="523" spans="2:221">
      <c r="B523" s="2" t="s">
        <v>575</v>
      </c>
      <c r="C523" s="2">
        <v>798729</v>
      </c>
      <c r="D523" s="2">
        <v>34.5</v>
      </c>
      <c r="E523" s="2">
        <v>1.029</v>
      </c>
      <c r="F523" s="2">
        <v>1822.458</v>
      </c>
      <c r="G523" s="2">
        <v>1675.292</v>
      </c>
      <c r="H523" s="2">
        <v>1353.014</v>
      </c>
      <c r="I523" s="2">
        <v>1476.931</v>
      </c>
      <c r="J523" s="2">
        <v>1940.59</v>
      </c>
      <c r="K523" s="2">
        <v>2784.704</v>
      </c>
      <c r="L523" s="2">
        <v>3559.126</v>
      </c>
      <c r="M523" s="2">
        <v>3347.788</v>
      </c>
      <c r="N523" s="2">
        <v>2221.492</v>
      </c>
      <c r="O523" s="2">
        <v>1610.917</v>
      </c>
      <c r="P523" s="2">
        <v>1732.917</v>
      </c>
      <c r="Q523" s="2">
        <v>1654.875</v>
      </c>
      <c r="R523" s="2">
        <v>581332</v>
      </c>
      <c r="S523" s="2">
        <v>138</v>
      </c>
      <c r="T523" s="3">
        <v>34.5</v>
      </c>
      <c r="U523" s="2">
        <v>30</v>
      </c>
      <c r="V523" s="2" t="s">
        <v>78</v>
      </c>
      <c r="W523" s="2" t="s">
        <v>657</v>
      </c>
      <c r="X523" s="3">
        <v>34.5</v>
      </c>
      <c r="Y523" s="5">
        <v>0.04</v>
      </c>
      <c r="Z523" s="5">
        <v>99.96</v>
      </c>
      <c r="AA523" s="19">
        <v>320188</v>
      </c>
      <c r="AB523" s="5">
        <f t="shared" si="21"/>
        <v>320.188</v>
      </c>
      <c r="AC523" s="5">
        <v>7.43</v>
      </c>
      <c r="AD523" s="5">
        <v>6.84</v>
      </c>
      <c r="AE523" s="5">
        <v>9.99</v>
      </c>
      <c r="AF523" s="5">
        <v>1.29</v>
      </c>
      <c r="AG523" s="5">
        <v>73.28</v>
      </c>
      <c r="AH523" s="5">
        <v>0</v>
      </c>
      <c r="AI523" s="5">
        <v>1.17</v>
      </c>
      <c r="AJ523" s="5">
        <v>861</v>
      </c>
      <c r="AK523" s="5">
        <v>1448.74</v>
      </c>
      <c r="AL523" s="5">
        <v>1793.59</v>
      </c>
      <c r="AM523" s="5">
        <v>2310.59</v>
      </c>
      <c r="AN523" s="5">
        <v>1448.74</v>
      </c>
      <c r="AO523" s="5">
        <v>1793.59</v>
      </c>
      <c r="AP523" s="5">
        <v>2310.59</v>
      </c>
      <c r="AQ523" s="5">
        <f t="shared" si="25"/>
        <v>2310.59</v>
      </c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  <c r="CH523" s="6"/>
      <c r="CI523" s="6"/>
      <c r="CJ523" s="6"/>
      <c r="CK523" s="6"/>
      <c r="CL523" s="6"/>
      <c r="CM523" s="6"/>
      <c r="CN523" s="6"/>
      <c r="CO523" s="6"/>
      <c r="CP523" s="6"/>
      <c r="CQ523" s="6"/>
      <c r="CR523" s="6"/>
      <c r="CS523" s="6"/>
      <c r="CT523" s="6"/>
      <c r="CU523" s="6"/>
      <c r="CV523" s="6"/>
      <c r="CW523" s="6"/>
      <c r="CX523" s="6"/>
      <c r="CY523" s="6"/>
      <c r="CZ523" s="6"/>
      <c r="DA523" s="6"/>
      <c r="DB523" s="6"/>
      <c r="DC523" s="6"/>
      <c r="DD523" s="6"/>
      <c r="DE523" s="6"/>
      <c r="DF523" s="6"/>
      <c r="DG523" s="6"/>
      <c r="DH523" s="6"/>
      <c r="DI523" s="6"/>
      <c r="DJ523" s="6"/>
      <c r="DK523" s="6"/>
      <c r="DL523" s="6"/>
      <c r="DM523" s="6"/>
      <c r="DN523" s="6"/>
      <c r="DO523" s="6"/>
      <c r="DP523" s="6"/>
      <c r="DQ523" s="6"/>
      <c r="DR523" s="6"/>
      <c r="DS523" s="6"/>
      <c r="DT523" s="6"/>
      <c r="DU523" s="6"/>
      <c r="DV523" s="6"/>
      <c r="DW523" s="6"/>
      <c r="DX523" s="6"/>
      <c r="DY523" s="6"/>
      <c r="DZ523" s="6"/>
      <c r="EA523" s="6"/>
      <c r="EB523" s="6"/>
      <c r="EC523" s="6"/>
      <c r="ED523" s="6"/>
      <c r="EE523" s="6"/>
      <c r="EF523" s="6"/>
      <c r="EG523" s="6"/>
      <c r="EH523" s="6"/>
      <c r="EI523" s="6"/>
      <c r="EJ523" s="6"/>
      <c r="EK523" s="6"/>
      <c r="EL523" s="6"/>
      <c r="EM523" s="6"/>
      <c r="EN523" s="6"/>
      <c r="EO523" s="6"/>
      <c r="EP523" s="6"/>
      <c r="EQ523" s="6"/>
      <c r="ER523" s="6"/>
      <c r="ES523" s="6"/>
      <c r="ET523" s="6"/>
      <c r="EU523" s="6"/>
      <c r="EV523" s="6"/>
      <c r="EW523" s="6"/>
      <c r="EX523" s="6"/>
      <c r="EY523" s="6"/>
      <c r="EZ523" s="6"/>
      <c r="FA523" s="6"/>
      <c r="FB523" s="6"/>
      <c r="FC523" s="6"/>
      <c r="FD523" s="6"/>
      <c r="FE523" s="6"/>
      <c r="FF523" s="6"/>
      <c r="FG523" s="6"/>
      <c r="FH523" s="6"/>
      <c r="FI523" s="6"/>
      <c r="FJ523" s="6"/>
      <c r="FK523" s="6"/>
      <c r="FL523" s="6"/>
      <c r="FM523" s="6"/>
      <c r="FN523" s="6"/>
      <c r="FO523" s="6"/>
      <c r="FP523" s="6"/>
      <c r="FQ523" s="6"/>
      <c r="FR523" s="6"/>
      <c r="FS523" s="6"/>
      <c r="FT523" s="6"/>
      <c r="FU523" s="6"/>
      <c r="FV523" s="6"/>
      <c r="FW523" s="6"/>
      <c r="FX523" s="6"/>
      <c r="FY523" s="6"/>
      <c r="FZ523" s="6"/>
      <c r="GA523" s="6"/>
      <c r="GB523" s="6"/>
      <c r="GC523" s="6"/>
      <c r="GD523" s="6"/>
      <c r="GE523" s="6"/>
      <c r="GF523" s="6"/>
      <c r="GG523" s="6"/>
      <c r="GH523" s="6"/>
      <c r="GI523" s="6"/>
      <c r="GJ523" s="6"/>
      <c r="GK523" s="6"/>
      <c r="GL523" s="6"/>
      <c r="GM523" s="6"/>
      <c r="GN523" s="6"/>
      <c r="GO523" s="6"/>
      <c r="GP523" s="6"/>
      <c r="GQ523" s="6"/>
      <c r="GR523" s="6"/>
      <c r="GS523" s="6"/>
      <c r="GT523" s="6"/>
      <c r="GU523" s="6"/>
      <c r="GV523" s="6"/>
      <c r="GW523" s="6"/>
      <c r="GX523" s="6"/>
      <c r="GY523" s="6"/>
      <c r="GZ523" s="6"/>
      <c r="HA523" s="6"/>
      <c r="HB523" s="6"/>
      <c r="HC523" s="6"/>
      <c r="HD523" s="6"/>
      <c r="HE523" s="6"/>
      <c r="HF523" s="6"/>
      <c r="HG523" s="6"/>
      <c r="HH523" s="6"/>
      <c r="HI523" s="6"/>
      <c r="HJ523" s="6"/>
      <c r="HK523" s="6"/>
      <c r="HL523" s="6"/>
      <c r="HM523" s="6"/>
    </row>
    <row r="524" spans="2:221">
      <c r="B524" s="2" t="s">
        <v>575</v>
      </c>
      <c r="C524" s="2">
        <v>798733</v>
      </c>
      <c r="D524" s="2">
        <v>34.5</v>
      </c>
      <c r="E524" s="2">
        <v>1.029</v>
      </c>
      <c r="F524" s="2">
        <v>1002.708</v>
      </c>
      <c r="G524" s="2">
        <v>1272.139</v>
      </c>
      <c r="H524" s="2">
        <v>1002.167</v>
      </c>
      <c r="I524" s="2">
        <v>743.889</v>
      </c>
      <c r="J524" s="2">
        <v>805.932</v>
      </c>
      <c r="K524" s="2">
        <v>1506.611</v>
      </c>
      <c r="L524" s="2">
        <v>3128.919</v>
      </c>
      <c r="M524" s="2">
        <v>4261.811</v>
      </c>
      <c r="N524" s="2">
        <v>4052.265</v>
      </c>
      <c r="O524" s="2">
        <v>3558.458</v>
      </c>
      <c r="P524" s="2">
        <v>2996.503</v>
      </c>
      <c r="Q524" s="2">
        <v>1473.968</v>
      </c>
      <c r="R524" s="2">
        <v>581332</v>
      </c>
      <c r="S524" s="2">
        <v>138</v>
      </c>
      <c r="T524" s="3">
        <v>34.5</v>
      </c>
      <c r="U524" s="2">
        <v>30</v>
      </c>
      <c r="V524" s="2" t="s">
        <v>78</v>
      </c>
      <c r="W524" s="2" t="s">
        <v>658</v>
      </c>
      <c r="X524" s="3">
        <v>34.5</v>
      </c>
      <c r="Y524" s="5">
        <v>0.17</v>
      </c>
      <c r="Z524" s="5">
        <v>99.83</v>
      </c>
      <c r="AA524" s="19">
        <v>579010.382999999</v>
      </c>
      <c r="AB524" s="5">
        <f t="shared" si="21"/>
        <v>579.010382999999</v>
      </c>
      <c r="AC524" s="5">
        <v>6.85</v>
      </c>
      <c r="AD524" s="5">
        <v>4.06</v>
      </c>
      <c r="AE524" s="5">
        <v>67.45</v>
      </c>
      <c r="AF524" s="5">
        <v>0.28</v>
      </c>
      <c r="AG524" s="5">
        <v>20.12</v>
      </c>
      <c r="AH524" s="5">
        <v>0</v>
      </c>
      <c r="AI524" s="5">
        <v>1.26</v>
      </c>
      <c r="AJ524" s="5">
        <v>716</v>
      </c>
      <c r="AK524" s="5">
        <v>2237.42</v>
      </c>
      <c r="AL524" s="5">
        <v>2866.82</v>
      </c>
      <c r="AM524" s="5">
        <v>3995.39</v>
      </c>
      <c r="AN524" s="5">
        <v>2237.42</v>
      </c>
      <c r="AO524" s="5">
        <v>2866.82</v>
      </c>
      <c r="AP524" s="5">
        <v>3995.39</v>
      </c>
      <c r="AQ524" s="5">
        <f t="shared" si="25"/>
        <v>3995.39</v>
      </c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  <c r="CH524" s="6"/>
      <c r="CI524" s="6"/>
      <c r="CJ524" s="6"/>
      <c r="CK524" s="6"/>
      <c r="CL524" s="6"/>
      <c r="CM524" s="6"/>
      <c r="CN524" s="6"/>
      <c r="CO524" s="6"/>
      <c r="CP524" s="6"/>
      <c r="CQ524" s="6"/>
      <c r="CR524" s="6"/>
      <c r="CS524" s="6"/>
      <c r="CT524" s="6"/>
      <c r="CU524" s="6"/>
      <c r="CV524" s="6"/>
      <c r="CW524" s="6"/>
      <c r="CX524" s="6"/>
      <c r="CY524" s="6"/>
      <c r="CZ524" s="6"/>
      <c r="DA524" s="6"/>
      <c r="DB524" s="6"/>
      <c r="DC524" s="6"/>
      <c r="DD524" s="6"/>
      <c r="DE524" s="6"/>
      <c r="DF524" s="6"/>
      <c r="DG524" s="6"/>
      <c r="DH524" s="6"/>
      <c r="DI524" s="6"/>
      <c r="DJ524" s="6"/>
      <c r="DK524" s="6"/>
      <c r="DL524" s="6"/>
      <c r="DM524" s="6"/>
      <c r="DN524" s="6"/>
      <c r="DO524" s="6"/>
      <c r="DP524" s="6"/>
      <c r="DQ524" s="6"/>
      <c r="DR524" s="6"/>
      <c r="DS524" s="6"/>
      <c r="DT524" s="6"/>
      <c r="DU524" s="6"/>
      <c r="DV524" s="6"/>
      <c r="DW524" s="6"/>
      <c r="DX524" s="6"/>
      <c r="DY524" s="6"/>
      <c r="DZ524" s="6"/>
      <c r="EA524" s="6"/>
      <c r="EB524" s="6"/>
      <c r="EC524" s="6"/>
      <c r="ED524" s="6"/>
      <c r="EE524" s="6"/>
      <c r="EF524" s="6"/>
      <c r="EG524" s="6"/>
      <c r="EH524" s="6"/>
      <c r="EI524" s="6"/>
      <c r="EJ524" s="6"/>
      <c r="EK524" s="6"/>
      <c r="EL524" s="6"/>
      <c r="EM524" s="6"/>
      <c r="EN524" s="6"/>
      <c r="EO524" s="6"/>
      <c r="EP524" s="6"/>
      <c r="EQ524" s="6"/>
      <c r="ER524" s="6"/>
      <c r="ES524" s="6"/>
      <c r="ET524" s="6"/>
      <c r="EU524" s="6"/>
      <c r="EV524" s="6"/>
      <c r="EW524" s="6"/>
      <c r="EX524" s="6"/>
      <c r="EY524" s="6"/>
      <c r="EZ524" s="6"/>
      <c r="FA524" s="6"/>
      <c r="FB524" s="6"/>
      <c r="FC524" s="6"/>
      <c r="FD524" s="6"/>
      <c r="FE524" s="6"/>
      <c r="FF524" s="6"/>
      <c r="FG524" s="6"/>
      <c r="FH524" s="6"/>
      <c r="FI524" s="6"/>
      <c r="FJ524" s="6"/>
      <c r="FK524" s="6"/>
      <c r="FL524" s="6"/>
      <c r="FM524" s="6"/>
      <c r="FN524" s="6"/>
      <c r="FO524" s="6"/>
      <c r="FP524" s="6"/>
      <c r="FQ524" s="6"/>
      <c r="FR524" s="6"/>
      <c r="FS524" s="6"/>
      <c r="FT524" s="6"/>
      <c r="FU524" s="6"/>
      <c r="FV524" s="6"/>
      <c r="FW524" s="6"/>
      <c r="FX524" s="6"/>
      <c r="FY524" s="6"/>
      <c r="FZ524" s="6"/>
      <c r="GA524" s="6"/>
      <c r="GB524" s="6"/>
      <c r="GC524" s="6"/>
      <c r="GD524" s="6"/>
      <c r="GE524" s="6"/>
      <c r="GF524" s="6"/>
      <c r="GG524" s="6"/>
      <c r="GH524" s="6"/>
      <c r="GI524" s="6"/>
      <c r="GJ524" s="6"/>
      <c r="GK524" s="6"/>
      <c r="GL524" s="6"/>
      <c r="GM524" s="6"/>
      <c r="GN524" s="6"/>
      <c r="GO524" s="6"/>
      <c r="GP524" s="6"/>
      <c r="GQ524" s="6"/>
      <c r="GR524" s="6"/>
      <c r="GS524" s="6"/>
      <c r="GT524" s="6"/>
      <c r="GU524" s="6"/>
      <c r="GV524" s="6"/>
      <c r="GW524" s="6"/>
      <c r="GX524" s="6"/>
      <c r="GY524" s="6"/>
      <c r="GZ524" s="6"/>
      <c r="HA524" s="6"/>
      <c r="HB524" s="6"/>
      <c r="HC524" s="6"/>
      <c r="HD524" s="6"/>
      <c r="HE524" s="6"/>
      <c r="HF524" s="6"/>
      <c r="HG524" s="6"/>
      <c r="HH524" s="6"/>
      <c r="HI524" s="6"/>
      <c r="HJ524" s="6"/>
      <c r="HK524" s="6"/>
      <c r="HL524" s="6"/>
      <c r="HM524" s="6"/>
    </row>
    <row r="525" spans="2:221">
      <c r="B525" s="2" t="s">
        <v>575</v>
      </c>
      <c r="C525" s="2">
        <v>798737</v>
      </c>
      <c r="D525" s="2">
        <v>34.5</v>
      </c>
      <c r="E525" s="2">
        <v>1.029</v>
      </c>
      <c r="F525" s="2">
        <v>657.583</v>
      </c>
      <c r="G525" s="2">
        <v>593.319</v>
      </c>
      <c r="H525" s="2">
        <v>641.542</v>
      </c>
      <c r="I525" s="2">
        <v>755.653</v>
      </c>
      <c r="J525" s="2">
        <v>613.981</v>
      </c>
      <c r="K525" s="2">
        <v>972.281</v>
      </c>
      <c r="L525" s="2">
        <v>1976.181</v>
      </c>
      <c r="M525" s="2">
        <v>2664.985</v>
      </c>
      <c r="N525" s="2">
        <v>2246.822</v>
      </c>
      <c r="O525" s="2">
        <v>2525.861</v>
      </c>
      <c r="P525" s="2">
        <v>2382.297</v>
      </c>
      <c r="Q525" s="2">
        <v>1738.7</v>
      </c>
      <c r="R525" s="2">
        <v>581332</v>
      </c>
      <c r="S525" s="2">
        <v>138</v>
      </c>
      <c r="T525" s="3">
        <v>34.5</v>
      </c>
      <c r="U525" s="2">
        <v>30</v>
      </c>
      <c r="V525" s="2" t="s">
        <v>78</v>
      </c>
      <c r="W525" s="2" t="s">
        <v>659</v>
      </c>
      <c r="X525" s="3">
        <v>34.5</v>
      </c>
      <c r="Y525" s="5">
        <v>0</v>
      </c>
      <c r="Z525" s="5">
        <v>100</v>
      </c>
      <c r="AA525" s="19">
        <v>126136.269</v>
      </c>
      <c r="AB525" s="5">
        <f t="shared" si="21"/>
        <v>126.136269</v>
      </c>
      <c r="AC525" s="5">
        <v>21.35</v>
      </c>
      <c r="AD525" s="5">
        <v>11.24</v>
      </c>
      <c r="AE525" s="5">
        <v>61.8</v>
      </c>
      <c r="AF525" s="5">
        <v>0</v>
      </c>
      <c r="AG525" s="5">
        <v>5.6</v>
      </c>
      <c r="AH525" s="5">
        <v>0</v>
      </c>
      <c r="AI525" s="5">
        <v>0</v>
      </c>
      <c r="AJ525" s="5">
        <v>89</v>
      </c>
      <c r="AK525" s="5">
        <v>1531.04</v>
      </c>
      <c r="AL525" s="5">
        <v>2101.94</v>
      </c>
      <c r="AM525" s="5">
        <v>3176.44</v>
      </c>
      <c r="AN525" s="5">
        <v>1531.04</v>
      </c>
      <c r="AO525" s="5">
        <v>2101.94</v>
      </c>
      <c r="AP525" s="5">
        <v>3176.44</v>
      </c>
      <c r="AQ525" s="5">
        <f t="shared" si="25"/>
        <v>3176.44</v>
      </c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  <c r="CP525" s="6"/>
      <c r="CQ525" s="6"/>
      <c r="CR525" s="6"/>
      <c r="CS525" s="6"/>
      <c r="CT525" s="6"/>
      <c r="CU525" s="6"/>
      <c r="CV525" s="6"/>
      <c r="CW525" s="6"/>
      <c r="CX525" s="6"/>
      <c r="CY525" s="6"/>
      <c r="CZ525" s="6"/>
      <c r="DA525" s="6"/>
      <c r="DB525" s="6"/>
      <c r="DC525" s="6"/>
      <c r="DD525" s="6"/>
      <c r="DE525" s="6"/>
      <c r="DF525" s="6"/>
      <c r="DG525" s="6"/>
      <c r="DH525" s="6"/>
      <c r="DI525" s="6"/>
      <c r="DJ525" s="6"/>
      <c r="DK525" s="6"/>
      <c r="DL525" s="6"/>
      <c r="DM525" s="6"/>
      <c r="DN525" s="6"/>
      <c r="DO525" s="6"/>
      <c r="DP525" s="6"/>
      <c r="DQ525" s="6"/>
      <c r="DR525" s="6"/>
      <c r="DS525" s="6"/>
      <c r="DT525" s="6"/>
      <c r="DU525" s="6"/>
      <c r="DV525" s="6"/>
      <c r="DW525" s="6"/>
      <c r="DX525" s="6"/>
      <c r="DY525" s="6"/>
      <c r="DZ525" s="6"/>
      <c r="EA525" s="6"/>
      <c r="EB525" s="6"/>
      <c r="EC525" s="6"/>
      <c r="ED525" s="6"/>
      <c r="EE525" s="6"/>
      <c r="EF525" s="6"/>
      <c r="EG525" s="6"/>
      <c r="EH525" s="6"/>
      <c r="EI525" s="6"/>
      <c r="EJ525" s="6"/>
      <c r="EK525" s="6"/>
      <c r="EL525" s="6"/>
      <c r="EM525" s="6"/>
      <c r="EN525" s="6"/>
      <c r="EO525" s="6"/>
      <c r="EP525" s="6"/>
      <c r="EQ525" s="6"/>
      <c r="ER525" s="6"/>
      <c r="ES525" s="6"/>
      <c r="ET525" s="6"/>
      <c r="EU525" s="6"/>
      <c r="EV525" s="6"/>
      <c r="EW525" s="6"/>
      <c r="EX525" s="6"/>
      <c r="EY525" s="6"/>
      <c r="EZ525" s="6"/>
      <c r="FA525" s="6"/>
      <c r="FB525" s="6"/>
      <c r="FC525" s="6"/>
      <c r="FD525" s="6"/>
      <c r="FE525" s="6"/>
      <c r="FF525" s="6"/>
      <c r="FG525" s="6"/>
      <c r="FH525" s="6"/>
      <c r="FI525" s="6"/>
      <c r="FJ525" s="6"/>
      <c r="FK525" s="6"/>
      <c r="FL525" s="6"/>
      <c r="FM525" s="6"/>
      <c r="FN525" s="6"/>
      <c r="FO525" s="6"/>
      <c r="FP525" s="6"/>
      <c r="FQ525" s="6"/>
      <c r="FR525" s="6"/>
      <c r="FS525" s="6"/>
      <c r="FT525" s="6"/>
      <c r="FU525" s="6"/>
      <c r="FV525" s="6"/>
      <c r="FW525" s="6"/>
      <c r="FX525" s="6"/>
      <c r="FY525" s="6"/>
      <c r="FZ525" s="6"/>
      <c r="GA525" s="6"/>
      <c r="GB525" s="6"/>
      <c r="GC525" s="6"/>
      <c r="GD525" s="6"/>
      <c r="GE525" s="6"/>
      <c r="GF525" s="6"/>
      <c r="GG525" s="6"/>
      <c r="GH525" s="6"/>
      <c r="GI525" s="6"/>
      <c r="GJ525" s="6"/>
      <c r="GK525" s="6"/>
      <c r="GL525" s="6"/>
      <c r="GM525" s="6"/>
      <c r="GN525" s="6"/>
      <c r="GO525" s="6"/>
      <c r="GP525" s="6"/>
      <c r="GQ525" s="6"/>
      <c r="GR525" s="6"/>
      <c r="GS525" s="6"/>
      <c r="GT525" s="6"/>
      <c r="GU525" s="6"/>
      <c r="GV525" s="6"/>
      <c r="GW525" s="6"/>
      <c r="GX525" s="6"/>
      <c r="GY525" s="6"/>
      <c r="GZ525" s="6"/>
      <c r="HA525" s="6"/>
      <c r="HB525" s="6"/>
      <c r="HC525" s="6"/>
      <c r="HD525" s="6"/>
      <c r="HE525" s="6"/>
      <c r="HF525" s="6"/>
      <c r="HG525" s="6"/>
      <c r="HH525" s="6"/>
      <c r="HI525" s="6"/>
      <c r="HJ525" s="6"/>
      <c r="HK525" s="6"/>
      <c r="HL525" s="6"/>
      <c r="HM525" s="6"/>
    </row>
    <row r="526" spans="2:221">
      <c r="B526" s="2" t="s">
        <v>575</v>
      </c>
      <c r="C526" s="2">
        <v>798741</v>
      </c>
      <c r="D526" s="2">
        <v>34.5</v>
      </c>
      <c r="E526" s="2">
        <v>1.029</v>
      </c>
      <c r="F526" s="2">
        <v>545.556</v>
      </c>
      <c r="G526" s="2">
        <v>670.569</v>
      </c>
      <c r="H526" s="2">
        <v>337.111</v>
      </c>
      <c r="I526" s="2">
        <v>310.5</v>
      </c>
      <c r="J526" s="2">
        <v>377.718</v>
      </c>
      <c r="K526" s="2">
        <v>1564.435</v>
      </c>
      <c r="L526" s="2">
        <v>2515.165</v>
      </c>
      <c r="M526" s="2">
        <v>2300.574</v>
      </c>
      <c r="N526" s="2">
        <v>1179.933</v>
      </c>
      <c r="O526" s="2">
        <v>540.679</v>
      </c>
      <c r="P526" s="2">
        <v>1217.032</v>
      </c>
      <c r="Q526" s="2">
        <v>933.122</v>
      </c>
      <c r="R526" s="2">
        <v>581332</v>
      </c>
      <c r="S526" s="2">
        <v>138</v>
      </c>
      <c r="T526" s="3">
        <v>34.5</v>
      </c>
      <c r="U526" s="2">
        <v>30</v>
      </c>
      <c r="V526" s="2" t="s">
        <v>78</v>
      </c>
      <c r="W526" s="2" t="s">
        <v>660</v>
      </c>
      <c r="X526" s="3">
        <v>34.5</v>
      </c>
      <c r="Y526" s="5">
        <v>1.12</v>
      </c>
      <c r="Z526" s="5">
        <v>98.88</v>
      </c>
      <c r="AA526" s="19">
        <v>201508.748</v>
      </c>
      <c r="AB526" s="5">
        <f t="shared" si="21"/>
        <v>201.508748</v>
      </c>
      <c r="AC526" s="5">
        <v>36.95</v>
      </c>
      <c r="AD526" s="5">
        <v>2.18</v>
      </c>
      <c r="AE526" s="5">
        <v>42.38</v>
      </c>
      <c r="AF526" s="5">
        <v>0</v>
      </c>
      <c r="AG526" s="5">
        <v>18.47</v>
      </c>
      <c r="AH526" s="5">
        <v>0</v>
      </c>
      <c r="AI526" s="5">
        <v>0</v>
      </c>
      <c r="AJ526" s="5">
        <v>92</v>
      </c>
      <c r="AK526" s="5">
        <v>931.45</v>
      </c>
      <c r="AL526" s="5">
        <v>1225.99</v>
      </c>
      <c r="AM526" s="5">
        <v>1622.73</v>
      </c>
      <c r="AN526" s="5">
        <v>931.45</v>
      </c>
      <c r="AO526" s="5">
        <v>1225.99</v>
      </c>
      <c r="AP526" s="5">
        <v>1622.73</v>
      </c>
      <c r="AQ526" s="5">
        <f t="shared" si="25"/>
        <v>1622.73</v>
      </c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6"/>
      <c r="CI526" s="6"/>
      <c r="CJ526" s="6"/>
      <c r="CK526" s="6"/>
      <c r="CL526" s="6"/>
      <c r="CM526" s="6"/>
      <c r="CN526" s="6"/>
      <c r="CO526" s="6"/>
      <c r="CP526" s="6"/>
      <c r="CQ526" s="6"/>
      <c r="CR526" s="6"/>
      <c r="CS526" s="6"/>
      <c r="CT526" s="6"/>
      <c r="CU526" s="6"/>
      <c r="CV526" s="6"/>
      <c r="CW526" s="6"/>
      <c r="CX526" s="6"/>
      <c r="CY526" s="6"/>
      <c r="CZ526" s="6"/>
      <c r="DA526" s="6"/>
      <c r="DB526" s="6"/>
      <c r="DC526" s="6"/>
      <c r="DD526" s="6"/>
      <c r="DE526" s="6"/>
      <c r="DF526" s="6"/>
      <c r="DG526" s="6"/>
      <c r="DH526" s="6"/>
      <c r="DI526" s="6"/>
      <c r="DJ526" s="6"/>
      <c r="DK526" s="6"/>
      <c r="DL526" s="6"/>
      <c r="DM526" s="6"/>
      <c r="DN526" s="6"/>
      <c r="DO526" s="6"/>
      <c r="DP526" s="6"/>
      <c r="DQ526" s="6"/>
      <c r="DR526" s="6"/>
      <c r="DS526" s="6"/>
      <c r="DT526" s="6"/>
      <c r="DU526" s="6"/>
      <c r="DV526" s="6"/>
      <c r="DW526" s="6"/>
      <c r="DX526" s="6"/>
      <c r="DY526" s="6"/>
      <c r="DZ526" s="6"/>
      <c r="EA526" s="6"/>
      <c r="EB526" s="6"/>
      <c r="EC526" s="6"/>
      <c r="ED526" s="6"/>
      <c r="EE526" s="6"/>
      <c r="EF526" s="6"/>
      <c r="EG526" s="6"/>
      <c r="EH526" s="6"/>
      <c r="EI526" s="6"/>
      <c r="EJ526" s="6"/>
      <c r="EK526" s="6"/>
      <c r="EL526" s="6"/>
      <c r="EM526" s="6"/>
      <c r="EN526" s="6"/>
      <c r="EO526" s="6"/>
      <c r="EP526" s="6"/>
      <c r="EQ526" s="6"/>
      <c r="ER526" s="6"/>
      <c r="ES526" s="6"/>
      <c r="ET526" s="6"/>
      <c r="EU526" s="6"/>
      <c r="EV526" s="6"/>
      <c r="EW526" s="6"/>
      <c r="EX526" s="6"/>
      <c r="EY526" s="6"/>
      <c r="EZ526" s="6"/>
      <c r="FA526" s="6"/>
      <c r="FB526" s="6"/>
      <c r="FC526" s="6"/>
      <c r="FD526" s="6"/>
      <c r="FE526" s="6"/>
      <c r="FF526" s="6"/>
      <c r="FG526" s="6"/>
      <c r="FH526" s="6"/>
      <c r="FI526" s="6"/>
      <c r="FJ526" s="6"/>
      <c r="FK526" s="6"/>
      <c r="FL526" s="6"/>
      <c r="FM526" s="6"/>
      <c r="FN526" s="6"/>
      <c r="FO526" s="6"/>
      <c r="FP526" s="6"/>
      <c r="FQ526" s="6"/>
      <c r="FR526" s="6"/>
      <c r="FS526" s="6"/>
      <c r="FT526" s="6"/>
      <c r="FU526" s="6"/>
      <c r="FV526" s="6"/>
      <c r="FW526" s="6"/>
      <c r="FX526" s="6"/>
      <c r="FY526" s="6"/>
      <c r="FZ526" s="6"/>
      <c r="GA526" s="6"/>
      <c r="GB526" s="6"/>
      <c r="GC526" s="6"/>
      <c r="GD526" s="6"/>
      <c r="GE526" s="6"/>
      <c r="GF526" s="6"/>
      <c r="GG526" s="6"/>
      <c r="GH526" s="6"/>
      <c r="GI526" s="6"/>
      <c r="GJ526" s="6"/>
      <c r="GK526" s="6"/>
      <c r="GL526" s="6"/>
      <c r="GM526" s="6"/>
      <c r="GN526" s="6"/>
      <c r="GO526" s="6"/>
      <c r="GP526" s="6"/>
      <c r="GQ526" s="6"/>
      <c r="GR526" s="6"/>
      <c r="GS526" s="6"/>
      <c r="GT526" s="6"/>
      <c r="GU526" s="6"/>
      <c r="GV526" s="6"/>
      <c r="GW526" s="6"/>
      <c r="GX526" s="6"/>
      <c r="GY526" s="6"/>
      <c r="GZ526" s="6"/>
      <c r="HA526" s="6"/>
      <c r="HB526" s="6"/>
      <c r="HC526" s="6"/>
      <c r="HD526" s="6"/>
      <c r="HE526" s="6"/>
      <c r="HF526" s="6"/>
      <c r="HG526" s="6"/>
      <c r="HH526" s="6"/>
      <c r="HI526" s="6"/>
      <c r="HJ526" s="6"/>
      <c r="HK526" s="6"/>
      <c r="HL526" s="6"/>
      <c r="HM526" s="6"/>
    </row>
    <row r="527" spans="2:221">
      <c r="B527" s="2" t="s">
        <v>575</v>
      </c>
      <c r="C527" s="2">
        <v>798745</v>
      </c>
      <c r="D527" s="2">
        <v>34.5</v>
      </c>
      <c r="E527" s="2">
        <v>1.029</v>
      </c>
      <c r="F527" s="2">
        <v>502.25</v>
      </c>
      <c r="G527" s="2">
        <v>441.903</v>
      </c>
      <c r="H527" s="2">
        <v>336.903</v>
      </c>
      <c r="I527" s="2">
        <v>173.306</v>
      </c>
      <c r="J527" s="2">
        <v>419.332</v>
      </c>
      <c r="K527" s="2">
        <v>492.465</v>
      </c>
      <c r="L527" s="2">
        <v>594.038</v>
      </c>
      <c r="M527" s="2">
        <v>438.096</v>
      </c>
      <c r="N527" s="2">
        <v>549.203</v>
      </c>
      <c r="O527" s="2">
        <v>764.467</v>
      </c>
      <c r="P527" s="2">
        <v>477.328</v>
      </c>
      <c r="Q527" s="2">
        <v>348.143</v>
      </c>
      <c r="R527" s="2">
        <v>581332</v>
      </c>
      <c r="S527" s="2">
        <v>138</v>
      </c>
      <c r="T527" s="3">
        <v>34.5</v>
      </c>
      <c r="U527" s="2">
        <v>30</v>
      </c>
      <c r="V527" s="2" t="s">
        <v>78</v>
      </c>
      <c r="W527" s="2" t="s">
        <v>661</v>
      </c>
      <c r="X527" s="3">
        <v>34.5</v>
      </c>
      <c r="Y527" s="5">
        <v>2.88</v>
      </c>
      <c r="Z527" s="5">
        <v>97.12</v>
      </c>
      <c r="AA527" s="19">
        <v>114581.9</v>
      </c>
      <c r="AB527" s="5">
        <f t="shared" si="21"/>
        <v>114.5819</v>
      </c>
      <c r="AC527" s="5">
        <v>10.58</v>
      </c>
      <c r="AD527" s="5">
        <v>7.2</v>
      </c>
      <c r="AE527" s="5">
        <v>12.49</v>
      </c>
      <c r="AF527" s="5">
        <v>0</v>
      </c>
      <c r="AG527" s="5">
        <v>66.83</v>
      </c>
      <c r="AH527" s="5">
        <v>0</v>
      </c>
      <c r="AI527" s="5">
        <v>2.88</v>
      </c>
      <c r="AJ527" s="5">
        <v>208</v>
      </c>
      <c r="AK527" s="5">
        <v>375.5</v>
      </c>
      <c r="AL527" s="5">
        <v>469.78</v>
      </c>
      <c r="AM527" s="5">
        <v>636.45</v>
      </c>
      <c r="AN527" s="5">
        <v>375.5</v>
      </c>
      <c r="AO527" s="5">
        <v>469.78</v>
      </c>
      <c r="AP527" s="5">
        <v>636.45</v>
      </c>
      <c r="AQ527" s="5">
        <f t="shared" si="25"/>
        <v>636.45</v>
      </c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  <c r="CH527" s="6"/>
      <c r="CI527" s="6"/>
      <c r="CJ527" s="6"/>
      <c r="CK527" s="6"/>
      <c r="CL527" s="6"/>
      <c r="CM527" s="6"/>
      <c r="CN527" s="6"/>
      <c r="CO527" s="6"/>
      <c r="CP527" s="6"/>
      <c r="CQ527" s="6"/>
      <c r="CR527" s="6"/>
      <c r="CS527" s="6"/>
      <c r="CT527" s="6"/>
      <c r="CU527" s="6"/>
      <c r="CV527" s="6"/>
      <c r="CW527" s="6"/>
      <c r="CX527" s="6"/>
      <c r="CY527" s="6"/>
      <c r="CZ527" s="6"/>
      <c r="DA527" s="6"/>
      <c r="DB527" s="6"/>
      <c r="DC527" s="6"/>
      <c r="DD527" s="6"/>
      <c r="DE527" s="6"/>
      <c r="DF527" s="6"/>
      <c r="DG527" s="6"/>
      <c r="DH527" s="6"/>
      <c r="DI527" s="6"/>
      <c r="DJ527" s="6"/>
      <c r="DK527" s="6"/>
      <c r="DL527" s="6"/>
      <c r="DM527" s="6"/>
      <c r="DN527" s="6"/>
      <c r="DO527" s="6"/>
      <c r="DP527" s="6"/>
      <c r="DQ527" s="6"/>
      <c r="DR527" s="6"/>
      <c r="DS527" s="6"/>
      <c r="DT527" s="6"/>
      <c r="DU527" s="6"/>
      <c r="DV527" s="6"/>
      <c r="DW527" s="6"/>
      <c r="DX527" s="6"/>
      <c r="DY527" s="6"/>
      <c r="DZ527" s="6"/>
      <c r="EA527" s="6"/>
      <c r="EB527" s="6"/>
      <c r="EC527" s="6"/>
      <c r="ED527" s="6"/>
      <c r="EE527" s="6"/>
      <c r="EF527" s="6"/>
      <c r="EG527" s="6"/>
      <c r="EH527" s="6"/>
      <c r="EI527" s="6"/>
      <c r="EJ527" s="6"/>
      <c r="EK527" s="6"/>
      <c r="EL527" s="6"/>
      <c r="EM527" s="6"/>
      <c r="EN527" s="6"/>
      <c r="EO527" s="6"/>
      <c r="EP527" s="6"/>
      <c r="EQ527" s="6"/>
      <c r="ER527" s="6"/>
      <c r="ES527" s="6"/>
      <c r="ET527" s="6"/>
      <c r="EU527" s="6"/>
      <c r="EV527" s="6"/>
      <c r="EW527" s="6"/>
      <c r="EX527" s="6"/>
      <c r="EY527" s="6"/>
      <c r="EZ527" s="6"/>
      <c r="FA527" s="6"/>
      <c r="FB527" s="6"/>
      <c r="FC527" s="6"/>
      <c r="FD527" s="6"/>
      <c r="FE527" s="6"/>
      <c r="FF527" s="6"/>
      <c r="FG527" s="6"/>
      <c r="FH527" s="6"/>
      <c r="FI527" s="6"/>
      <c r="FJ527" s="6"/>
      <c r="FK527" s="6"/>
      <c r="FL527" s="6"/>
      <c r="FM527" s="6"/>
      <c r="FN527" s="6"/>
      <c r="FO527" s="6"/>
      <c r="FP527" s="6"/>
      <c r="FQ527" s="6"/>
      <c r="FR527" s="6"/>
      <c r="FS527" s="6"/>
      <c r="FT527" s="6"/>
      <c r="FU527" s="6"/>
      <c r="FV527" s="6"/>
      <c r="FW527" s="6"/>
      <c r="FX527" s="6"/>
      <c r="FY527" s="6"/>
      <c r="FZ527" s="6"/>
      <c r="GA527" s="6"/>
      <c r="GB527" s="6"/>
      <c r="GC527" s="6"/>
      <c r="GD527" s="6"/>
      <c r="GE527" s="6"/>
      <c r="GF527" s="6"/>
      <c r="GG527" s="6"/>
      <c r="GH527" s="6"/>
      <c r="GI527" s="6"/>
      <c r="GJ527" s="6"/>
      <c r="GK527" s="6"/>
      <c r="GL527" s="6"/>
      <c r="GM527" s="6"/>
      <c r="GN527" s="6"/>
      <c r="GO527" s="6"/>
      <c r="GP527" s="6"/>
      <c r="GQ527" s="6"/>
      <c r="GR527" s="6"/>
      <c r="GS527" s="6"/>
      <c r="GT527" s="6"/>
      <c r="GU527" s="6"/>
      <c r="GV527" s="6"/>
      <c r="GW527" s="6"/>
      <c r="GX527" s="6"/>
      <c r="GY527" s="6"/>
      <c r="GZ527" s="6"/>
      <c r="HA527" s="6"/>
      <c r="HB527" s="6"/>
      <c r="HC527" s="6"/>
      <c r="HD527" s="6"/>
      <c r="HE527" s="6"/>
      <c r="HF527" s="6"/>
      <c r="HG527" s="6"/>
      <c r="HH527" s="6"/>
      <c r="HI527" s="6"/>
      <c r="HJ527" s="6"/>
      <c r="HK527" s="6"/>
      <c r="HL527" s="6"/>
      <c r="HM527" s="6"/>
    </row>
    <row r="528" spans="2:221">
      <c r="B528" s="2" t="s">
        <v>575</v>
      </c>
      <c r="C528" s="2">
        <v>798749</v>
      </c>
      <c r="D528" s="2">
        <v>34.5</v>
      </c>
      <c r="E528" s="2">
        <v>1.029</v>
      </c>
      <c r="F528" s="2">
        <v>1759.486</v>
      </c>
      <c r="G528" s="2">
        <v>1759.972</v>
      </c>
      <c r="H528" s="2">
        <v>1771.722</v>
      </c>
      <c r="I528" s="2">
        <v>1765.292</v>
      </c>
      <c r="J528" s="2">
        <v>388.929</v>
      </c>
      <c r="K528" s="2">
        <v>385.989</v>
      </c>
      <c r="L528" s="2">
        <v>382.074</v>
      </c>
      <c r="M528" s="2">
        <v>398.498</v>
      </c>
      <c r="N528" s="2">
        <v>409.481</v>
      </c>
      <c r="O528" s="2">
        <v>411.396</v>
      </c>
      <c r="P528" s="2">
        <v>1554.483</v>
      </c>
      <c r="Q528" s="2">
        <v>1547.511</v>
      </c>
      <c r="R528" s="2">
        <v>581332</v>
      </c>
      <c r="S528" s="2">
        <v>138</v>
      </c>
      <c r="T528" s="3">
        <v>34.5</v>
      </c>
      <c r="U528" s="2">
        <v>30</v>
      </c>
      <c r="V528" s="2" t="s">
        <v>78</v>
      </c>
      <c r="W528" s="2" t="s">
        <v>662</v>
      </c>
      <c r="X528" s="3">
        <v>34.5</v>
      </c>
      <c r="Y528" s="5">
        <v>0.42</v>
      </c>
      <c r="Z528" s="5">
        <v>99.58</v>
      </c>
      <c r="AA528" s="19">
        <v>71757.5880000001</v>
      </c>
      <c r="AB528" s="5">
        <f t="shared" si="21"/>
        <v>71.7575880000001</v>
      </c>
      <c r="AC528" s="5">
        <v>73.08</v>
      </c>
      <c r="AD528" s="5">
        <v>0</v>
      </c>
      <c r="AE528" s="5">
        <v>26.93</v>
      </c>
      <c r="AF528" s="5">
        <v>0</v>
      </c>
      <c r="AG528" s="5">
        <v>0</v>
      </c>
      <c r="AH528" s="5">
        <v>0</v>
      </c>
      <c r="AI528" s="5">
        <v>0</v>
      </c>
      <c r="AJ528" s="5">
        <v>26</v>
      </c>
      <c r="AK528" s="5">
        <v>1001.1</v>
      </c>
      <c r="AL528" s="5">
        <v>1358.68</v>
      </c>
      <c r="AM528" s="5">
        <v>2072.67</v>
      </c>
      <c r="AN528" s="5">
        <v>1001.1</v>
      </c>
      <c r="AO528" s="5">
        <v>1358.68</v>
      </c>
      <c r="AP528" s="5">
        <v>2072.67</v>
      </c>
      <c r="AQ528" s="5">
        <f t="shared" si="25"/>
        <v>2072.67</v>
      </c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  <c r="CH528" s="6"/>
      <c r="CI528" s="6"/>
      <c r="CJ528" s="6"/>
      <c r="CK528" s="6"/>
      <c r="CL528" s="6"/>
      <c r="CM528" s="6"/>
      <c r="CN528" s="6"/>
      <c r="CO528" s="6"/>
      <c r="CP528" s="6"/>
      <c r="CQ528" s="6"/>
      <c r="CR528" s="6"/>
      <c r="CS528" s="6"/>
      <c r="CT528" s="6"/>
      <c r="CU528" s="6"/>
      <c r="CV528" s="6"/>
      <c r="CW528" s="6"/>
      <c r="CX528" s="6"/>
      <c r="CY528" s="6"/>
      <c r="CZ528" s="6"/>
      <c r="DA528" s="6"/>
      <c r="DB528" s="6"/>
      <c r="DC528" s="6"/>
      <c r="DD528" s="6"/>
      <c r="DE528" s="6"/>
      <c r="DF528" s="6"/>
      <c r="DG528" s="6"/>
      <c r="DH528" s="6"/>
      <c r="DI528" s="6"/>
      <c r="DJ528" s="6"/>
      <c r="DK528" s="6"/>
      <c r="DL528" s="6"/>
      <c r="DM528" s="6"/>
      <c r="DN528" s="6"/>
      <c r="DO528" s="6"/>
      <c r="DP528" s="6"/>
      <c r="DQ528" s="6"/>
      <c r="DR528" s="6"/>
      <c r="DS528" s="6"/>
      <c r="DT528" s="6"/>
      <c r="DU528" s="6"/>
      <c r="DV528" s="6"/>
      <c r="DW528" s="6"/>
      <c r="DX528" s="6"/>
      <c r="DY528" s="6"/>
      <c r="DZ528" s="6"/>
      <c r="EA528" s="6"/>
      <c r="EB528" s="6"/>
      <c r="EC528" s="6"/>
      <c r="ED528" s="6"/>
      <c r="EE528" s="6"/>
      <c r="EF528" s="6"/>
      <c r="EG528" s="6"/>
      <c r="EH528" s="6"/>
      <c r="EI528" s="6"/>
      <c r="EJ528" s="6"/>
      <c r="EK528" s="6"/>
      <c r="EL528" s="6"/>
      <c r="EM528" s="6"/>
      <c r="EN528" s="6"/>
      <c r="EO528" s="6"/>
      <c r="EP528" s="6"/>
      <c r="EQ528" s="6"/>
      <c r="ER528" s="6"/>
      <c r="ES528" s="6"/>
      <c r="ET528" s="6"/>
      <c r="EU528" s="6"/>
      <c r="EV528" s="6"/>
      <c r="EW528" s="6"/>
      <c r="EX528" s="6"/>
      <c r="EY528" s="6"/>
      <c r="EZ528" s="6"/>
      <c r="FA528" s="6"/>
      <c r="FB528" s="6"/>
      <c r="FC528" s="6"/>
      <c r="FD528" s="6"/>
      <c r="FE528" s="6"/>
      <c r="FF528" s="6"/>
      <c r="FG528" s="6"/>
      <c r="FH528" s="6"/>
      <c r="FI528" s="6"/>
      <c r="FJ528" s="6"/>
      <c r="FK528" s="6"/>
      <c r="FL528" s="6"/>
      <c r="FM528" s="6"/>
      <c r="FN528" s="6"/>
      <c r="FO528" s="6"/>
      <c r="FP528" s="6"/>
      <c r="FQ528" s="6"/>
      <c r="FR528" s="6"/>
      <c r="FS528" s="6"/>
      <c r="FT528" s="6"/>
      <c r="FU528" s="6"/>
      <c r="FV528" s="6"/>
      <c r="FW528" s="6"/>
      <c r="FX528" s="6"/>
      <c r="FY528" s="6"/>
      <c r="FZ528" s="6"/>
      <c r="GA528" s="6"/>
      <c r="GB528" s="6"/>
      <c r="GC528" s="6"/>
      <c r="GD528" s="6"/>
      <c r="GE528" s="6"/>
      <c r="GF528" s="6"/>
      <c r="GG528" s="6"/>
      <c r="GH528" s="6"/>
      <c r="GI528" s="6"/>
      <c r="GJ528" s="6"/>
      <c r="GK528" s="6"/>
      <c r="GL528" s="6"/>
      <c r="GM528" s="6"/>
      <c r="GN528" s="6"/>
      <c r="GO528" s="6"/>
      <c r="GP528" s="6"/>
      <c r="GQ528" s="6"/>
      <c r="GR528" s="6"/>
      <c r="GS528" s="6"/>
      <c r="GT528" s="6"/>
      <c r="GU528" s="6"/>
      <c r="GV528" s="6"/>
      <c r="GW528" s="6"/>
      <c r="GX528" s="6"/>
      <c r="GY528" s="6"/>
      <c r="GZ528" s="6"/>
      <c r="HA528" s="6"/>
      <c r="HB528" s="6"/>
      <c r="HC528" s="6"/>
      <c r="HD528" s="6"/>
      <c r="HE528" s="6"/>
      <c r="HF528" s="6"/>
      <c r="HG528" s="6"/>
      <c r="HH528" s="6"/>
      <c r="HI528" s="6"/>
      <c r="HJ528" s="6"/>
      <c r="HK528" s="6"/>
      <c r="HL528" s="6"/>
      <c r="HM528" s="6"/>
    </row>
    <row r="529" s="1" customFormat="1" spans="1:221">
      <c r="A529" s="12"/>
      <c r="B529" s="12" t="s">
        <v>663</v>
      </c>
      <c r="C529" s="12">
        <v>846087</v>
      </c>
      <c r="D529" s="12">
        <v>13.8</v>
      </c>
      <c r="E529" s="12">
        <v>1.029</v>
      </c>
      <c r="F529" s="12">
        <v>0</v>
      </c>
      <c r="G529" s="12">
        <v>0</v>
      </c>
      <c r="H529" s="12">
        <v>0</v>
      </c>
      <c r="I529" s="12">
        <v>0</v>
      </c>
      <c r="J529" s="12">
        <v>0</v>
      </c>
      <c r="K529" s="12">
        <v>0</v>
      </c>
      <c r="L529" s="12">
        <v>0</v>
      </c>
      <c r="M529" s="12">
        <v>0</v>
      </c>
      <c r="N529" s="12">
        <v>0</v>
      </c>
      <c r="O529" s="12">
        <v>0</v>
      </c>
      <c r="P529" s="12">
        <v>0</v>
      </c>
      <c r="Q529" s="12">
        <v>0</v>
      </c>
      <c r="R529" s="12">
        <v>588308</v>
      </c>
      <c r="S529" s="12">
        <v>138</v>
      </c>
      <c r="T529" s="12">
        <v>34.5</v>
      </c>
      <c r="U529" s="12">
        <v>30</v>
      </c>
      <c r="V529" s="12" t="s">
        <v>78</v>
      </c>
      <c r="W529" s="12" t="s">
        <v>664</v>
      </c>
      <c r="X529" s="12">
        <v>13.8</v>
      </c>
      <c r="Y529" s="19">
        <v>100</v>
      </c>
      <c r="Z529" s="19">
        <v>0</v>
      </c>
      <c r="AA529" s="19">
        <v>9.644</v>
      </c>
      <c r="AB529" s="5">
        <f t="shared" si="21"/>
        <v>0.009644</v>
      </c>
      <c r="AC529" s="19" t="s">
        <v>49</v>
      </c>
      <c r="AD529" s="19" t="s">
        <v>49</v>
      </c>
      <c r="AE529" s="19" t="s">
        <v>49</v>
      </c>
      <c r="AF529" s="19" t="s">
        <v>49</v>
      </c>
      <c r="AG529" s="19" t="s">
        <v>49</v>
      </c>
      <c r="AH529" s="19" t="s">
        <v>49</v>
      </c>
      <c r="AI529" s="19" t="s">
        <v>49</v>
      </c>
      <c r="AJ529" s="19" t="s">
        <v>49</v>
      </c>
      <c r="AK529" s="5">
        <v>0</v>
      </c>
      <c r="AL529" s="5">
        <v>0</v>
      </c>
      <c r="AM529" s="5">
        <v>0</v>
      </c>
      <c r="AN529" s="19" t="s">
        <v>49</v>
      </c>
      <c r="AO529" s="19" t="s">
        <v>49</v>
      </c>
      <c r="AP529" s="19" t="s">
        <v>49</v>
      </c>
      <c r="AQ529" s="5">
        <f t="shared" si="25"/>
        <v>0</v>
      </c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3"/>
      <c r="BC529" s="23"/>
      <c r="BD529" s="23"/>
      <c r="BE529" s="23"/>
      <c r="BF529" s="23"/>
      <c r="BG529" s="23"/>
      <c r="BH529" s="23"/>
      <c r="BI529" s="23"/>
      <c r="BJ529" s="23"/>
      <c r="BK529" s="23"/>
      <c r="BL529" s="23"/>
      <c r="BM529" s="23"/>
      <c r="BN529" s="23"/>
      <c r="BO529" s="23"/>
      <c r="BP529" s="23"/>
      <c r="BQ529" s="23"/>
      <c r="BR529" s="23"/>
      <c r="BS529" s="23"/>
      <c r="BT529" s="23"/>
      <c r="BU529" s="23"/>
      <c r="BV529" s="23"/>
      <c r="BW529" s="23"/>
      <c r="BX529" s="23"/>
      <c r="BY529" s="23"/>
      <c r="BZ529" s="23"/>
      <c r="CA529" s="23"/>
      <c r="CB529" s="23"/>
      <c r="CC529" s="23"/>
      <c r="CD529" s="23"/>
      <c r="CE529" s="23"/>
      <c r="CF529" s="23"/>
      <c r="CG529" s="23"/>
      <c r="CH529" s="23"/>
      <c r="CI529" s="23"/>
      <c r="CJ529" s="23"/>
      <c r="CK529" s="23"/>
      <c r="CL529" s="23"/>
      <c r="CM529" s="23"/>
      <c r="CN529" s="23"/>
      <c r="CO529" s="23"/>
      <c r="CP529" s="23"/>
      <c r="CQ529" s="23"/>
      <c r="CR529" s="23"/>
      <c r="CS529" s="23"/>
      <c r="CT529" s="23"/>
      <c r="CU529" s="23"/>
      <c r="CV529" s="23"/>
      <c r="CW529" s="23"/>
      <c r="CX529" s="23"/>
      <c r="CY529" s="23"/>
      <c r="CZ529" s="23"/>
      <c r="DA529" s="23"/>
      <c r="DB529" s="23"/>
      <c r="DC529" s="23"/>
      <c r="DD529" s="23"/>
      <c r="DE529" s="23"/>
      <c r="DF529" s="23"/>
      <c r="DG529" s="23"/>
      <c r="DH529" s="23"/>
      <c r="DI529" s="23"/>
      <c r="DJ529" s="23"/>
      <c r="DK529" s="23"/>
      <c r="DL529" s="23"/>
      <c r="DM529" s="23"/>
      <c r="DN529" s="23"/>
      <c r="DO529" s="23"/>
      <c r="DP529" s="23"/>
      <c r="DQ529" s="23"/>
      <c r="DR529" s="23"/>
      <c r="DS529" s="23"/>
      <c r="DT529" s="23"/>
      <c r="DU529" s="23"/>
      <c r="DV529" s="23"/>
      <c r="DW529" s="23"/>
      <c r="DX529" s="23"/>
      <c r="DY529" s="23"/>
      <c r="DZ529" s="23"/>
      <c r="EA529" s="23"/>
      <c r="EB529" s="23"/>
      <c r="EC529" s="23"/>
      <c r="ED529" s="23"/>
      <c r="EE529" s="23"/>
      <c r="EF529" s="23"/>
      <c r="EG529" s="23"/>
      <c r="EH529" s="23"/>
      <c r="EI529" s="23"/>
      <c r="EJ529" s="23"/>
      <c r="EK529" s="23"/>
      <c r="EL529" s="23"/>
      <c r="EM529" s="23"/>
      <c r="EN529" s="23"/>
      <c r="EO529" s="23"/>
      <c r="EP529" s="23"/>
      <c r="EQ529" s="23"/>
      <c r="ER529" s="23"/>
      <c r="ES529" s="23"/>
      <c r="ET529" s="23"/>
      <c r="EU529" s="23"/>
      <c r="EV529" s="23"/>
      <c r="EW529" s="23"/>
      <c r="EX529" s="23"/>
      <c r="EY529" s="23"/>
      <c r="EZ529" s="23"/>
      <c r="FA529" s="23"/>
      <c r="FB529" s="23"/>
      <c r="FC529" s="23"/>
      <c r="FD529" s="23"/>
      <c r="FE529" s="23"/>
      <c r="FF529" s="23"/>
      <c r="FG529" s="23"/>
      <c r="FH529" s="23"/>
      <c r="FI529" s="23"/>
      <c r="FJ529" s="23"/>
      <c r="FK529" s="23"/>
      <c r="FL529" s="23"/>
      <c r="FM529" s="23"/>
      <c r="FN529" s="23"/>
      <c r="FO529" s="23"/>
      <c r="FP529" s="23"/>
      <c r="FQ529" s="23"/>
      <c r="FR529" s="23"/>
      <c r="FS529" s="23"/>
      <c r="FT529" s="23"/>
      <c r="FU529" s="23"/>
      <c r="FV529" s="23"/>
      <c r="FW529" s="23"/>
      <c r="FX529" s="23"/>
      <c r="FY529" s="23"/>
      <c r="FZ529" s="23"/>
      <c r="GA529" s="23"/>
      <c r="GB529" s="23"/>
      <c r="GC529" s="23"/>
      <c r="GD529" s="23"/>
      <c r="GE529" s="23"/>
      <c r="GF529" s="23"/>
      <c r="GG529" s="23"/>
      <c r="GH529" s="23"/>
      <c r="GI529" s="23"/>
      <c r="GJ529" s="23"/>
      <c r="GK529" s="23"/>
      <c r="GL529" s="23"/>
      <c r="GM529" s="23"/>
      <c r="GN529" s="23"/>
      <c r="GO529" s="23"/>
      <c r="GP529" s="23"/>
      <c r="GQ529" s="23"/>
      <c r="GR529" s="23"/>
      <c r="GS529" s="23"/>
      <c r="GT529" s="23"/>
      <c r="GU529" s="23"/>
      <c r="GV529" s="23"/>
      <c r="GW529" s="23"/>
      <c r="GX529" s="23"/>
      <c r="GY529" s="23"/>
      <c r="GZ529" s="23"/>
      <c r="HA529" s="23"/>
      <c r="HB529" s="23"/>
      <c r="HC529" s="23"/>
      <c r="HD529" s="23"/>
      <c r="HE529" s="23"/>
      <c r="HF529" s="23"/>
      <c r="HG529" s="23"/>
      <c r="HH529" s="23"/>
      <c r="HI529" s="23"/>
      <c r="HJ529" s="23"/>
      <c r="HK529" s="23"/>
      <c r="HL529" s="23"/>
      <c r="HM529" s="23"/>
    </row>
    <row r="530" s="1" customFormat="1" spans="1:221">
      <c r="A530" s="12"/>
      <c r="B530" s="12" t="s">
        <v>663</v>
      </c>
      <c r="C530" s="12">
        <v>798761</v>
      </c>
      <c r="D530" s="12">
        <v>13.8</v>
      </c>
      <c r="E530" s="12">
        <v>1.029</v>
      </c>
      <c r="F530" s="12">
        <v>882.722</v>
      </c>
      <c r="G530" s="12">
        <v>1007.139</v>
      </c>
      <c r="H530" s="12">
        <v>874.514</v>
      </c>
      <c r="I530" s="12">
        <v>906.903</v>
      </c>
      <c r="J530" s="12">
        <v>927.553</v>
      </c>
      <c r="K530" s="12">
        <v>1085.335</v>
      </c>
      <c r="L530" s="12">
        <v>926.475</v>
      </c>
      <c r="M530" s="12">
        <v>984.079</v>
      </c>
      <c r="N530" s="12">
        <v>1016.213</v>
      </c>
      <c r="O530" s="12">
        <v>1079.451</v>
      </c>
      <c r="P530" s="12">
        <v>1008.985</v>
      </c>
      <c r="Q530" s="12">
        <v>984.67</v>
      </c>
      <c r="R530" s="12">
        <v>588308</v>
      </c>
      <c r="S530" s="12">
        <v>138</v>
      </c>
      <c r="T530" s="12">
        <v>34.5</v>
      </c>
      <c r="U530" s="12">
        <v>30</v>
      </c>
      <c r="V530" s="12" t="s">
        <v>78</v>
      </c>
      <c r="W530" s="12" t="s">
        <v>665</v>
      </c>
      <c r="X530" s="12">
        <v>13.8</v>
      </c>
      <c r="Y530" s="19">
        <v>8.63</v>
      </c>
      <c r="Z530" s="19">
        <v>91.37</v>
      </c>
      <c r="AA530" s="19">
        <v>222750.916999999</v>
      </c>
      <c r="AB530" s="5">
        <f t="shared" si="21"/>
        <v>222.750916999999</v>
      </c>
      <c r="AC530" s="19">
        <v>1.56</v>
      </c>
      <c r="AD530" s="19">
        <v>4.77</v>
      </c>
      <c r="AE530" s="19">
        <v>9.1</v>
      </c>
      <c r="AF530" s="19">
        <v>0.42</v>
      </c>
      <c r="AG530" s="19">
        <v>83.74</v>
      </c>
      <c r="AH530" s="19">
        <v>0</v>
      </c>
      <c r="AI530" s="19">
        <v>0.42</v>
      </c>
      <c r="AJ530" s="19">
        <v>1680</v>
      </c>
      <c r="AK530" s="5">
        <v>800.47</v>
      </c>
      <c r="AL530" s="5">
        <v>1019.54</v>
      </c>
      <c r="AM530" s="5">
        <v>1345.33</v>
      </c>
      <c r="AN530" s="19">
        <v>800.47</v>
      </c>
      <c r="AO530" s="19">
        <v>1019.54</v>
      </c>
      <c r="AP530" s="19">
        <v>1345.33</v>
      </c>
      <c r="AQ530" s="5">
        <f t="shared" si="25"/>
        <v>1345.33</v>
      </c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3"/>
      <c r="BC530" s="23"/>
      <c r="BD530" s="23"/>
      <c r="BE530" s="23"/>
      <c r="BF530" s="23"/>
      <c r="BG530" s="23"/>
      <c r="BH530" s="23"/>
      <c r="BI530" s="23"/>
      <c r="BJ530" s="23"/>
      <c r="BK530" s="23"/>
      <c r="BL530" s="23"/>
      <c r="BM530" s="23"/>
      <c r="BN530" s="23"/>
      <c r="BO530" s="23"/>
      <c r="BP530" s="23"/>
      <c r="BQ530" s="23"/>
      <c r="BR530" s="23"/>
      <c r="BS530" s="23"/>
      <c r="BT530" s="23"/>
      <c r="BU530" s="23"/>
      <c r="BV530" s="23"/>
      <c r="BW530" s="23"/>
      <c r="BX530" s="23"/>
      <c r="BY530" s="23"/>
      <c r="BZ530" s="23"/>
      <c r="CA530" s="23"/>
      <c r="CB530" s="23"/>
      <c r="CC530" s="23"/>
      <c r="CD530" s="23"/>
      <c r="CE530" s="23"/>
      <c r="CF530" s="23"/>
      <c r="CG530" s="23"/>
      <c r="CH530" s="23"/>
      <c r="CI530" s="23"/>
      <c r="CJ530" s="23"/>
      <c r="CK530" s="23"/>
      <c r="CL530" s="23"/>
      <c r="CM530" s="23"/>
      <c r="CN530" s="23"/>
      <c r="CO530" s="23"/>
      <c r="CP530" s="23"/>
      <c r="CQ530" s="23"/>
      <c r="CR530" s="23"/>
      <c r="CS530" s="23"/>
      <c r="CT530" s="23"/>
      <c r="CU530" s="23"/>
      <c r="CV530" s="23"/>
      <c r="CW530" s="23"/>
      <c r="CX530" s="23"/>
      <c r="CY530" s="23"/>
      <c r="CZ530" s="23"/>
      <c r="DA530" s="23"/>
      <c r="DB530" s="23"/>
      <c r="DC530" s="23"/>
      <c r="DD530" s="23"/>
      <c r="DE530" s="23"/>
      <c r="DF530" s="23"/>
      <c r="DG530" s="23"/>
      <c r="DH530" s="23"/>
      <c r="DI530" s="23"/>
      <c r="DJ530" s="23"/>
      <c r="DK530" s="23"/>
      <c r="DL530" s="23"/>
      <c r="DM530" s="23"/>
      <c r="DN530" s="23"/>
      <c r="DO530" s="23"/>
      <c r="DP530" s="23"/>
      <c r="DQ530" s="23"/>
      <c r="DR530" s="23"/>
      <c r="DS530" s="23"/>
      <c r="DT530" s="23"/>
      <c r="DU530" s="23"/>
      <c r="DV530" s="23"/>
      <c r="DW530" s="23"/>
      <c r="DX530" s="23"/>
      <c r="DY530" s="23"/>
      <c r="DZ530" s="23"/>
      <c r="EA530" s="23"/>
      <c r="EB530" s="23"/>
      <c r="EC530" s="23"/>
      <c r="ED530" s="23"/>
      <c r="EE530" s="23"/>
      <c r="EF530" s="23"/>
      <c r="EG530" s="23"/>
      <c r="EH530" s="23"/>
      <c r="EI530" s="23"/>
      <c r="EJ530" s="23"/>
      <c r="EK530" s="23"/>
      <c r="EL530" s="23"/>
      <c r="EM530" s="23"/>
      <c r="EN530" s="23"/>
      <c r="EO530" s="23"/>
      <c r="EP530" s="23"/>
      <c r="EQ530" s="23"/>
      <c r="ER530" s="23"/>
      <c r="ES530" s="23"/>
      <c r="ET530" s="23"/>
      <c r="EU530" s="23"/>
      <c r="EV530" s="23"/>
      <c r="EW530" s="23"/>
      <c r="EX530" s="23"/>
      <c r="EY530" s="23"/>
      <c r="EZ530" s="23"/>
      <c r="FA530" s="23"/>
      <c r="FB530" s="23"/>
      <c r="FC530" s="23"/>
      <c r="FD530" s="23"/>
      <c r="FE530" s="23"/>
      <c r="FF530" s="23"/>
      <c r="FG530" s="23"/>
      <c r="FH530" s="23"/>
      <c r="FI530" s="23"/>
      <c r="FJ530" s="23"/>
      <c r="FK530" s="23"/>
      <c r="FL530" s="23"/>
      <c r="FM530" s="23"/>
      <c r="FN530" s="23"/>
      <c r="FO530" s="23"/>
      <c r="FP530" s="23"/>
      <c r="FQ530" s="23"/>
      <c r="FR530" s="23"/>
      <c r="FS530" s="23"/>
      <c r="FT530" s="23"/>
      <c r="FU530" s="23"/>
      <c r="FV530" s="23"/>
      <c r="FW530" s="23"/>
      <c r="FX530" s="23"/>
      <c r="FY530" s="23"/>
      <c r="FZ530" s="23"/>
      <c r="GA530" s="23"/>
      <c r="GB530" s="23"/>
      <c r="GC530" s="23"/>
      <c r="GD530" s="23"/>
      <c r="GE530" s="23"/>
      <c r="GF530" s="23"/>
      <c r="GG530" s="23"/>
      <c r="GH530" s="23"/>
      <c r="GI530" s="23"/>
      <c r="GJ530" s="23"/>
      <c r="GK530" s="23"/>
      <c r="GL530" s="23"/>
      <c r="GM530" s="23"/>
      <c r="GN530" s="23"/>
      <c r="GO530" s="23"/>
      <c r="GP530" s="23"/>
      <c r="GQ530" s="23"/>
      <c r="GR530" s="23"/>
      <c r="GS530" s="23"/>
      <c r="GT530" s="23"/>
      <c r="GU530" s="23"/>
      <c r="GV530" s="23"/>
      <c r="GW530" s="23"/>
      <c r="GX530" s="23"/>
      <c r="GY530" s="23"/>
      <c r="GZ530" s="23"/>
      <c r="HA530" s="23"/>
      <c r="HB530" s="23"/>
      <c r="HC530" s="23"/>
      <c r="HD530" s="23"/>
      <c r="HE530" s="23"/>
      <c r="HF530" s="23"/>
      <c r="HG530" s="23"/>
      <c r="HH530" s="23"/>
      <c r="HI530" s="23"/>
      <c r="HJ530" s="23"/>
      <c r="HK530" s="23"/>
      <c r="HL530" s="23"/>
      <c r="HM530" s="23"/>
    </row>
    <row r="531" s="1" customFormat="1" spans="1:221">
      <c r="A531" s="12"/>
      <c r="B531" s="12" t="s">
        <v>663</v>
      </c>
      <c r="C531" s="12">
        <v>798769</v>
      </c>
      <c r="D531" s="12">
        <v>13.8</v>
      </c>
      <c r="E531" s="12">
        <v>1.029</v>
      </c>
      <c r="F531" s="12">
        <v>2856.764</v>
      </c>
      <c r="G531" s="12">
        <v>3978.181</v>
      </c>
      <c r="H531" s="12">
        <v>3339.819</v>
      </c>
      <c r="I531" s="12">
        <v>3103.25</v>
      </c>
      <c r="J531" s="12">
        <v>3279.965</v>
      </c>
      <c r="K531" s="12">
        <v>3324.65</v>
      </c>
      <c r="L531" s="12">
        <v>3504.99</v>
      </c>
      <c r="M531" s="12">
        <v>4279.01</v>
      </c>
      <c r="N531" s="12">
        <v>4340.81</v>
      </c>
      <c r="O531" s="12">
        <v>4350.986</v>
      </c>
      <c r="P531" s="12">
        <v>4056.35</v>
      </c>
      <c r="Q531" s="12">
        <v>3742.646</v>
      </c>
      <c r="R531" s="12">
        <v>588308</v>
      </c>
      <c r="S531" s="12">
        <v>138</v>
      </c>
      <c r="T531" s="12">
        <v>34.5</v>
      </c>
      <c r="U531" s="12">
        <v>30</v>
      </c>
      <c r="V531" s="12" t="s">
        <v>78</v>
      </c>
      <c r="W531" s="12" t="s">
        <v>666</v>
      </c>
      <c r="X531" s="12">
        <v>13.8</v>
      </c>
      <c r="Y531" s="19">
        <v>20.63</v>
      </c>
      <c r="Z531" s="19">
        <v>79.37</v>
      </c>
      <c r="AA531" s="19">
        <v>405486.099</v>
      </c>
      <c r="AB531" s="5">
        <f t="shared" si="21"/>
        <v>405.486099</v>
      </c>
      <c r="AC531" s="19">
        <v>1</v>
      </c>
      <c r="AD531" s="19">
        <v>9.09</v>
      </c>
      <c r="AE531" s="19">
        <v>7.79</v>
      </c>
      <c r="AF531" s="19">
        <v>0.67</v>
      </c>
      <c r="AG531" s="19">
        <v>80.54</v>
      </c>
      <c r="AH531" s="19">
        <v>0.02</v>
      </c>
      <c r="AI531" s="19">
        <v>0.87</v>
      </c>
      <c r="AJ531" s="19">
        <v>4289</v>
      </c>
      <c r="AK531" s="5">
        <v>3364.11</v>
      </c>
      <c r="AL531" s="5">
        <v>4228.41</v>
      </c>
      <c r="AM531" s="5">
        <v>5408.54</v>
      </c>
      <c r="AN531" s="19">
        <v>3364.11</v>
      </c>
      <c r="AO531" s="19">
        <v>4228.41</v>
      </c>
      <c r="AP531" s="19">
        <v>5408.54</v>
      </c>
      <c r="AQ531" s="5">
        <f t="shared" si="25"/>
        <v>5408.54</v>
      </c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3"/>
      <c r="BC531" s="23"/>
      <c r="BD531" s="23"/>
      <c r="BE531" s="23"/>
      <c r="BF531" s="23"/>
      <c r="BG531" s="23"/>
      <c r="BH531" s="23"/>
      <c r="BI531" s="23"/>
      <c r="BJ531" s="23"/>
      <c r="BK531" s="23"/>
      <c r="BL531" s="23"/>
      <c r="BM531" s="23"/>
      <c r="BN531" s="23"/>
      <c r="BO531" s="23"/>
      <c r="BP531" s="23"/>
      <c r="BQ531" s="23"/>
      <c r="BR531" s="23"/>
      <c r="BS531" s="23"/>
      <c r="BT531" s="23"/>
      <c r="BU531" s="23"/>
      <c r="BV531" s="23"/>
      <c r="BW531" s="23"/>
      <c r="BX531" s="23"/>
      <c r="BY531" s="23"/>
      <c r="BZ531" s="23"/>
      <c r="CA531" s="23"/>
      <c r="CB531" s="23"/>
      <c r="CC531" s="23"/>
      <c r="CD531" s="23"/>
      <c r="CE531" s="23"/>
      <c r="CF531" s="23"/>
      <c r="CG531" s="23"/>
      <c r="CH531" s="23"/>
      <c r="CI531" s="23"/>
      <c r="CJ531" s="23"/>
      <c r="CK531" s="23"/>
      <c r="CL531" s="23"/>
      <c r="CM531" s="23"/>
      <c r="CN531" s="23"/>
      <c r="CO531" s="23"/>
      <c r="CP531" s="23"/>
      <c r="CQ531" s="23"/>
      <c r="CR531" s="23"/>
      <c r="CS531" s="23"/>
      <c r="CT531" s="23"/>
      <c r="CU531" s="23"/>
      <c r="CV531" s="23"/>
      <c r="CW531" s="23"/>
      <c r="CX531" s="23"/>
      <c r="CY531" s="23"/>
      <c r="CZ531" s="23"/>
      <c r="DA531" s="23"/>
      <c r="DB531" s="23"/>
      <c r="DC531" s="23"/>
      <c r="DD531" s="23"/>
      <c r="DE531" s="23"/>
      <c r="DF531" s="23"/>
      <c r="DG531" s="23"/>
      <c r="DH531" s="23"/>
      <c r="DI531" s="23"/>
      <c r="DJ531" s="23"/>
      <c r="DK531" s="23"/>
      <c r="DL531" s="23"/>
      <c r="DM531" s="23"/>
      <c r="DN531" s="23"/>
      <c r="DO531" s="23"/>
      <c r="DP531" s="23"/>
      <c r="DQ531" s="23"/>
      <c r="DR531" s="23"/>
      <c r="DS531" s="23"/>
      <c r="DT531" s="23"/>
      <c r="DU531" s="23"/>
      <c r="DV531" s="23"/>
      <c r="DW531" s="23"/>
      <c r="DX531" s="23"/>
      <c r="DY531" s="23"/>
      <c r="DZ531" s="23"/>
      <c r="EA531" s="23"/>
      <c r="EB531" s="23"/>
      <c r="EC531" s="23"/>
      <c r="ED531" s="23"/>
      <c r="EE531" s="23"/>
      <c r="EF531" s="23"/>
      <c r="EG531" s="23"/>
      <c r="EH531" s="23"/>
      <c r="EI531" s="23"/>
      <c r="EJ531" s="23"/>
      <c r="EK531" s="23"/>
      <c r="EL531" s="23"/>
      <c r="EM531" s="23"/>
      <c r="EN531" s="23"/>
      <c r="EO531" s="23"/>
      <c r="EP531" s="23"/>
      <c r="EQ531" s="23"/>
      <c r="ER531" s="23"/>
      <c r="ES531" s="23"/>
      <c r="ET531" s="23"/>
      <c r="EU531" s="23"/>
      <c r="EV531" s="23"/>
      <c r="EW531" s="23"/>
      <c r="EX531" s="23"/>
      <c r="EY531" s="23"/>
      <c r="EZ531" s="23"/>
      <c r="FA531" s="23"/>
      <c r="FB531" s="23"/>
      <c r="FC531" s="23"/>
      <c r="FD531" s="23"/>
      <c r="FE531" s="23"/>
      <c r="FF531" s="23"/>
      <c r="FG531" s="23"/>
      <c r="FH531" s="23"/>
      <c r="FI531" s="23"/>
      <c r="FJ531" s="23"/>
      <c r="FK531" s="23"/>
      <c r="FL531" s="23"/>
      <c r="FM531" s="23"/>
      <c r="FN531" s="23"/>
      <c r="FO531" s="23"/>
      <c r="FP531" s="23"/>
      <c r="FQ531" s="23"/>
      <c r="FR531" s="23"/>
      <c r="FS531" s="23"/>
      <c r="FT531" s="23"/>
      <c r="FU531" s="23"/>
      <c r="FV531" s="23"/>
      <c r="FW531" s="23"/>
      <c r="FX531" s="23"/>
      <c r="FY531" s="23"/>
      <c r="FZ531" s="23"/>
      <c r="GA531" s="23"/>
      <c r="GB531" s="23"/>
      <c r="GC531" s="23"/>
      <c r="GD531" s="23"/>
      <c r="GE531" s="23"/>
      <c r="GF531" s="23"/>
      <c r="GG531" s="23"/>
      <c r="GH531" s="23"/>
      <c r="GI531" s="23"/>
      <c r="GJ531" s="23"/>
      <c r="GK531" s="23"/>
      <c r="GL531" s="23"/>
      <c r="GM531" s="23"/>
      <c r="GN531" s="23"/>
      <c r="GO531" s="23"/>
      <c r="GP531" s="23"/>
      <c r="GQ531" s="23"/>
      <c r="GR531" s="23"/>
      <c r="GS531" s="23"/>
      <c r="GT531" s="23"/>
      <c r="GU531" s="23"/>
      <c r="GV531" s="23"/>
      <c r="GW531" s="23"/>
      <c r="GX531" s="23"/>
      <c r="GY531" s="23"/>
      <c r="GZ531" s="23"/>
      <c r="HA531" s="23"/>
      <c r="HB531" s="23"/>
      <c r="HC531" s="23"/>
      <c r="HD531" s="23"/>
      <c r="HE531" s="23"/>
      <c r="HF531" s="23"/>
      <c r="HG531" s="23"/>
      <c r="HH531" s="23"/>
      <c r="HI531" s="23"/>
      <c r="HJ531" s="23"/>
      <c r="HK531" s="23"/>
      <c r="HL531" s="23"/>
      <c r="HM531" s="23"/>
    </row>
    <row r="532" spans="2:221">
      <c r="B532" s="2" t="s">
        <v>663</v>
      </c>
      <c r="C532" s="2">
        <v>4135135</v>
      </c>
      <c r="D532" s="2">
        <v>34.5</v>
      </c>
      <c r="E532" s="2">
        <v>1.029</v>
      </c>
      <c r="F532" s="2">
        <v>317.639</v>
      </c>
      <c r="G532" s="2">
        <v>610.194</v>
      </c>
      <c r="H532" s="2">
        <v>359.556</v>
      </c>
      <c r="I532" s="2">
        <v>213.75</v>
      </c>
      <c r="J532" s="2">
        <v>241.626</v>
      </c>
      <c r="K532" s="2">
        <v>384.858</v>
      </c>
      <c r="L532" s="2">
        <v>650.497</v>
      </c>
      <c r="M532" s="2">
        <v>1334.954</v>
      </c>
      <c r="N532" s="2">
        <v>1354.25</v>
      </c>
      <c r="O532" s="2">
        <v>1457.014</v>
      </c>
      <c r="P532" s="2">
        <v>381.35</v>
      </c>
      <c r="Q532" s="2">
        <v>186.938</v>
      </c>
      <c r="R532" s="2">
        <v>588308</v>
      </c>
      <c r="S532" s="2">
        <v>138</v>
      </c>
      <c r="T532" s="3">
        <v>34.5</v>
      </c>
      <c r="U532" s="2">
        <v>30</v>
      </c>
      <c r="V532" s="2" t="s">
        <v>78</v>
      </c>
      <c r="W532" s="2" t="s">
        <v>667</v>
      </c>
      <c r="X532" s="3">
        <v>34.5</v>
      </c>
      <c r="Y532" s="5">
        <v>1.49</v>
      </c>
      <c r="Z532" s="5">
        <v>98.51</v>
      </c>
      <c r="AA532" s="19">
        <v>102033.732</v>
      </c>
      <c r="AB532" s="5">
        <f t="shared" si="21"/>
        <v>102.033732</v>
      </c>
      <c r="AC532" s="5">
        <v>1.33</v>
      </c>
      <c r="AD532" s="5">
        <v>3.01</v>
      </c>
      <c r="AE532" s="5">
        <v>14.03</v>
      </c>
      <c r="AF532" s="5">
        <v>0.66</v>
      </c>
      <c r="AG532" s="5">
        <v>79.93</v>
      </c>
      <c r="AH532" s="5">
        <v>0</v>
      </c>
      <c r="AI532" s="5">
        <v>1</v>
      </c>
      <c r="AJ532" s="5">
        <v>299</v>
      </c>
      <c r="AK532" s="5">
        <v>302.03</v>
      </c>
      <c r="AL532" s="5">
        <v>385.27</v>
      </c>
      <c r="AM532" s="5">
        <v>508.47</v>
      </c>
      <c r="AN532" s="5">
        <v>302.03</v>
      </c>
      <c r="AO532" s="5">
        <v>385.27</v>
      </c>
      <c r="AP532" s="5">
        <v>508.47</v>
      </c>
      <c r="AQ532" s="5">
        <f t="shared" si="25"/>
        <v>508.47</v>
      </c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  <c r="CH532" s="6"/>
      <c r="CI532" s="6"/>
      <c r="CJ532" s="6"/>
      <c r="CK532" s="6"/>
      <c r="CL532" s="6"/>
      <c r="CM532" s="6"/>
      <c r="CN532" s="6"/>
      <c r="CO532" s="6"/>
      <c r="CP532" s="6"/>
      <c r="CQ532" s="6"/>
      <c r="CR532" s="6"/>
      <c r="CS532" s="6"/>
      <c r="CT532" s="6"/>
      <c r="CU532" s="6"/>
      <c r="CV532" s="6"/>
      <c r="CW532" s="6"/>
      <c r="CX532" s="6"/>
      <c r="CY532" s="6"/>
      <c r="CZ532" s="6"/>
      <c r="DA532" s="6"/>
      <c r="DB532" s="6"/>
      <c r="DC532" s="6"/>
      <c r="DD532" s="6"/>
      <c r="DE532" s="6"/>
      <c r="DF532" s="6"/>
      <c r="DG532" s="6"/>
      <c r="DH532" s="6"/>
      <c r="DI532" s="6"/>
      <c r="DJ532" s="6"/>
      <c r="DK532" s="6"/>
      <c r="DL532" s="6"/>
      <c r="DM532" s="6"/>
      <c r="DN532" s="6"/>
      <c r="DO532" s="6"/>
      <c r="DP532" s="6"/>
      <c r="DQ532" s="6"/>
      <c r="DR532" s="6"/>
      <c r="DS532" s="6"/>
      <c r="DT532" s="6"/>
      <c r="DU532" s="6"/>
      <c r="DV532" s="6"/>
      <c r="DW532" s="6"/>
      <c r="DX532" s="6"/>
      <c r="DY532" s="6"/>
      <c r="DZ532" s="6"/>
      <c r="EA532" s="6"/>
      <c r="EB532" s="6"/>
      <c r="EC532" s="6"/>
      <c r="ED532" s="6"/>
      <c r="EE532" s="6"/>
      <c r="EF532" s="6"/>
      <c r="EG532" s="6"/>
      <c r="EH532" s="6"/>
      <c r="EI532" s="6"/>
      <c r="EJ532" s="6"/>
      <c r="EK532" s="6"/>
      <c r="EL532" s="6"/>
      <c r="EM532" s="6"/>
      <c r="EN532" s="6"/>
      <c r="EO532" s="6"/>
      <c r="EP532" s="6"/>
      <c r="EQ532" s="6"/>
      <c r="ER532" s="6"/>
      <c r="ES532" s="6"/>
      <c r="ET532" s="6"/>
      <c r="EU532" s="6"/>
      <c r="EV532" s="6"/>
      <c r="EW532" s="6"/>
      <c r="EX532" s="6"/>
      <c r="EY532" s="6"/>
      <c r="EZ532" s="6"/>
      <c r="FA532" s="6"/>
      <c r="FB532" s="6"/>
      <c r="FC532" s="6"/>
      <c r="FD532" s="6"/>
      <c r="FE532" s="6"/>
      <c r="FF532" s="6"/>
      <c r="FG532" s="6"/>
      <c r="FH532" s="6"/>
      <c r="FI532" s="6"/>
      <c r="FJ532" s="6"/>
      <c r="FK532" s="6"/>
      <c r="FL532" s="6"/>
      <c r="FM532" s="6"/>
      <c r="FN532" s="6"/>
      <c r="FO532" s="6"/>
      <c r="FP532" s="6"/>
      <c r="FQ532" s="6"/>
      <c r="FR532" s="6"/>
      <c r="FS532" s="6"/>
      <c r="FT532" s="6"/>
      <c r="FU532" s="6"/>
      <c r="FV532" s="6"/>
      <c r="FW532" s="6"/>
      <c r="FX532" s="6"/>
      <c r="FY532" s="6"/>
      <c r="FZ532" s="6"/>
      <c r="GA532" s="6"/>
      <c r="GB532" s="6"/>
      <c r="GC532" s="6"/>
      <c r="GD532" s="6"/>
      <c r="GE532" s="6"/>
      <c r="GF532" s="6"/>
      <c r="GG532" s="6"/>
      <c r="GH532" s="6"/>
      <c r="GI532" s="6"/>
      <c r="GJ532" s="6"/>
      <c r="GK532" s="6"/>
      <c r="GL532" s="6"/>
      <c r="GM532" s="6"/>
      <c r="GN532" s="6"/>
      <c r="GO532" s="6"/>
      <c r="GP532" s="6"/>
      <c r="GQ532" s="6"/>
      <c r="GR532" s="6"/>
      <c r="GS532" s="6"/>
      <c r="GT532" s="6"/>
      <c r="GU532" s="6"/>
      <c r="GV532" s="6"/>
      <c r="GW532" s="6"/>
      <c r="GX532" s="6"/>
      <c r="GY532" s="6"/>
      <c r="GZ532" s="6"/>
      <c r="HA532" s="6"/>
      <c r="HB532" s="6"/>
      <c r="HC532" s="6"/>
      <c r="HD532" s="6"/>
      <c r="HE532" s="6"/>
      <c r="HF532" s="6"/>
      <c r="HG532" s="6"/>
      <c r="HH532" s="6"/>
      <c r="HI532" s="6"/>
      <c r="HJ532" s="6"/>
      <c r="HK532" s="6"/>
      <c r="HL532" s="6"/>
      <c r="HM532" s="6"/>
    </row>
    <row r="533" spans="2:221">
      <c r="B533" s="2" t="s">
        <v>663</v>
      </c>
      <c r="C533" s="2">
        <v>798773</v>
      </c>
      <c r="D533" s="2">
        <v>34.5</v>
      </c>
      <c r="E533" s="2">
        <v>1.029</v>
      </c>
      <c r="F533" s="2">
        <v>364.806</v>
      </c>
      <c r="G533" s="2">
        <v>318.083</v>
      </c>
      <c r="H533" s="2">
        <v>161.875</v>
      </c>
      <c r="I533" s="2">
        <v>172.292</v>
      </c>
      <c r="J533" s="2">
        <v>265.71</v>
      </c>
      <c r="K533" s="2">
        <v>304.944</v>
      </c>
      <c r="L533" s="2">
        <v>533.172</v>
      </c>
      <c r="M533" s="2">
        <v>588.01</v>
      </c>
      <c r="N533" s="2">
        <v>657.193</v>
      </c>
      <c r="O533" s="2">
        <v>859.841</v>
      </c>
      <c r="P533" s="2">
        <v>622.565</v>
      </c>
      <c r="Q533" s="2">
        <v>752.861</v>
      </c>
      <c r="R533" s="2">
        <v>588308</v>
      </c>
      <c r="S533" s="2">
        <v>138</v>
      </c>
      <c r="T533" s="3">
        <v>34.5</v>
      </c>
      <c r="U533" s="2">
        <v>30</v>
      </c>
      <c r="V533" s="2" t="s">
        <v>78</v>
      </c>
      <c r="W533" s="2" t="s">
        <v>668</v>
      </c>
      <c r="X533" s="3">
        <v>34.5</v>
      </c>
      <c r="Y533" s="5">
        <v>0.85</v>
      </c>
      <c r="Z533" s="5">
        <v>99.15</v>
      </c>
      <c r="AA533" s="19">
        <v>386624.949000001</v>
      </c>
      <c r="AB533" s="5">
        <f t="shared" si="21"/>
        <v>386.624949000001</v>
      </c>
      <c r="AC533" s="5">
        <v>18.14</v>
      </c>
      <c r="AD533" s="5">
        <v>0</v>
      </c>
      <c r="AE533" s="5">
        <v>56.05</v>
      </c>
      <c r="AF533" s="5">
        <v>0</v>
      </c>
      <c r="AG533" s="5">
        <v>25.3</v>
      </c>
      <c r="AH533" s="5">
        <v>0</v>
      </c>
      <c r="AI533" s="5">
        <v>0.55</v>
      </c>
      <c r="AJ533" s="5">
        <v>182</v>
      </c>
      <c r="AK533" s="5">
        <v>425.01</v>
      </c>
      <c r="AL533" s="5">
        <v>546.16</v>
      </c>
      <c r="AM533" s="5">
        <v>830.1</v>
      </c>
      <c r="AN533" s="5">
        <v>425.01</v>
      </c>
      <c r="AO533" s="5">
        <v>546.16</v>
      </c>
      <c r="AP533" s="5">
        <v>830.1</v>
      </c>
      <c r="AQ533" s="5">
        <f t="shared" si="25"/>
        <v>830.1</v>
      </c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  <c r="CH533" s="6"/>
      <c r="CI533" s="6"/>
      <c r="CJ533" s="6"/>
      <c r="CK533" s="6"/>
      <c r="CL533" s="6"/>
      <c r="CM533" s="6"/>
      <c r="CN533" s="6"/>
      <c r="CO533" s="6"/>
      <c r="CP533" s="6"/>
      <c r="CQ533" s="6"/>
      <c r="CR533" s="6"/>
      <c r="CS533" s="6"/>
      <c r="CT533" s="6"/>
      <c r="CU533" s="6"/>
      <c r="CV533" s="6"/>
      <c r="CW533" s="6"/>
      <c r="CX533" s="6"/>
      <c r="CY533" s="6"/>
      <c r="CZ533" s="6"/>
      <c r="DA533" s="6"/>
      <c r="DB533" s="6"/>
      <c r="DC533" s="6"/>
      <c r="DD533" s="6"/>
      <c r="DE533" s="6"/>
      <c r="DF533" s="6"/>
      <c r="DG533" s="6"/>
      <c r="DH533" s="6"/>
      <c r="DI533" s="6"/>
      <c r="DJ533" s="6"/>
      <c r="DK533" s="6"/>
      <c r="DL533" s="6"/>
      <c r="DM533" s="6"/>
      <c r="DN533" s="6"/>
      <c r="DO533" s="6"/>
      <c r="DP533" s="6"/>
      <c r="DQ533" s="6"/>
      <c r="DR533" s="6"/>
      <c r="DS533" s="6"/>
      <c r="DT533" s="6"/>
      <c r="DU533" s="6"/>
      <c r="DV533" s="6"/>
      <c r="DW533" s="6"/>
      <c r="DX533" s="6"/>
      <c r="DY533" s="6"/>
      <c r="DZ533" s="6"/>
      <c r="EA533" s="6"/>
      <c r="EB533" s="6"/>
      <c r="EC533" s="6"/>
      <c r="ED533" s="6"/>
      <c r="EE533" s="6"/>
      <c r="EF533" s="6"/>
      <c r="EG533" s="6"/>
      <c r="EH533" s="6"/>
      <c r="EI533" s="6"/>
      <c r="EJ533" s="6"/>
      <c r="EK533" s="6"/>
      <c r="EL533" s="6"/>
      <c r="EM533" s="6"/>
      <c r="EN533" s="6"/>
      <c r="EO533" s="6"/>
      <c r="EP533" s="6"/>
      <c r="EQ533" s="6"/>
      <c r="ER533" s="6"/>
      <c r="ES533" s="6"/>
      <c r="ET533" s="6"/>
      <c r="EU533" s="6"/>
      <c r="EV533" s="6"/>
      <c r="EW533" s="6"/>
      <c r="EX533" s="6"/>
      <c r="EY533" s="6"/>
      <c r="EZ533" s="6"/>
      <c r="FA533" s="6"/>
      <c r="FB533" s="6"/>
      <c r="FC533" s="6"/>
      <c r="FD533" s="6"/>
      <c r="FE533" s="6"/>
      <c r="FF533" s="6"/>
      <c r="FG533" s="6"/>
      <c r="FH533" s="6"/>
      <c r="FI533" s="6"/>
      <c r="FJ533" s="6"/>
      <c r="FK533" s="6"/>
      <c r="FL533" s="6"/>
      <c r="FM533" s="6"/>
      <c r="FN533" s="6"/>
      <c r="FO533" s="6"/>
      <c r="FP533" s="6"/>
      <c r="FQ533" s="6"/>
      <c r="FR533" s="6"/>
      <c r="FS533" s="6"/>
      <c r="FT533" s="6"/>
      <c r="FU533" s="6"/>
      <c r="FV533" s="6"/>
      <c r="FW533" s="6"/>
      <c r="FX533" s="6"/>
      <c r="FY533" s="6"/>
      <c r="FZ533" s="6"/>
      <c r="GA533" s="6"/>
      <c r="GB533" s="6"/>
      <c r="GC533" s="6"/>
      <c r="GD533" s="6"/>
      <c r="GE533" s="6"/>
      <c r="GF533" s="6"/>
      <c r="GG533" s="6"/>
      <c r="GH533" s="6"/>
      <c r="GI533" s="6"/>
      <c r="GJ533" s="6"/>
      <c r="GK533" s="6"/>
      <c r="GL533" s="6"/>
      <c r="GM533" s="6"/>
      <c r="GN533" s="6"/>
      <c r="GO533" s="6"/>
      <c r="GP533" s="6"/>
      <c r="GQ533" s="6"/>
      <c r="GR533" s="6"/>
      <c r="GS533" s="6"/>
      <c r="GT533" s="6"/>
      <c r="GU533" s="6"/>
      <c r="GV533" s="6"/>
      <c r="GW533" s="6"/>
      <c r="GX533" s="6"/>
      <c r="GY533" s="6"/>
      <c r="GZ533" s="6"/>
      <c r="HA533" s="6"/>
      <c r="HB533" s="6"/>
      <c r="HC533" s="6"/>
      <c r="HD533" s="6"/>
      <c r="HE533" s="6"/>
      <c r="HF533" s="6"/>
      <c r="HG533" s="6"/>
      <c r="HH533" s="6"/>
      <c r="HI533" s="6"/>
      <c r="HJ533" s="6"/>
      <c r="HK533" s="6"/>
      <c r="HL533" s="6"/>
      <c r="HM533" s="6"/>
    </row>
    <row r="534" spans="2:221">
      <c r="B534" s="2" t="s">
        <v>567</v>
      </c>
      <c r="C534" s="2">
        <v>773150</v>
      </c>
      <c r="D534" s="2">
        <v>13.8</v>
      </c>
      <c r="E534" s="2">
        <v>1.029</v>
      </c>
      <c r="F534" s="2">
        <v>3161.347</v>
      </c>
      <c r="G534" s="2">
        <v>2555.819</v>
      </c>
      <c r="H534" s="2">
        <v>3168.778</v>
      </c>
      <c r="I534" s="2">
        <v>3263.583</v>
      </c>
      <c r="J534" s="2">
        <v>3308.007</v>
      </c>
      <c r="K534" s="2">
        <v>2769.046</v>
      </c>
      <c r="L534" s="2">
        <v>3163.029</v>
      </c>
      <c r="M534" s="2">
        <v>3866.389</v>
      </c>
      <c r="N534" s="2">
        <v>3971.797</v>
      </c>
      <c r="O534" s="2">
        <v>4113.514</v>
      </c>
      <c r="P534" s="2">
        <v>3881.904</v>
      </c>
      <c r="Q534" s="2">
        <v>3873.103</v>
      </c>
      <c r="R534" s="2">
        <v>597105</v>
      </c>
      <c r="S534" s="2">
        <v>138</v>
      </c>
      <c r="T534" s="3">
        <v>13.8</v>
      </c>
      <c r="U534" s="2">
        <v>25</v>
      </c>
      <c r="V534" s="2" t="s">
        <v>78</v>
      </c>
      <c r="W534" s="2" t="s">
        <v>669</v>
      </c>
      <c r="X534" s="3">
        <v>13.8</v>
      </c>
      <c r="Y534" s="5">
        <v>66.12</v>
      </c>
      <c r="Z534" s="5">
        <v>33.88</v>
      </c>
      <c r="AA534" s="19">
        <v>112513.884</v>
      </c>
      <c r="AB534" s="5">
        <f t="shared" ref="AB534:AB597" si="26">AA534/1000</f>
        <v>112.513884</v>
      </c>
      <c r="AC534" s="5">
        <v>0.6</v>
      </c>
      <c r="AD534" s="5">
        <v>4.9</v>
      </c>
      <c r="AE534" s="5">
        <v>1.84</v>
      </c>
      <c r="AF534" s="5">
        <v>0.59</v>
      </c>
      <c r="AG534" s="5">
        <v>91.53</v>
      </c>
      <c r="AH534" s="5">
        <v>0.03</v>
      </c>
      <c r="AI534" s="5">
        <v>0.5</v>
      </c>
      <c r="AJ534" s="5">
        <v>6406</v>
      </c>
      <c r="AK534" s="5">
        <v>3162.5</v>
      </c>
      <c r="AL534" s="5">
        <v>4066.57</v>
      </c>
      <c r="AM534" s="5">
        <v>5175.94</v>
      </c>
      <c r="AN534" s="5">
        <v>3162.5</v>
      </c>
      <c r="AO534" s="5">
        <v>4066.57</v>
      </c>
      <c r="AP534" s="5">
        <v>5175.94</v>
      </c>
      <c r="AQ534" s="5">
        <f t="shared" si="25"/>
        <v>5175.94</v>
      </c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  <c r="CH534" s="6"/>
      <c r="CI534" s="6"/>
      <c r="CJ534" s="6"/>
      <c r="CK534" s="6"/>
      <c r="CL534" s="6"/>
      <c r="CM534" s="6"/>
      <c r="CN534" s="6"/>
      <c r="CO534" s="6"/>
      <c r="CP534" s="6"/>
      <c r="CQ534" s="6"/>
      <c r="CR534" s="6"/>
      <c r="CS534" s="6"/>
      <c r="CT534" s="6"/>
      <c r="CU534" s="6"/>
      <c r="CV534" s="6"/>
      <c r="CW534" s="6"/>
      <c r="CX534" s="6"/>
      <c r="CY534" s="6"/>
      <c r="CZ534" s="6"/>
      <c r="DA534" s="6"/>
      <c r="DB534" s="6"/>
      <c r="DC534" s="6"/>
      <c r="DD534" s="6"/>
      <c r="DE534" s="6"/>
      <c r="DF534" s="6"/>
      <c r="DG534" s="6"/>
      <c r="DH534" s="6"/>
      <c r="DI534" s="6"/>
      <c r="DJ534" s="6"/>
      <c r="DK534" s="6"/>
      <c r="DL534" s="6"/>
      <c r="DM534" s="6"/>
      <c r="DN534" s="6"/>
      <c r="DO534" s="6"/>
      <c r="DP534" s="6"/>
      <c r="DQ534" s="6"/>
      <c r="DR534" s="6"/>
      <c r="DS534" s="6"/>
      <c r="DT534" s="6"/>
      <c r="DU534" s="6"/>
      <c r="DV534" s="6"/>
      <c r="DW534" s="6"/>
      <c r="DX534" s="6"/>
      <c r="DY534" s="6"/>
      <c r="DZ534" s="6"/>
      <c r="EA534" s="6"/>
      <c r="EB534" s="6"/>
      <c r="EC534" s="6"/>
      <c r="ED534" s="6"/>
      <c r="EE534" s="6"/>
      <c r="EF534" s="6"/>
      <c r="EG534" s="6"/>
      <c r="EH534" s="6"/>
      <c r="EI534" s="6"/>
      <c r="EJ534" s="6"/>
      <c r="EK534" s="6"/>
      <c r="EL534" s="6"/>
      <c r="EM534" s="6"/>
      <c r="EN534" s="6"/>
      <c r="EO534" s="6"/>
      <c r="EP534" s="6"/>
      <c r="EQ534" s="6"/>
      <c r="ER534" s="6"/>
      <c r="ES534" s="6"/>
      <c r="ET534" s="6"/>
      <c r="EU534" s="6"/>
      <c r="EV534" s="6"/>
      <c r="EW534" s="6"/>
      <c r="EX534" s="6"/>
      <c r="EY534" s="6"/>
      <c r="EZ534" s="6"/>
      <c r="FA534" s="6"/>
      <c r="FB534" s="6"/>
      <c r="FC534" s="6"/>
      <c r="FD534" s="6"/>
      <c r="FE534" s="6"/>
      <c r="FF534" s="6"/>
      <c r="FG534" s="6"/>
      <c r="FH534" s="6"/>
      <c r="FI534" s="6"/>
      <c r="FJ534" s="6"/>
      <c r="FK534" s="6"/>
      <c r="FL534" s="6"/>
      <c r="FM534" s="6"/>
      <c r="FN534" s="6"/>
      <c r="FO534" s="6"/>
      <c r="FP534" s="6"/>
      <c r="FQ534" s="6"/>
      <c r="FR534" s="6"/>
      <c r="FS534" s="6"/>
      <c r="FT534" s="6"/>
      <c r="FU534" s="6"/>
      <c r="FV534" s="6"/>
      <c r="FW534" s="6"/>
      <c r="FX534" s="6"/>
      <c r="FY534" s="6"/>
      <c r="FZ534" s="6"/>
      <c r="GA534" s="6"/>
      <c r="GB534" s="6"/>
      <c r="GC534" s="6"/>
      <c r="GD534" s="6"/>
      <c r="GE534" s="6"/>
      <c r="GF534" s="6"/>
      <c r="GG534" s="6"/>
      <c r="GH534" s="6"/>
      <c r="GI534" s="6"/>
      <c r="GJ534" s="6"/>
      <c r="GK534" s="6"/>
      <c r="GL534" s="6"/>
      <c r="GM534" s="6"/>
      <c r="GN534" s="6"/>
      <c r="GO534" s="6"/>
      <c r="GP534" s="6"/>
      <c r="GQ534" s="6"/>
      <c r="GR534" s="6"/>
      <c r="GS534" s="6"/>
      <c r="GT534" s="6"/>
      <c r="GU534" s="6"/>
      <c r="GV534" s="6"/>
      <c r="GW534" s="6"/>
      <c r="GX534" s="6"/>
      <c r="GY534" s="6"/>
      <c r="GZ534" s="6"/>
      <c r="HA534" s="6"/>
      <c r="HB534" s="6"/>
      <c r="HC534" s="6"/>
      <c r="HD534" s="6"/>
      <c r="HE534" s="6"/>
      <c r="HF534" s="6"/>
      <c r="HG534" s="6"/>
      <c r="HH534" s="6"/>
      <c r="HI534" s="6"/>
      <c r="HJ534" s="6"/>
      <c r="HK534" s="6"/>
      <c r="HL534" s="6"/>
      <c r="HM534" s="6"/>
    </row>
    <row r="535" spans="2:221">
      <c r="B535" s="2" t="s">
        <v>567</v>
      </c>
      <c r="C535" s="2">
        <v>773154</v>
      </c>
      <c r="D535" s="2">
        <v>13.8</v>
      </c>
      <c r="E535" s="2">
        <v>1.029</v>
      </c>
      <c r="F535" s="2">
        <v>3161.403</v>
      </c>
      <c r="G535" s="2">
        <v>3004.556</v>
      </c>
      <c r="H535" s="2">
        <v>3454.861</v>
      </c>
      <c r="I535" s="2">
        <v>3189.861</v>
      </c>
      <c r="J535" s="2">
        <v>3166.718</v>
      </c>
      <c r="K535" s="2">
        <v>2456.921</v>
      </c>
      <c r="L535" s="2">
        <v>2857.794</v>
      </c>
      <c r="M535" s="2">
        <v>3703.319</v>
      </c>
      <c r="N535" s="2">
        <v>3156.407</v>
      </c>
      <c r="O535" s="2">
        <v>3990.306</v>
      </c>
      <c r="P535" s="2">
        <v>3949.761</v>
      </c>
      <c r="Q535" s="2">
        <v>3475.033</v>
      </c>
      <c r="R535" s="2">
        <v>597105</v>
      </c>
      <c r="S535" s="2">
        <v>138</v>
      </c>
      <c r="T535" s="3">
        <v>13.8</v>
      </c>
      <c r="U535" s="2">
        <v>25</v>
      </c>
      <c r="V535" s="2" t="s">
        <v>78</v>
      </c>
      <c r="W535" s="2" t="s">
        <v>670</v>
      </c>
      <c r="X535" s="3">
        <v>13.8</v>
      </c>
      <c r="Y535" s="5">
        <v>99.77</v>
      </c>
      <c r="Z535" s="5">
        <v>0.23</v>
      </c>
      <c r="AA535" s="19">
        <v>88750.5249999998</v>
      </c>
      <c r="AB535" s="5">
        <f t="shared" si="26"/>
        <v>88.7505249999998</v>
      </c>
      <c r="AC535" s="5">
        <v>0.39</v>
      </c>
      <c r="AD535" s="5">
        <v>3.89</v>
      </c>
      <c r="AE535" s="5">
        <v>0.15</v>
      </c>
      <c r="AF535" s="5">
        <v>0.89</v>
      </c>
      <c r="AG535" s="5">
        <v>94.25</v>
      </c>
      <c r="AH535" s="5">
        <v>0</v>
      </c>
      <c r="AI535" s="5">
        <v>0.42</v>
      </c>
      <c r="AJ535" s="5">
        <v>9395</v>
      </c>
      <c r="AK535" s="5">
        <v>3096.66</v>
      </c>
      <c r="AL535" s="5">
        <v>4018.83</v>
      </c>
      <c r="AM535" s="5">
        <v>5266.42</v>
      </c>
      <c r="AN535" s="5">
        <v>3096.66</v>
      </c>
      <c r="AO535" s="5">
        <v>4018.83</v>
      </c>
      <c r="AP535" s="5">
        <v>5266.42</v>
      </c>
      <c r="AQ535" s="5">
        <f t="shared" si="25"/>
        <v>5266.42</v>
      </c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  <c r="CH535" s="6"/>
      <c r="CI535" s="6"/>
      <c r="CJ535" s="6"/>
      <c r="CK535" s="6"/>
      <c r="CL535" s="6"/>
      <c r="CM535" s="6"/>
      <c r="CN535" s="6"/>
      <c r="CO535" s="6"/>
      <c r="CP535" s="6"/>
      <c r="CQ535" s="6"/>
      <c r="CR535" s="6"/>
      <c r="CS535" s="6"/>
      <c r="CT535" s="6"/>
      <c r="CU535" s="6"/>
      <c r="CV535" s="6"/>
      <c r="CW535" s="6"/>
      <c r="CX535" s="6"/>
      <c r="CY535" s="6"/>
      <c r="CZ535" s="6"/>
      <c r="DA535" s="6"/>
      <c r="DB535" s="6"/>
      <c r="DC535" s="6"/>
      <c r="DD535" s="6"/>
      <c r="DE535" s="6"/>
      <c r="DF535" s="6"/>
      <c r="DG535" s="6"/>
      <c r="DH535" s="6"/>
      <c r="DI535" s="6"/>
      <c r="DJ535" s="6"/>
      <c r="DK535" s="6"/>
      <c r="DL535" s="6"/>
      <c r="DM535" s="6"/>
      <c r="DN535" s="6"/>
      <c r="DO535" s="6"/>
      <c r="DP535" s="6"/>
      <c r="DQ535" s="6"/>
      <c r="DR535" s="6"/>
      <c r="DS535" s="6"/>
      <c r="DT535" s="6"/>
      <c r="DU535" s="6"/>
      <c r="DV535" s="6"/>
      <c r="DW535" s="6"/>
      <c r="DX535" s="6"/>
      <c r="DY535" s="6"/>
      <c r="DZ535" s="6"/>
      <c r="EA535" s="6"/>
      <c r="EB535" s="6"/>
      <c r="EC535" s="6"/>
      <c r="ED535" s="6"/>
      <c r="EE535" s="6"/>
      <c r="EF535" s="6"/>
      <c r="EG535" s="6"/>
      <c r="EH535" s="6"/>
      <c r="EI535" s="6"/>
      <c r="EJ535" s="6"/>
      <c r="EK535" s="6"/>
      <c r="EL535" s="6"/>
      <c r="EM535" s="6"/>
      <c r="EN535" s="6"/>
      <c r="EO535" s="6"/>
      <c r="EP535" s="6"/>
      <c r="EQ535" s="6"/>
      <c r="ER535" s="6"/>
      <c r="ES535" s="6"/>
      <c r="ET535" s="6"/>
      <c r="EU535" s="6"/>
      <c r="EV535" s="6"/>
      <c r="EW535" s="6"/>
      <c r="EX535" s="6"/>
      <c r="EY535" s="6"/>
      <c r="EZ535" s="6"/>
      <c r="FA535" s="6"/>
      <c r="FB535" s="6"/>
      <c r="FC535" s="6"/>
      <c r="FD535" s="6"/>
      <c r="FE535" s="6"/>
      <c r="FF535" s="6"/>
      <c r="FG535" s="6"/>
      <c r="FH535" s="6"/>
      <c r="FI535" s="6"/>
      <c r="FJ535" s="6"/>
      <c r="FK535" s="6"/>
      <c r="FL535" s="6"/>
      <c r="FM535" s="6"/>
      <c r="FN535" s="6"/>
      <c r="FO535" s="6"/>
      <c r="FP535" s="6"/>
      <c r="FQ535" s="6"/>
      <c r="FR535" s="6"/>
      <c r="FS535" s="6"/>
      <c r="FT535" s="6"/>
      <c r="FU535" s="6"/>
      <c r="FV535" s="6"/>
      <c r="FW535" s="6"/>
      <c r="FX535" s="6"/>
      <c r="FY535" s="6"/>
      <c r="FZ535" s="6"/>
      <c r="GA535" s="6"/>
      <c r="GB535" s="6"/>
      <c r="GC535" s="6"/>
      <c r="GD535" s="6"/>
      <c r="GE535" s="6"/>
      <c r="GF535" s="6"/>
      <c r="GG535" s="6"/>
      <c r="GH535" s="6"/>
      <c r="GI535" s="6"/>
      <c r="GJ535" s="6"/>
      <c r="GK535" s="6"/>
      <c r="GL535" s="6"/>
      <c r="GM535" s="6"/>
      <c r="GN535" s="6"/>
      <c r="GO535" s="6"/>
      <c r="GP535" s="6"/>
      <c r="GQ535" s="6"/>
      <c r="GR535" s="6"/>
      <c r="GS535" s="6"/>
      <c r="GT535" s="6"/>
      <c r="GU535" s="6"/>
      <c r="GV535" s="6"/>
      <c r="GW535" s="6"/>
      <c r="GX535" s="6"/>
      <c r="GY535" s="6"/>
      <c r="GZ535" s="6"/>
      <c r="HA535" s="6"/>
      <c r="HB535" s="6"/>
      <c r="HC535" s="6"/>
      <c r="HD535" s="6"/>
      <c r="HE535" s="6"/>
      <c r="HF535" s="6"/>
      <c r="HG535" s="6"/>
      <c r="HH535" s="6"/>
      <c r="HI535" s="6"/>
      <c r="HJ535" s="6"/>
      <c r="HK535" s="6"/>
      <c r="HL535" s="6"/>
      <c r="HM535" s="6"/>
    </row>
    <row r="536" spans="2:221">
      <c r="B536" s="2" t="s">
        <v>567</v>
      </c>
      <c r="C536" s="2">
        <v>773158</v>
      </c>
      <c r="D536" s="2">
        <v>13.8</v>
      </c>
      <c r="E536" s="2">
        <v>1.029</v>
      </c>
      <c r="F536" s="2">
        <v>1160.236</v>
      </c>
      <c r="G536" s="2">
        <v>1112.653</v>
      </c>
      <c r="H536" s="2">
        <v>1323.653</v>
      </c>
      <c r="I536" s="2">
        <v>1180.472</v>
      </c>
      <c r="J536" s="2">
        <v>1189.06</v>
      </c>
      <c r="K536" s="2">
        <v>866.14</v>
      </c>
      <c r="L536" s="2">
        <v>1012.607</v>
      </c>
      <c r="M536" s="2">
        <v>1338.001</v>
      </c>
      <c r="N536" s="2">
        <v>1468.629</v>
      </c>
      <c r="O536" s="2">
        <v>1611.444</v>
      </c>
      <c r="P536" s="2">
        <v>1519.746</v>
      </c>
      <c r="Q536" s="2">
        <v>2520.618</v>
      </c>
      <c r="R536" s="2">
        <v>597105</v>
      </c>
      <c r="S536" s="2">
        <v>138</v>
      </c>
      <c r="T536" s="3">
        <v>13.8</v>
      </c>
      <c r="U536" s="2">
        <v>25</v>
      </c>
      <c r="V536" s="2" t="s">
        <v>78</v>
      </c>
      <c r="W536" s="2" t="s">
        <v>671</v>
      </c>
      <c r="X536" s="3">
        <v>13.8</v>
      </c>
      <c r="Y536" s="5">
        <v>100</v>
      </c>
      <c r="Z536" s="5">
        <v>0</v>
      </c>
      <c r="AA536" s="19">
        <v>10178.679</v>
      </c>
      <c r="AB536" s="5">
        <f t="shared" si="26"/>
        <v>10.178679</v>
      </c>
      <c r="AC536" s="5">
        <v>1.57</v>
      </c>
      <c r="AD536" s="5">
        <v>19.2</v>
      </c>
      <c r="AE536" s="5">
        <v>0.84</v>
      </c>
      <c r="AF536" s="5">
        <v>1.94</v>
      </c>
      <c r="AG536" s="5">
        <v>75.54</v>
      </c>
      <c r="AH536" s="5">
        <v>0.24</v>
      </c>
      <c r="AI536" s="5">
        <v>0.6</v>
      </c>
      <c r="AJ536" s="5">
        <v>822</v>
      </c>
      <c r="AK536" s="5">
        <v>1260.39</v>
      </c>
      <c r="AL536" s="5">
        <v>1607.87</v>
      </c>
      <c r="AM536" s="5">
        <v>2026.36</v>
      </c>
      <c r="AN536" s="5">
        <v>1260.39</v>
      </c>
      <c r="AO536" s="5">
        <v>1607.87</v>
      </c>
      <c r="AP536" s="5">
        <v>2026.36</v>
      </c>
      <c r="AQ536" s="5">
        <f t="shared" si="25"/>
        <v>2026.36</v>
      </c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6"/>
      <c r="CI536" s="6"/>
      <c r="CJ536" s="6"/>
      <c r="CK536" s="6"/>
      <c r="CL536" s="6"/>
      <c r="CM536" s="6"/>
      <c r="CN536" s="6"/>
      <c r="CO536" s="6"/>
      <c r="CP536" s="6"/>
      <c r="CQ536" s="6"/>
      <c r="CR536" s="6"/>
      <c r="CS536" s="6"/>
      <c r="CT536" s="6"/>
      <c r="CU536" s="6"/>
      <c r="CV536" s="6"/>
      <c r="CW536" s="6"/>
      <c r="CX536" s="6"/>
      <c r="CY536" s="6"/>
      <c r="CZ536" s="6"/>
      <c r="DA536" s="6"/>
      <c r="DB536" s="6"/>
      <c r="DC536" s="6"/>
      <c r="DD536" s="6"/>
      <c r="DE536" s="6"/>
      <c r="DF536" s="6"/>
      <c r="DG536" s="6"/>
      <c r="DH536" s="6"/>
      <c r="DI536" s="6"/>
      <c r="DJ536" s="6"/>
      <c r="DK536" s="6"/>
      <c r="DL536" s="6"/>
      <c r="DM536" s="6"/>
      <c r="DN536" s="6"/>
      <c r="DO536" s="6"/>
      <c r="DP536" s="6"/>
      <c r="DQ536" s="6"/>
      <c r="DR536" s="6"/>
      <c r="DS536" s="6"/>
      <c r="DT536" s="6"/>
      <c r="DU536" s="6"/>
      <c r="DV536" s="6"/>
      <c r="DW536" s="6"/>
      <c r="DX536" s="6"/>
      <c r="DY536" s="6"/>
      <c r="DZ536" s="6"/>
      <c r="EA536" s="6"/>
      <c r="EB536" s="6"/>
      <c r="EC536" s="6"/>
      <c r="ED536" s="6"/>
      <c r="EE536" s="6"/>
      <c r="EF536" s="6"/>
      <c r="EG536" s="6"/>
      <c r="EH536" s="6"/>
      <c r="EI536" s="6"/>
      <c r="EJ536" s="6"/>
      <c r="EK536" s="6"/>
      <c r="EL536" s="6"/>
      <c r="EM536" s="6"/>
      <c r="EN536" s="6"/>
      <c r="EO536" s="6"/>
      <c r="EP536" s="6"/>
      <c r="EQ536" s="6"/>
      <c r="ER536" s="6"/>
      <c r="ES536" s="6"/>
      <c r="ET536" s="6"/>
      <c r="EU536" s="6"/>
      <c r="EV536" s="6"/>
      <c r="EW536" s="6"/>
      <c r="EX536" s="6"/>
      <c r="EY536" s="6"/>
      <c r="EZ536" s="6"/>
      <c r="FA536" s="6"/>
      <c r="FB536" s="6"/>
      <c r="FC536" s="6"/>
      <c r="FD536" s="6"/>
      <c r="FE536" s="6"/>
      <c r="FF536" s="6"/>
      <c r="FG536" s="6"/>
      <c r="FH536" s="6"/>
      <c r="FI536" s="6"/>
      <c r="FJ536" s="6"/>
      <c r="FK536" s="6"/>
      <c r="FL536" s="6"/>
      <c r="FM536" s="6"/>
      <c r="FN536" s="6"/>
      <c r="FO536" s="6"/>
      <c r="FP536" s="6"/>
      <c r="FQ536" s="6"/>
      <c r="FR536" s="6"/>
      <c r="FS536" s="6"/>
      <c r="FT536" s="6"/>
      <c r="FU536" s="6"/>
      <c r="FV536" s="6"/>
      <c r="FW536" s="6"/>
      <c r="FX536" s="6"/>
      <c r="FY536" s="6"/>
      <c r="FZ536" s="6"/>
      <c r="GA536" s="6"/>
      <c r="GB536" s="6"/>
      <c r="GC536" s="6"/>
      <c r="GD536" s="6"/>
      <c r="GE536" s="6"/>
      <c r="GF536" s="6"/>
      <c r="GG536" s="6"/>
      <c r="GH536" s="6"/>
      <c r="GI536" s="6"/>
      <c r="GJ536" s="6"/>
      <c r="GK536" s="6"/>
      <c r="GL536" s="6"/>
      <c r="GM536" s="6"/>
      <c r="GN536" s="6"/>
      <c r="GO536" s="6"/>
      <c r="GP536" s="6"/>
      <c r="GQ536" s="6"/>
      <c r="GR536" s="6"/>
      <c r="GS536" s="6"/>
      <c r="GT536" s="6"/>
      <c r="GU536" s="6"/>
      <c r="GV536" s="6"/>
      <c r="GW536" s="6"/>
      <c r="GX536" s="6"/>
      <c r="GY536" s="6"/>
      <c r="GZ536" s="6"/>
      <c r="HA536" s="6"/>
      <c r="HB536" s="6"/>
      <c r="HC536" s="6"/>
      <c r="HD536" s="6"/>
      <c r="HE536" s="6"/>
      <c r="HF536" s="6"/>
      <c r="HG536" s="6"/>
      <c r="HH536" s="6"/>
      <c r="HI536" s="6"/>
      <c r="HJ536" s="6"/>
      <c r="HK536" s="6"/>
      <c r="HL536" s="6"/>
      <c r="HM536" s="6"/>
    </row>
    <row r="537" spans="2:221">
      <c r="B537" s="2" t="s">
        <v>567</v>
      </c>
      <c r="C537" s="2">
        <v>773162</v>
      </c>
      <c r="D537" s="2">
        <v>13.8</v>
      </c>
      <c r="E537" s="2">
        <v>1.029</v>
      </c>
      <c r="F537" s="2">
        <v>2139.833</v>
      </c>
      <c r="G537" s="2">
        <v>2072.444</v>
      </c>
      <c r="H537" s="2">
        <v>2392.264</v>
      </c>
      <c r="I537" s="2">
        <v>2086.625</v>
      </c>
      <c r="J537" s="2">
        <v>2167.869</v>
      </c>
      <c r="K537" s="2">
        <v>1571.493</v>
      </c>
      <c r="L537" s="2">
        <v>1867.124</v>
      </c>
      <c r="M537" s="2">
        <v>2533.274</v>
      </c>
      <c r="N537" s="2">
        <v>2852.332</v>
      </c>
      <c r="O537" s="2">
        <v>3070.903</v>
      </c>
      <c r="P537" s="2">
        <v>4180.219</v>
      </c>
      <c r="Q537" s="2">
        <v>4226.838</v>
      </c>
      <c r="R537" s="2">
        <v>597105</v>
      </c>
      <c r="S537" s="2">
        <v>138</v>
      </c>
      <c r="T537" s="3">
        <v>13.8</v>
      </c>
      <c r="U537" s="2">
        <v>25</v>
      </c>
      <c r="V537" s="2" t="s">
        <v>78</v>
      </c>
      <c r="W537" s="2" t="s">
        <v>672</v>
      </c>
      <c r="X537" s="3">
        <v>13.8</v>
      </c>
      <c r="Y537" s="5">
        <v>100</v>
      </c>
      <c r="Z537" s="5">
        <v>0</v>
      </c>
      <c r="AA537" s="19">
        <v>85149.4160000002</v>
      </c>
      <c r="AB537" s="5">
        <f t="shared" si="26"/>
        <v>85.1494160000002</v>
      </c>
      <c r="AC537" s="5">
        <v>0.11</v>
      </c>
      <c r="AD537" s="5">
        <v>4.22</v>
      </c>
      <c r="AE537" s="5">
        <v>0.32</v>
      </c>
      <c r="AF537" s="5">
        <v>0.71</v>
      </c>
      <c r="AG537" s="5">
        <v>94.24</v>
      </c>
      <c r="AH537" s="5">
        <v>0.07</v>
      </c>
      <c r="AI537" s="5">
        <v>0.3</v>
      </c>
      <c r="AJ537" s="5">
        <v>8628</v>
      </c>
      <c r="AK537" s="5">
        <v>3243.9</v>
      </c>
      <c r="AL537" s="5">
        <v>4277.29</v>
      </c>
      <c r="AM537" s="5">
        <v>5573.7</v>
      </c>
      <c r="AN537" s="5">
        <v>3243.9</v>
      </c>
      <c r="AO537" s="5">
        <v>4277.29</v>
      </c>
      <c r="AP537" s="5">
        <v>5573.7</v>
      </c>
      <c r="AQ537" s="5">
        <f t="shared" si="25"/>
        <v>5573.7</v>
      </c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  <c r="CP537" s="6"/>
      <c r="CQ537" s="6"/>
      <c r="CR537" s="6"/>
      <c r="CS537" s="6"/>
      <c r="CT537" s="6"/>
      <c r="CU537" s="6"/>
      <c r="CV537" s="6"/>
      <c r="CW537" s="6"/>
      <c r="CX537" s="6"/>
      <c r="CY537" s="6"/>
      <c r="CZ537" s="6"/>
      <c r="DA537" s="6"/>
      <c r="DB537" s="6"/>
      <c r="DC537" s="6"/>
      <c r="DD537" s="6"/>
      <c r="DE537" s="6"/>
      <c r="DF537" s="6"/>
      <c r="DG537" s="6"/>
      <c r="DH537" s="6"/>
      <c r="DI537" s="6"/>
      <c r="DJ537" s="6"/>
      <c r="DK537" s="6"/>
      <c r="DL537" s="6"/>
      <c r="DM537" s="6"/>
      <c r="DN537" s="6"/>
      <c r="DO537" s="6"/>
      <c r="DP537" s="6"/>
      <c r="DQ537" s="6"/>
      <c r="DR537" s="6"/>
      <c r="DS537" s="6"/>
      <c r="DT537" s="6"/>
      <c r="DU537" s="6"/>
      <c r="DV537" s="6"/>
      <c r="DW537" s="6"/>
      <c r="DX537" s="6"/>
      <c r="DY537" s="6"/>
      <c r="DZ537" s="6"/>
      <c r="EA537" s="6"/>
      <c r="EB537" s="6"/>
      <c r="EC537" s="6"/>
      <c r="ED537" s="6"/>
      <c r="EE537" s="6"/>
      <c r="EF537" s="6"/>
      <c r="EG537" s="6"/>
      <c r="EH537" s="6"/>
      <c r="EI537" s="6"/>
      <c r="EJ537" s="6"/>
      <c r="EK537" s="6"/>
      <c r="EL537" s="6"/>
      <c r="EM537" s="6"/>
      <c r="EN537" s="6"/>
      <c r="EO537" s="6"/>
      <c r="EP537" s="6"/>
      <c r="EQ537" s="6"/>
      <c r="ER537" s="6"/>
      <c r="ES537" s="6"/>
      <c r="ET537" s="6"/>
      <c r="EU537" s="6"/>
      <c r="EV537" s="6"/>
      <c r="EW537" s="6"/>
      <c r="EX537" s="6"/>
      <c r="EY537" s="6"/>
      <c r="EZ537" s="6"/>
      <c r="FA537" s="6"/>
      <c r="FB537" s="6"/>
      <c r="FC537" s="6"/>
      <c r="FD537" s="6"/>
      <c r="FE537" s="6"/>
      <c r="FF537" s="6"/>
      <c r="FG537" s="6"/>
      <c r="FH537" s="6"/>
      <c r="FI537" s="6"/>
      <c r="FJ537" s="6"/>
      <c r="FK537" s="6"/>
      <c r="FL537" s="6"/>
      <c r="FM537" s="6"/>
      <c r="FN537" s="6"/>
      <c r="FO537" s="6"/>
      <c r="FP537" s="6"/>
      <c r="FQ537" s="6"/>
      <c r="FR537" s="6"/>
      <c r="FS537" s="6"/>
      <c r="FT537" s="6"/>
      <c r="FU537" s="6"/>
      <c r="FV537" s="6"/>
      <c r="FW537" s="6"/>
      <c r="FX537" s="6"/>
      <c r="FY537" s="6"/>
      <c r="FZ537" s="6"/>
      <c r="GA537" s="6"/>
      <c r="GB537" s="6"/>
      <c r="GC537" s="6"/>
      <c r="GD537" s="6"/>
      <c r="GE537" s="6"/>
      <c r="GF537" s="6"/>
      <c r="GG537" s="6"/>
      <c r="GH537" s="6"/>
      <c r="GI537" s="6"/>
      <c r="GJ537" s="6"/>
      <c r="GK537" s="6"/>
      <c r="GL537" s="6"/>
      <c r="GM537" s="6"/>
      <c r="GN537" s="6"/>
      <c r="GO537" s="6"/>
      <c r="GP537" s="6"/>
      <c r="GQ537" s="6"/>
      <c r="GR537" s="6"/>
      <c r="GS537" s="6"/>
      <c r="GT537" s="6"/>
      <c r="GU537" s="6"/>
      <c r="GV537" s="6"/>
      <c r="GW537" s="6"/>
      <c r="GX537" s="6"/>
      <c r="GY537" s="6"/>
      <c r="GZ537" s="6"/>
      <c r="HA537" s="6"/>
      <c r="HB537" s="6"/>
      <c r="HC537" s="6"/>
      <c r="HD537" s="6"/>
      <c r="HE537" s="6"/>
      <c r="HF537" s="6"/>
      <c r="HG537" s="6"/>
      <c r="HH537" s="6"/>
      <c r="HI537" s="6"/>
      <c r="HJ537" s="6"/>
      <c r="HK537" s="6"/>
      <c r="HL537" s="6"/>
      <c r="HM537" s="6"/>
    </row>
    <row r="538" spans="2:221">
      <c r="B538" s="2" t="s">
        <v>567</v>
      </c>
      <c r="C538" s="2">
        <v>773166</v>
      </c>
      <c r="D538" s="2">
        <v>13.8</v>
      </c>
      <c r="E538" s="2">
        <v>1.029</v>
      </c>
      <c r="F538" s="2">
        <v>3547.333</v>
      </c>
      <c r="G538" s="2">
        <v>3227.931</v>
      </c>
      <c r="H538" s="2">
        <v>4000.181</v>
      </c>
      <c r="I538" s="2">
        <v>3662.667</v>
      </c>
      <c r="J538" s="2">
        <v>3794.414</v>
      </c>
      <c r="K538" s="2">
        <v>3026.753</v>
      </c>
      <c r="L538" s="2">
        <v>3472.451</v>
      </c>
      <c r="M538" s="2">
        <v>4288.232</v>
      </c>
      <c r="N538" s="2">
        <v>4742.614</v>
      </c>
      <c r="O538" s="2">
        <v>4932.181</v>
      </c>
      <c r="P538" s="2">
        <v>4841.182</v>
      </c>
      <c r="Q538" s="2">
        <v>5080.52</v>
      </c>
      <c r="R538" s="2">
        <v>597108</v>
      </c>
      <c r="S538" s="2">
        <v>138</v>
      </c>
      <c r="T538" s="3">
        <v>13.8</v>
      </c>
      <c r="U538" s="2">
        <v>25</v>
      </c>
      <c r="V538" s="2" t="s">
        <v>78</v>
      </c>
      <c r="W538" s="2" t="s">
        <v>673</v>
      </c>
      <c r="X538" s="3">
        <v>13.8</v>
      </c>
      <c r="Y538" s="5">
        <v>58.07</v>
      </c>
      <c r="Z538" s="5">
        <v>41.93</v>
      </c>
      <c r="AA538" s="19">
        <v>93291.9080000002</v>
      </c>
      <c r="AB538" s="5">
        <f t="shared" si="26"/>
        <v>93.2919080000002</v>
      </c>
      <c r="AC538" s="5">
        <v>0.55</v>
      </c>
      <c r="AD538" s="5">
        <v>5.32</v>
      </c>
      <c r="AE538" s="5">
        <v>0.06</v>
      </c>
      <c r="AF538" s="5">
        <v>0.86</v>
      </c>
      <c r="AG538" s="5">
        <v>92.97</v>
      </c>
      <c r="AH538" s="5">
        <v>0</v>
      </c>
      <c r="AI538" s="5">
        <v>0.27</v>
      </c>
      <c r="AJ538" s="5">
        <v>6295</v>
      </c>
      <c r="AK538" s="5">
        <v>3853.63</v>
      </c>
      <c r="AL538" s="5">
        <v>4911.31</v>
      </c>
      <c r="AM538" s="5">
        <v>6455</v>
      </c>
      <c r="AN538" s="5">
        <v>3853.63</v>
      </c>
      <c r="AO538" s="5">
        <v>4911.31</v>
      </c>
      <c r="AP538" s="5">
        <v>6455</v>
      </c>
      <c r="AQ538" s="5">
        <f t="shared" si="25"/>
        <v>6455</v>
      </c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6"/>
      <c r="CI538" s="6"/>
      <c r="CJ538" s="6"/>
      <c r="CK538" s="6"/>
      <c r="CL538" s="6"/>
      <c r="CM538" s="6"/>
      <c r="CN538" s="6"/>
      <c r="CO538" s="6"/>
      <c r="CP538" s="6"/>
      <c r="CQ538" s="6"/>
      <c r="CR538" s="6"/>
      <c r="CS538" s="6"/>
      <c r="CT538" s="6"/>
      <c r="CU538" s="6"/>
      <c r="CV538" s="6"/>
      <c r="CW538" s="6"/>
      <c r="CX538" s="6"/>
      <c r="CY538" s="6"/>
      <c r="CZ538" s="6"/>
      <c r="DA538" s="6"/>
      <c r="DB538" s="6"/>
      <c r="DC538" s="6"/>
      <c r="DD538" s="6"/>
      <c r="DE538" s="6"/>
      <c r="DF538" s="6"/>
      <c r="DG538" s="6"/>
      <c r="DH538" s="6"/>
      <c r="DI538" s="6"/>
      <c r="DJ538" s="6"/>
      <c r="DK538" s="6"/>
      <c r="DL538" s="6"/>
      <c r="DM538" s="6"/>
      <c r="DN538" s="6"/>
      <c r="DO538" s="6"/>
      <c r="DP538" s="6"/>
      <c r="DQ538" s="6"/>
      <c r="DR538" s="6"/>
      <c r="DS538" s="6"/>
      <c r="DT538" s="6"/>
      <c r="DU538" s="6"/>
      <c r="DV538" s="6"/>
      <c r="DW538" s="6"/>
      <c r="DX538" s="6"/>
      <c r="DY538" s="6"/>
      <c r="DZ538" s="6"/>
      <c r="EA538" s="6"/>
      <c r="EB538" s="6"/>
      <c r="EC538" s="6"/>
      <c r="ED538" s="6"/>
      <c r="EE538" s="6"/>
      <c r="EF538" s="6"/>
      <c r="EG538" s="6"/>
      <c r="EH538" s="6"/>
      <c r="EI538" s="6"/>
      <c r="EJ538" s="6"/>
      <c r="EK538" s="6"/>
      <c r="EL538" s="6"/>
      <c r="EM538" s="6"/>
      <c r="EN538" s="6"/>
      <c r="EO538" s="6"/>
      <c r="EP538" s="6"/>
      <c r="EQ538" s="6"/>
      <c r="ER538" s="6"/>
      <c r="ES538" s="6"/>
      <c r="ET538" s="6"/>
      <c r="EU538" s="6"/>
      <c r="EV538" s="6"/>
      <c r="EW538" s="6"/>
      <c r="EX538" s="6"/>
      <c r="EY538" s="6"/>
      <c r="EZ538" s="6"/>
      <c r="FA538" s="6"/>
      <c r="FB538" s="6"/>
      <c r="FC538" s="6"/>
      <c r="FD538" s="6"/>
      <c r="FE538" s="6"/>
      <c r="FF538" s="6"/>
      <c r="FG538" s="6"/>
      <c r="FH538" s="6"/>
      <c r="FI538" s="6"/>
      <c r="FJ538" s="6"/>
      <c r="FK538" s="6"/>
      <c r="FL538" s="6"/>
      <c r="FM538" s="6"/>
      <c r="FN538" s="6"/>
      <c r="FO538" s="6"/>
      <c r="FP538" s="6"/>
      <c r="FQ538" s="6"/>
      <c r="FR538" s="6"/>
      <c r="FS538" s="6"/>
      <c r="FT538" s="6"/>
      <c r="FU538" s="6"/>
      <c r="FV538" s="6"/>
      <c r="FW538" s="6"/>
      <c r="FX538" s="6"/>
      <c r="FY538" s="6"/>
      <c r="FZ538" s="6"/>
      <c r="GA538" s="6"/>
      <c r="GB538" s="6"/>
      <c r="GC538" s="6"/>
      <c r="GD538" s="6"/>
      <c r="GE538" s="6"/>
      <c r="GF538" s="6"/>
      <c r="GG538" s="6"/>
      <c r="GH538" s="6"/>
      <c r="GI538" s="6"/>
      <c r="GJ538" s="6"/>
      <c r="GK538" s="6"/>
      <c r="GL538" s="6"/>
      <c r="GM538" s="6"/>
      <c r="GN538" s="6"/>
      <c r="GO538" s="6"/>
      <c r="GP538" s="6"/>
      <c r="GQ538" s="6"/>
      <c r="GR538" s="6"/>
      <c r="GS538" s="6"/>
      <c r="GT538" s="6"/>
      <c r="GU538" s="6"/>
      <c r="GV538" s="6"/>
      <c r="GW538" s="6"/>
      <c r="GX538" s="6"/>
      <c r="GY538" s="6"/>
      <c r="GZ538" s="6"/>
      <c r="HA538" s="6"/>
      <c r="HB538" s="6"/>
      <c r="HC538" s="6"/>
      <c r="HD538" s="6"/>
      <c r="HE538" s="6"/>
      <c r="HF538" s="6"/>
      <c r="HG538" s="6"/>
      <c r="HH538" s="6"/>
      <c r="HI538" s="6"/>
      <c r="HJ538" s="6"/>
      <c r="HK538" s="6"/>
      <c r="HL538" s="6"/>
      <c r="HM538" s="6"/>
    </row>
    <row r="539" spans="2:221">
      <c r="B539" s="2" t="s">
        <v>567</v>
      </c>
      <c r="C539" s="2">
        <v>773170</v>
      </c>
      <c r="D539" s="2">
        <v>13.8</v>
      </c>
      <c r="E539" s="2">
        <v>1.029</v>
      </c>
      <c r="F539" s="2">
        <v>2014.375</v>
      </c>
      <c r="G539" s="2">
        <v>1922.903</v>
      </c>
      <c r="H539" s="2">
        <v>2283.083</v>
      </c>
      <c r="I539" s="2">
        <v>1906.167</v>
      </c>
      <c r="J539" s="2">
        <v>1981.991</v>
      </c>
      <c r="K539" s="2">
        <v>1451.226</v>
      </c>
      <c r="L539" s="2">
        <v>1720.651</v>
      </c>
      <c r="M539" s="2">
        <v>2310.908</v>
      </c>
      <c r="N539" s="2">
        <v>2472.914</v>
      </c>
      <c r="O539" s="2">
        <v>2688.792</v>
      </c>
      <c r="P539" s="2">
        <v>2591.097</v>
      </c>
      <c r="Q539" s="2">
        <v>2653.558</v>
      </c>
      <c r="R539" s="2">
        <v>597108</v>
      </c>
      <c r="S539" s="2">
        <v>138</v>
      </c>
      <c r="T539" s="3">
        <v>13.8</v>
      </c>
      <c r="U539" s="2">
        <v>25</v>
      </c>
      <c r="V539" s="2" t="s">
        <v>78</v>
      </c>
      <c r="W539" s="2" t="s">
        <v>674</v>
      </c>
      <c r="X539" s="3">
        <v>13.8</v>
      </c>
      <c r="Y539" s="5">
        <v>100</v>
      </c>
      <c r="Z539" s="5">
        <v>0</v>
      </c>
      <c r="AA539" s="19">
        <v>17666.455</v>
      </c>
      <c r="AB539" s="5">
        <f t="shared" si="26"/>
        <v>17.666455</v>
      </c>
      <c r="AC539" s="5">
        <v>1.87</v>
      </c>
      <c r="AD539" s="5">
        <v>44.07</v>
      </c>
      <c r="AE539" s="5">
        <v>0.14</v>
      </c>
      <c r="AF539" s="5">
        <v>1.2</v>
      </c>
      <c r="AG539" s="5">
        <v>51.64</v>
      </c>
      <c r="AH539" s="5">
        <v>0.13</v>
      </c>
      <c r="AI539" s="5">
        <v>0.95</v>
      </c>
      <c r="AJ539" s="5">
        <v>1493</v>
      </c>
      <c r="AK539" s="5">
        <v>2128.18</v>
      </c>
      <c r="AL539" s="5">
        <v>2831.82</v>
      </c>
      <c r="AM539" s="5">
        <v>3454.84</v>
      </c>
      <c r="AN539" s="5">
        <v>2128.18</v>
      </c>
      <c r="AO539" s="5">
        <v>2831.82</v>
      </c>
      <c r="AP539" s="5">
        <v>3454.84</v>
      </c>
      <c r="AQ539" s="5">
        <f t="shared" si="25"/>
        <v>3454.84</v>
      </c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6"/>
      <c r="CI539" s="6"/>
      <c r="CJ539" s="6"/>
      <c r="CK539" s="6"/>
      <c r="CL539" s="6"/>
      <c r="CM539" s="6"/>
      <c r="CN539" s="6"/>
      <c r="CO539" s="6"/>
      <c r="CP539" s="6"/>
      <c r="CQ539" s="6"/>
      <c r="CR539" s="6"/>
      <c r="CS539" s="6"/>
      <c r="CT539" s="6"/>
      <c r="CU539" s="6"/>
      <c r="CV539" s="6"/>
      <c r="CW539" s="6"/>
      <c r="CX539" s="6"/>
      <c r="CY539" s="6"/>
      <c r="CZ539" s="6"/>
      <c r="DA539" s="6"/>
      <c r="DB539" s="6"/>
      <c r="DC539" s="6"/>
      <c r="DD539" s="6"/>
      <c r="DE539" s="6"/>
      <c r="DF539" s="6"/>
      <c r="DG539" s="6"/>
      <c r="DH539" s="6"/>
      <c r="DI539" s="6"/>
      <c r="DJ539" s="6"/>
      <c r="DK539" s="6"/>
      <c r="DL539" s="6"/>
      <c r="DM539" s="6"/>
      <c r="DN539" s="6"/>
      <c r="DO539" s="6"/>
      <c r="DP539" s="6"/>
      <c r="DQ539" s="6"/>
      <c r="DR539" s="6"/>
      <c r="DS539" s="6"/>
      <c r="DT539" s="6"/>
      <c r="DU539" s="6"/>
      <c r="DV539" s="6"/>
      <c r="DW539" s="6"/>
      <c r="DX539" s="6"/>
      <c r="DY539" s="6"/>
      <c r="DZ539" s="6"/>
      <c r="EA539" s="6"/>
      <c r="EB539" s="6"/>
      <c r="EC539" s="6"/>
      <c r="ED539" s="6"/>
      <c r="EE539" s="6"/>
      <c r="EF539" s="6"/>
      <c r="EG539" s="6"/>
      <c r="EH539" s="6"/>
      <c r="EI539" s="6"/>
      <c r="EJ539" s="6"/>
      <c r="EK539" s="6"/>
      <c r="EL539" s="6"/>
      <c r="EM539" s="6"/>
      <c r="EN539" s="6"/>
      <c r="EO539" s="6"/>
      <c r="EP539" s="6"/>
      <c r="EQ539" s="6"/>
      <c r="ER539" s="6"/>
      <c r="ES539" s="6"/>
      <c r="ET539" s="6"/>
      <c r="EU539" s="6"/>
      <c r="EV539" s="6"/>
      <c r="EW539" s="6"/>
      <c r="EX539" s="6"/>
      <c r="EY539" s="6"/>
      <c r="EZ539" s="6"/>
      <c r="FA539" s="6"/>
      <c r="FB539" s="6"/>
      <c r="FC539" s="6"/>
      <c r="FD539" s="6"/>
      <c r="FE539" s="6"/>
      <c r="FF539" s="6"/>
      <c r="FG539" s="6"/>
      <c r="FH539" s="6"/>
      <c r="FI539" s="6"/>
      <c r="FJ539" s="6"/>
      <c r="FK539" s="6"/>
      <c r="FL539" s="6"/>
      <c r="FM539" s="6"/>
      <c r="FN539" s="6"/>
      <c r="FO539" s="6"/>
      <c r="FP539" s="6"/>
      <c r="FQ539" s="6"/>
      <c r="FR539" s="6"/>
      <c r="FS539" s="6"/>
      <c r="FT539" s="6"/>
      <c r="FU539" s="6"/>
      <c r="FV539" s="6"/>
      <c r="FW539" s="6"/>
      <c r="FX539" s="6"/>
      <c r="FY539" s="6"/>
      <c r="FZ539" s="6"/>
      <c r="GA539" s="6"/>
      <c r="GB539" s="6"/>
      <c r="GC539" s="6"/>
      <c r="GD539" s="6"/>
      <c r="GE539" s="6"/>
      <c r="GF539" s="6"/>
      <c r="GG539" s="6"/>
      <c r="GH539" s="6"/>
      <c r="GI539" s="6"/>
      <c r="GJ539" s="6"/>
      <c r="GK539" s="6"/>
      <c r="GL539" s="6"/>
      <c r="GM539" s="6"/>
      <c r="GN539" s="6"/>
      <c r="GO539" s="6"/>
      <c r="GP539" s="6"/>
      <c r="GQ539" s="6"/>
      <c r="GR539" s="6"/>
      <c r="GS539" s="6"/>
      <c r="GT539" s="6"/>
      <c r="GU539" s="6"/>
      <c r="GV539" s="6"/>
      <c r="GW539" s="6"/>
      <c r="GX539" s="6"/>
      <c r="GY539" s="6"/>
      <c r="GZ539" s="6"/>
      <c r="HA539" s="6"/>
      <c r="HB539" s="6"/>
      <c r="HC539" s="6"/>
      <c r="HD539" s="6"/>
      <c r="HE539" s="6"/>
      <c r="HF539" s="6"/>
      <c r="HG539" s="6"/>
      <c r="HH539" s="6"/>
      <c r="HI539" s="6"/>
      <c r="HJ539" s="6"/>
      <c r="HK539" s="6"/>
      <c r="HL539" s="6"/>
      <c r="HM539" s="6"/>
    </row>
    <row r="540" spans="2:221">
      <c r="B540" s="2" t="s">
        <v>567</v>
      </c>
      <c r="C540" s="2">
        <v>773174</v>
      </c>
      <c r="D540" s="2">
        <v>13.8</v>
      </c>
      <c r="E540" s="2">
        <v>1.029</v>
      </c>
      <c r="F540" s="2">
        <v>2755.181</v>
      </c>
      <c r="G540" s="2">
        <v>2573.361</v>
      </c>
      <c r="H540" s="2">
        <v>3024.486</v>
      </c>
      <c r="I540" s="2">
        <v>2675.389</v>
      </c>
      <c r="J540" s="2">
        <v>2684.275</v>
      </c>
      <c r="K540" s="2">
        <v>1997.682</v>
      </c>
      <c r="L540" s="2">
        <v>2289.606</v>
      </c>
      <c r="M540" s="2">
        <v>3109.844</v>
      </c>
      <c r="N540" s="2">
        <v>3443.736</v>
      </c>
      <c r="O540" s="2">
        <v>3758.389</v>
      </c>
      <c r="P540" s="2">
        <v>3577.349</v>
      </c>
      <c r="Q540" s="2">
        <v>3530.088</v>
      </c>
      <c r="R540" s="2">
        <v>597108</v>
      </c>
      <c r="S540" s="2">
        <v>138</v>
      </c>
      <c r="T540" s="3">
        <v>13.8</v>
      </c>
      <c r="U540" s="2">
        <v>25</v>
      </c>
      <c r="V540" s="2" t="s">
        <v>78</v>
      </c>
      <c r="W540" s="2" t="s">
        <v>675</v>
      </c>
      <c r="X540" s="3">
        <v>13.8</v>
      </c>
      <c r="Y540" s="5">
        <v>100</v>
      </c>
      <c r="Z540" s="5">
        <v>0</v>
      </c>
      <c r="AA540" s="19">
        <v>40913.819</v>
      </c>
      <c r="AB540" s="5">
        <f t="shared" si="26"/>
        <v>40.913819</v>
      </c>
      <c r="AC540" s="5">
        <v>0.48</v>
      </c>
      <c r="AD540" s="5">
        <v>16.83</v>
      </c>
      <c r="AE540" s="5">
        <v>0.02</v>
      </c>
      <c r="AF540" s="5">
        <v>0.83</v>
      </c>
      <c r="AG540" s="5">
        <v>81.36</v>
      </c>
      <c r="AH540" s="5">
        <v>0.02</v>
      </c>
      <c r="AI540" s="5">
        <v>0.4</v>
      </c>
      <c r="AJ540" s="5">
        <v>4565</v>
      </c>
      <c r="AK540" s="5">
        <v>2833.3</v>
      </c>
      <c r="AL540" s="5">
        <v>3645.27</v>
      </c>
      <c r="AM540" s="5">
        <v>4769.86</v>
      </c>
      <c r="AN540" s="5">
        <v>2833.3</v>
      </c>
      <c r="AO540" s="5">
        <v>3645.27</v>
      </c>
      <c r="AP540" s="5">
        <v>4769.86</v>
      </c>
      <c r="AQ540" s="5">
        <f t="shared" si="25"/>
        <v>4769.86</v>
      </c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P540" s="6"/>
      <c r="CQ540" s="6"/>
      <c r="CR540" s="6"/>
      <c r="CS540" s="6"/>
      <c r="CT540" s="6"/>
      <c r="CU540" s="6"/>
      <c r="CV540" s="6"/>
      <c r="CW540" s="6"/>
      <c r="CX540" s="6"/>
      <c r="CY540" s="6"/>
      <c r="CZ540" s="6"/>
      <c r="DA540" s="6"/>
      <c r="DB540" s="6"/>
      <c r="DC540" s="6"/>
      <c r="DD540" s="6"/>
      <c r="DE540" s="6"/>
      <c r="DF540" s="6"/>
      <c r="DG540" s="6"/>
      <c r="DH540" s="6"/>
      <c r="DI540" s="6"/>
      <c r="DJ540" s="6"/>
      <c r="DK540" s="6"/>
      <c r="DL540" s="6"/>
      <c r="DM540" s="6"/>
      <c r="DN540" s="6"/>
      <c r="DO540" s="6"/>
      <c r="DP540" s="6"/>
      <c r="DQ540" s="6"/>
      <c r="DR540" s="6"/>
      <c r="DS540" s="6"/>
      <c r="DT540" s="6"/>
      <c r="DU540" s="6"/>
      <c r="DV540" s="6"/>
      <c r="DW540" s="6"/>
      <c r="DX540" s="6"/>
      <c r="DY540" s="6"/>
      <c r="DZ540" s="6"/>
      <c r="EA540" s="6"/>
      <c r="EB540" s="6"/>
      <c r="EC540" s="6"/>
      <c r="ED540" s="6"/>
      <c r="EE540" s="6"/>
      <c r="EF540" s="6"/>
      <c r="EG540" s="6"/>
      <c r="EH540" s="6"/>
      <c r="EI540" s="6"/>
      <c r="EJ540" s="6"/>
      <c r="EK540" s="6"/>
      <c r="EL540" s="6"/>
      <c r="EM540" s="6"/>
      <c r="EN540" s="6"/>
      <c r="EO540" s="6"/>
      <c r="EP540" s="6"/>
      <c r="EQ540" s="6"/>
      <c r="ER540" s="6"/>
      <c r="ES540" s="6"/>
      <c r="ET540" s="6"/>
      <c r="EU540" s="6"/>
      <c r="EV540" s="6"/>
      <c r="EW540" s="6"/>
      <c r="EX540" s="6"/>
      <c r="EY540" s="6"/>
      <c r="EZ540" s="6"/>
      <c r="FA540" s="6"/>
      <c r="FB540" s="6"/>
      <c r="FC540" s="6"/>
      <c r="FD540" s="6"/>
      <c r="FE540" s="6"/>
      <c r="FF540" s="6"/>
      <c r="FG540" s="6"/>
      <c r="FH540" s="6"/>
      <c r="FI540" s="6"/>
      <c r="FJ540" s="6"/>
      <c r="FK540" s="6"/>
      <c r="FL540" s="6"/>
      <c r="FM540" s="6"/>
      <c r="FN540" s="6"/>
      <c r="FO540" s="6"/>
      <c r="FP540" s="6"/>
      <c r="FQ540" s="6"/>
      <c r="FR540" s="6"/>
      <c r="FS540" s="6"/>
      <c r="FT540" s="6"/>
      <c r="FU540" s="6"/>
      <c r="FV540" s="6"/>
      <c r="FW540" s="6"/>
      <c r="FX540" s="6"/>
      <c r="FY540" s="6"/>
      <c r="FZ540" s="6"/>
      <c r="GA540" s="6"/>
      <c r="GB540" s="6"/>
      <c r="GC540" s="6"/>
      <c r="GD540" s="6"/>
      <c r="GE540" s="6"/>
      <c r="GF540" s="6"/>
      <c r="GG540" s="6"/>
      <c r="GH540" s="6"/>
      <c r="GI540" s="6"/>
      <c r="GJ540" s="6"/>
      <c r="GK540" s="6"/>
      <c r="GL540" s="6"/>
      <c r="GM540" s="6"/>
      <c r="GN540" s="6"/>
      <c r="GO540" s="6"/>
      <c r="GP540" s="6"/>
      <c r="GQ540" s="6"/>
      <c r="GR540" s="6"/>
      <c r="GS540" s="6"/>
      <c r="GT540" s="6"/>
      <c r="GU540" s="6"/>
      <c r="GV540" s="6"/>
      <c r="GW540" s="6"/>
      <c r="GX540" s="6"/>
      <c r="GY540" s="6"/>
      <c r="GZ540" s="6"/>
      <c r="HA540" s="6"/>
      <c r="HB540" s="6"/>
      <c r="HC540" s="6"/>
      <c r="HD540" s="6"/>
      <c r="HE540" s="6"/>
      <c r="HF540" s="6"/>
      <c r="HG540" s="6"/>
      <c r="HH540" s="6"/>
      <c r="HI540" s="6"/>
      <c r="HJ540" s="6"/>
      <c r="HK540" s="6"/>
      <c r="HL540" s="6"/>
      <c r="HM540" s="6"/>
    </row>
    <row r="541" spans="2:221">
      <c r="B541" s="2" t="s">
        <v>567</v>
      </c>
      <c r="C541" s="2">
        <v>773178</v>
      </c>
      <c r="D541" s="2">
        <v>13.8</v>
      </c>
      <c r="E541" s="2">
        <v>1.029</v>
      </c>
      <c r="F541" s="2">
        <v>2410.083</v>
      </c>
      <c r="G541" s="2">
        <v>2448.056</v>
      </c>
      <c r="H541" s="2">
        <v>2829.486</v>
      </c>
      <c r="I541" s="2">
        <v>2500.639</v>
      </c>
      <c r="J541" s="2">
        <v>2653.521</v>
      </c>
      <c r="K541" s="2">
        <v>2237.888</v>
      </c>
      <c r="L541" s="2">
        <v>2590.806</v>
      </c>
      <c r="M541" s="2">
        <v>3118.778</v>
      </c>
      <c r="N541" s="2">
        <v>3212.088</v>
      </c>
      <c r="O541" s="2">
        <v>3683.306</v>
      </c>
      <c r="P541" s="2">
        <v>3367.558</v>
      </c>
      <c r="Q541" s="2">
        <v>3287.664</v>
      </c>
      <c r="R541" s="2">
        <v>597108</v>
      </c>
      <c r="S541" s="2">
        <v>138</v>
      </c>
      <c r="T541" s="3">
        <v>13.8</v>
      </c>
      <c r="U541" s="2">
        <v>25</v>
      </c>
      <c r="V541" s="2" t="s">
        <v>78</v>
      </c>
      <c r="W541" s="2" t="s">
        <v>676</v>
      </c>
      <c r="X541" s="3">
        <v>13.8</v>
      </c>
      <c r="Y541" s="5">
        <v>22.48</v>
      </c>
      <c r="Z541" s="5">
        <v>77.52</v>
      </c>
      <c r="AA541" s="19">
        <v>249337.39</v>
      </c>
      <c r="AB541" s="5">
        <f t="shared" si="26"/>
        <v>249.33739</v>
      </c>
      <c r="AC541" s="5">
        <v>0.43</v>
      </c>
      <c r="AD541" s="5">
        <v>3.22</v>
      </c>
      <c r="AE541" s="5">
        <v>7.39</v>
      </c>
      <c r="AF541" s="5">
        <v>0.57</v>
      </c>
      <c r="AG541" s="5">
        <v>88.1</v>
      </c>
      <c r="AH541" s="5">
        <v>0.07</v>
      </c>
      <c r="AI541" s="5">
        <v>0.24</v>
      </c>
      <c r="AJ541" s="5">
        <v>6051</v>
      </c>
      <c r="AK541" s="5">
        <v>2640.2</v>
      </c>
      <c r="AL541" s="5">
        <v>3418.17</v>
      </c>
      <c r="AM541" s="5">
        <v>4490.14</v>
      </c>
      <c r="AN541" s="5">
        <v>2640.2</v>
      </c>
      <c r="AO541" s="5">
        <v>3418.17</v>
      </c>
      <c r="AP541" s="5">
        <v>4490.14</v>
      </c>
      <c r="AQ541" s="5">
        <f t="shared" si="25"/>
        <v>4490.14</v>
      </c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6"/>
      <c r="CI541" s="6"/>
      <c r="CJ541" s="6"/>
      <c r="CK541" s="6"/>
      <c r="CL541" s="6"/>
      <c r="CM541" s="6"/>
      <c r="CN541" s="6"/>
      <c r="CO541" s="6"/>
      <c r="CP541" s="6"/>
      <c r="CQ541" s="6"/>
      <c r="CR541" s="6"/>
      <c r="CS541" s="6"/>
      <c r="CT541" s="6"/>
      <c r="CU541" s="6"/>
      <c r="CV541" s="6"/>
      <c r="CW541" s="6"/>
      <c r="CX541" s="6"/>
      <c r="CY541" s="6"/>
      <c r="CZ541" s="6"/>
      <c r="DA541" s="6"/>
      <c r="DB541" s="6"/>
      <c r="DC541" s="6"/>
      <c r="DD541" s="6"/>
      <c r="DE541" s="6"/>
      <c r="DF541" s="6"/>
      <c r="DG541" s="6"/>
      <c r="DH541" s="6"/>
      <c r="DI541" s="6"/>
      <c r="DJ541" s="6"/>
      <c r="DK541" s="6"/>
      <c r="DL541" s="6"/>
      <c r="DM541" s="6"/>
      <c r="DN541" s="6"/>
      <c r="DO541" s="6"/>
      <c r="DP541" s="6"/>
      <c r="DQ541" s="6"/>
      <c r="DR541" s="6"/>
      <c r="DS541" s="6"/>
      <c r="DT541" s="6"/>
      <c r="DU541" s="6"/>
      <c r="DV541" s="6"/>
      <c r="DW541" s="6"/>
      <c r="DX541" s="6"/>
      <c r="DY541" s="6"/>
      <c r="DZ541" s="6"/>
      <c r="EA541" s="6"/>
      <c r="EB541" s="6"/>
      <c r="EC541" s="6"/>
      <c r="ED541" s="6"/>
      <c r="EE541" s="6"/>
      <c r="EF541" s="6"/>
      <c r="EG541" s="6"/>
      <c r="EH541" s="6"/>
      <c r="EI541" s="6"/>
      <c r="EJ541" s="6"/>
      <c r="EK541" s="6"/>
      <c r="EL541" s="6"/>
      <c r="EM541" s="6"/>
      <c r="EN541" s="6"/>
      <c r="EO541" s="6"/>
      <c r="EP541" s="6"/>
      <c r="EQ541" s="6"/>
      <c r="ER541" s="6"/>
      <c r="ES541" s="6"/>
      <c r="ET541" s="6"/>
      <c r="EU541" s="6"/>
      <c r="EV541" s="6"/>
      <c r="EW541" s="6"/>
      <c r="EX541" s="6"/>
      <c r="EY541" s="6"/>
      <c r="EZ541" s="6"/>
      <c r="FA541" s="6"/>
      <c r="FB541" s="6"/>
      <c r="FC541" s="6"/>
      <c r="FD541" s="6"/>
      <c r="FE541" s="6"/>
      <c r="FF541" s="6"/>
      <c r="FG541" s="6"/>
      <c r="FH541" s="6"/>
      <c r="FI541" s="6"/>
      <c r="FJ541" s="6"/>
      <c r="FK541" s="6"/>
      <c r="FL541" s="6"/>
      <c r="FM541" s="6"/>
      <c r="FN541" s="6"/>
      <c r="FO541" s="6"/>
      <c r="FP541" s="6"/>
      <c r="FQ541" s="6"/>
      <c r="FR541" s="6"/>
      <c r="FS541" s="6"/>
      <c r="FT541" s="6"/>
      <c r="FU541" s="6"/>
      <c r="FV541" s="6"/>
      <c r="FW541" s="6"/>
      <c r="FX541" s="6"/>
      <c r="FY541" s="6"/>
      <c r="FZ541" s="6"/>
      <c r="GA541" s="6"/>
      <c r="GB541" s="6"/>
      <c r="GC541" s="6"/>
      <c r="GD541" s="6"/>
      <c r="GE541" s="6"/>
      <c r="GF541" s="6"/>
      <c r="GG541" s="6"/>
      <c r="GH541" s="6"/>
      <c r="GI541" s="6"/>
      <c r="GJ541" s="6"/>
      <c r="GK541" s="6"/>
      <c r="GL541" s="6"/>
      <c r="GM541" s="6"/>
      <c r="GN541" s="6"/>
      <c r="GO541" s="6"/>
      <c r="GP541" s="6"/>
      <c r="GQ541" s="6"/>
      <c r="GR541" s="6"/>
      <c r="GS541" s="6"/>
      <c r="GT541" s="6"/>
      <c r="GU541" s="6"/>
      <c r="GV541" s="6"/>
      <c r="GW541" s="6"/>
      <c r="GX541" s="6"/>
      <c r="GY541" s="6"/>
      <c r="GZ541" s="6"/>
      <c r="HA541" s="6"/>
      <c r="HB541" s="6"/>
      <c r="HC541" s="6"/>
      <c r="HD541" s="6"/>
      <c r="HE541" s="6"/>
      <c r="HF541" s="6"/>
      <c r="HG541" s="6"/>
      <c r="HH541" s="6"/>
      <c r="HI541" s="6"/>
      <c r="HJ541" s="6"/>
      <c r="HK541" s="6"/>
      <c r="HL541" s="6"/>
      <c r="HM541" s="6"/>
    </row>
    <row r="542" spans="2:221">
      <c r="B542" s="2" t="s">
        <v>389</v>
      </c>
      <c r="C542" s="2">
        <v>5381452</v>
      </c>
      <c r="D542" s="2">
        <v>34.5</v>
      </c>
      <c r="E542" s="2">
        <v>1.029</v>
      </c>
      <c r="F542" s="2">
        <v>0</v>
      </c>
      <c r="G542" s="2">
        <v>0</v>
      </c>
      <c r="H542" s="2">
        <v>0</v>
      </c>
      <c r="I542" s="2">
        <v>0</v>
      </c>
      <c r="J542" s="2">
        <v>872.859</v>
      </c>
      <c r="K542" s="2">
        <v>873.099</v>
      </c>
      <c r="L542" s="2">
        <v>872.859</v>
      </c>
      <c r="M542" s="2">
        <v>872.859</v>
      </c>
      <c r="N542" s="2">
        <v>873.099</v>
      </c>
      <c r="O542" s="2">
        <v>872.859</v>
      </c>
      <c r="P542" s="2">
        <v>118.234</v>
      </c>
      <c r="Q542" s="2">
        <v>118.23</v>
      </c>
      <c r="R542" s="2">
        <v>5998857</v>
      </c>
      <c r="S542" s="2">
        <v>138</v>
      </c>
      <c r="T542" s="3">
        <v>34.5</v>
      </c>
      <c r="U542" s="2">
        <v>15</v>
      </c>
      <c r="V542" s="2" t="s">
        <v>78</v>
      </c>
      <c r="W542" s="2" t="s">
        <v>677</v>
      </c>
      <c r="X542" s="3">
        <v>34.5</v>
      </c>
      <c r="Y542" s="5">
        <v>0</v>
      </c>
      <c r="Z542" s="5">
        <v>100</v>
      </c>
      <c r="AA542" s="19">
        <v>22035.451</v>
      </c>
      <c r="AB542" s="5">
        <f t="shared" si="26"/>
        <v>22.035451</v>
      </c>
      <c r="AC542" s="5">
        <v>100</v>
      </c>
      <c r="AD542" s="5">
        <v>0</v>
      </c>
      <c r="AE542" s="5">
        <v>0</v>
      </c>
      <c r="AF542" s="5">
        <v>0</v>
      </c>
      <c r="AG542" s="5">
        <v>0</v>
      </c>
      <c r="AH542" s="5">
        <v>0</v>
      </c>
      <c r="AI542" s="5">
        <v>0</v>
      </c>
      <c r="AJ542" s="5">
        <v>1</v>
      </c>
      <c r="AK542" s="5">
        <v>314.64</v>
      </c>
      <c r="AL542" s="5">
        <v>417.66</v>
      </c>
      <c r="AM542" s="5">
        <v>556.89</v>
      </c>
      <c r="AN542" s="5" t="s">
        <v>49</v>
      </c>
      <c r="AO542" s="5" t="s">
        <v>49</v>
      </c>
      <c r="AP542" s="5" t="s">
        <v>49</v>
      </c>
      <c r="AQ542" s="5">
        <f t="shared" si="25"/>
        <v>556.89</v>
      </c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P542" s="6"/>
      <c r="CQ542" s="6"/>
      <c r="CR542" s="6"/>
      <c r="CS542" s="6"/>
      <c r="CT542" s="6"/>
      <c r="CU542" s="6"/>
      <c r="CV542" s="6"/>
      <c r="CW542" s="6"/>
      <c r="CX542" s="6"/>
      <c r="CY542" s="6"/>
      <c r="CZ542" s="6"/>
      <c r="DA542" s="6"/>
      <c r="DB542" s="6"/>
      <c r="DC542" s="6"/>
      <c r="DD542" s="6"/>
      <c r="DE542" s="6"/>
      <c r="DF542" s="6"/>
      <c r="DG542" s="6"/>
      <c r="DH542" s="6"/>
      <c r="DI542" s="6"/>
      <c r="DJ542" s="6"/>
      <c r="DK542" s="6"/>
      <c r="DL542" s="6"/>
      <c r="DM542" s="6"/>
      <c r="DN542" s="6"/>
      <c r="DO542" s="6"/>
      <c r="DP542" s="6"/>
      <c r="DQ542" s="6"/>
      <c r="DR542" s="6"/>
      <c r="DS542" s="6"/>
      <c r="DT542" s="6"/>
      <c r="DU542" s="6"/>
      <c r="DV542" s="6"/>
      <c r="DW542" s="6"/>
      <c r="DX542" s="6"/>
      <c r="DY542" s="6"/>
      <c r="DZ542" s="6"/>
      <c r="EA542" s="6"/>
      <c r="EB542" s="6"/>
      <c r="EC542" s="6"/>
      <c r="ED542" s="6"/>
      <c r="EE542" s="6"/>
      <c r="EF542" s="6"/>
      <c r="EG542" s="6"/>
      <c r="EH542" s="6"/>
      <c r="EI542" s="6"/>
      <c r="EJ542" s="6"/>
      <c r="EK542" s="6"/>
      <c r="EL542" s="6"/>
      <c r="EM542" s="6"/>
      <c r="EN542" s="6"/>
      <c r="EO542" s="6"/>
      <c r="EP542" s="6"/>
      <c r="EQ542" s="6"/>
      <c r="ER542" s="6"/>
      <c r="ES542" s="6"/>
      <c r="ET542" s="6"/>
      <c r="EU542" s="6"/>
      <c r="EV542" s="6"/>
      <c r="EW542" s="6"/>
      <c r="EX542" s="6"/>
      <c r="EY542" s="6"/>
      <c r="EZ542" s="6"/>
      <c r="FA542" s="6"/>
      <c r="FB542" s="6"/>
      <c r="FC542" s="6"/>
      <c r="FD542" s="6"/>
      <c r="FE542" s="6"/>
      <c r="FF542" s="6"/>
      <c r="FG542" s="6"/>
      <c r="FH542" s="6"/>
      <c r="FI542" s="6"/>
      <c r="FJ542" s="6"/>
      <c r="FK542" s="6"/>
      <c r="FL542" s="6"/>
      <c r="FM542" s="6"/>
      <c r="FN542" s="6"/>
      <c r="FO542" s="6"/>
      <c r="FP542" s="6"/>
      <c r="FQ542" s="6"/>
      <c r="FR542" s="6"/>
      <c r="FS542" s="6"/>
      <c r="FT542" s="6"/>
      <c r="FU542" s="6"/>
      <c r="FV542" s="6"/>
      <c r="FW542" s="6"/>
      <c r="FX542" s="6"/>
      <c r="FY542" s="6"/>
      <c r="FZ542" s="6"/>
      <c r="GA542" s="6"/>
      <c r="GB542" s="6"/>
      <c r="GC542" s="6"/>
      <c r="GD542" s="6"/>
      <c r="GE542" s="6"/>
      <c r="GF542" s="6"/>
      <c r="GG542" s="6"/>
      <c r="GH542" s="6"/>
      <c r="GI542" s="6"/>
      <c r="GJ542" s="6"/>
      <c r="GK542" s="6"/>
      <c r="GL542" s="6"/>
      <c r="GM542" s="6"/>
      <c r="GN542" s="6"/>
      <c r="GO542" s="6"/>
      <c r="GP542" s="6"/>
      <c r="GQ542" s="6"/>
      <c r="GR542" s="6"/>
      <c r="GS542" s="6"/>
      <c r="GT542" s="6"/>
      <c r="GU542" s="6"/>
      <c r="GV542" s="6"/>
      <c r="GW542" s="6"/>
      <c r="GX542" s="6"/>
      <c r="GY542" s="6"/>
      <c r="GZ542" s="6"/>
      <c r="HA542" s="6"/>
      <c r="HB542" s="6"/>
      <c r="HC542" s="6"/>
      <c r="HD542" s="6"/>
      <c r="HE542" s="6"/>
      <c r="HF542" s="6"/>
      <c r="HG542" s="6"/>
      <c r="HH542" s="6"/>
      <c r="HI542" s="6"/>
      <c r="HJ542" s="6"/>
      <c r="HK542" s="6"/>
      <c r="HL542" s="6"/>
      <c r="HM542" s="6"/>
    </row>
    <row r="543" spans="2:221">
      <c r="B543" s="2" t="s">
        <v>389</v>
      </c>
      <c r="C543" s="2">
        <v>5290898</v>
      </c>
      <c r="D543" s="2">
        <v>34.5</v>
      </c>
      <c r="E543" s="2">
        <v>1.029</v>
      </c>
      <c r="F543" s="2">
        <v>409.111</v>
      </c>
      <c r="G543" s="2">
        <v>489.639</v>
      </c>
      <c r="H543" s="2">
        <v>330.583</v>
      </c>
      <c r="I543" s="2">
        <v>411.819</v>
      </c>
      <c r="J543" s="2">
        <v>635.674</v>
      </c>
      <c r="K543" s="2">
        <v>471.324</v>
      </c>
      <c r="L543" s="2">
        <v>1195.682</v>
      </c>
      <c r="M543" s="2">
        <v>4029.588</v>
      </c>
      <c r="N543" s="2">
        <v>4427.879</v>
      </c>
      <c r="O543" s="2">
        <v>4007.556</v>
      </c>
      <c r="P543" s="2">
        <v>1053.693</v>
      </c>
      <c r="Q543" s="2">
        <v>2103.189</v>
      </c>
      <c r="R543" s="2">
        <v>5998857</v>
      </c>
      <c r="S543" s="2">
        <v>138</v>
      </c>
      <c r="T543" s="3">
        <v>34.5</v>
      </c>
      <c r="U543" s="2">
        <v>15</v>
      </c>
      <c r="V543" s="2" t="s">
        <v>78</v>
      </c>
      <c r="W543" s="2" t="s">
        <v>678</v>
      </c>
      <c r="X543" s="3">
        <v>34.5</v>
      </c>
      <c r="Y543" s="5">
        <v>0</v>
      </c>
      <c r="Z543" s="5">
        <v>100</v>
      </c>
      <c r="AA543" s="19">
        <v>115419.89</v>
      </c>
      <c r="AB543" s="5">
        <f t="shared" si="26"/>
        <v>115.41989</v>
      </c>
      <c r="AC543" s="5">
        <v>53.63</v>
      </c>
      <c r="AD543" s="5">
        <v>1.45</v>
      </c>
      <c r="AE543" s="5">
        <v>36.24</v>
      </c>
      <c r="AF543" s="5">
        <v>0</v>
      </c>
      <c r="AG543" s="5">
        <v>8.7</v>
      </c>
      <c r="AH543" s="5">
        <v>0</v>
      </c>
      <c r="AI543" s="5">
        <v>0</v>
      </c>
      <c r="AJ543" s="5">
        <v>69</v>
      </c>
      <c r="AK543" s="5">
        <v>778.34</v>
      </c>
      <c r="AL543" s="5">
        <v>1006.13</v>
      </c>
      <c r="AM543" s="5">
        <v>1404.94</v>
      </c>
      <c r="AN543" s="5">
        <v>778.34</v>
      </c>
      <c r="AO543" s="5">
        <v>1006.13</v>
      </c>
      <c r="AP543" s="5">
        <v>1404.94</v>
      </c>
      <c r="AQ543" s="5">
        <f t="shared" si="25"/>
        <v>1404.94</v>
      </c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  <c r="CP543" s="6"/>
      <c r="CQ543" s="6"/>
      <c r="CR543" s="6"/>
      <c r="CS543" s="6"/>
      <c r="CT543" s="6"/>
      <c r="CU543" s="6"/>
      <c r="CV543" s="6"/>
      <c r="CW543" s="6"/>
      <c r="CX543" s="6"/>
      <c r="CY543" s="6"/>
      <c r="CZ543" s="6"/>
      <c r="DA543" s="6"/>
      <c r="DB543" s="6"/>
      <c r="DC543" s="6"/>
      <c r="DD543" s="6"/>
      <c r="DE543" s="6"/>
      <c r="DF543" s="6"/>
      <c r="DG543" s="6"/>
      <c r="DH543" s="6"/>
      <c r="DI543" s="6"/>
      <c r="DJ543" s="6"/>
      <c r="DK543" s="6"/>
      <c r="DL543" s="6"/>
      <c r="DM543" s="6"/>
      <c r="DN543" s="6"/>
      <c r="DO543" s="6"/>
      <c r="DP543" s="6"/>
      <c r="DQ543" s="6"/>
      <c r="DR543" s="6"/>
      <c r="DS543" s="6"/>
      <c r="DT543" s="6"/>
      <c r="DU543" s="6"/>
      <c r="DV543" s="6"/>
      <c r="DW543" s="6"/>
      <c r="DX543" s="6"/>
      <c r="DY543" s="6"/>
      <c r="DZ543" s="6"/>
      <c r="EA543" s="6"/>
      <c r="EB543" s="6"/>
      <c r="EC543" s="6"/>
      <c r="ED543" s="6"/>
      <c r="EE543" s="6"/>
      <c r="EF543" s="6"/>
      <c r="EG543" s="6"/>
      <c r="EH543" s="6"/>
      <c r="EI543" s="6"/>
      <c r="EJ543" s="6"/>
      <c r="EK543" s="6"/>
      <c r="EL543" s="6"/>
      <c r="EM543" s="6"/>
      <c r="EN543" s="6"/>
      <c r="EO543" s="6"/>
      <c r="EP543" s="6"/>
      <c r="EQ543" s="6"/>
      <c r="ER543" s="6"/>
      <c r="ES543" s="6"/>
      <c r="ET543" s="6"/>
      <c r="EU543" s="6"/>
      <c r="EV543" s="6"/>
      <c r="EW543" s="6"/>
      <c r="EX543" s="6"/>
      <c r="EY543" s="6"/>
      <c r="EZ543" s="6"/>
      <c r="FA543" s="6"/>
      <c r="FB543" s="6"/>
      <c r="FC543" s="6"/>
      <c r="FD543" s="6"/>
      <c r="FE543" s="6"/>
      <c r="FF543" s="6"/>
      <c r="FG543" s="6"/>
      <c r="FH543" s="6"/>
      <c r="FI543" s="6"/>
      <c r="FJ543" s="6"/>
      <c r="FK543" s="6"/>
      <c r="FL543" s="6"/>
      <c r="FM543" s="6"/>
      <c r="FN543" s="6"/>
      <c r="FO543" s="6"/>
      <c r="FP543" s="6"/>
      <c r="FQ543" s="6"/>
      <c r="FR543" s="6"/>
      <c r="FS543" s="6"/>
      <c r="FT543" s="6"/>
      <c r="FU543" s="6"/>
      <c r="FV543" s="6"/>
      <c r="FW543" s="6"/>
      <c r="FX543" s="6"/>
      <c r="FY543" s="6"/>
      <c r="FZ543" s="6"/>
      <c r="GA543" s="6"/>
      <c r="GB543" s="6"/>
      <c r="GC543" s="6"/>
      <c r="GD543" s="6"/>
      <c r="GE543" s="6"/>
      <c r="GF543" s="6"/>
      <c r="GG543" s="6"/>
      <c r="GH543" s="6"/>
      <c r="GI543" s="6"/>
      <c r="GJ543" s="6"/>
      <c r="GK543" s="6"/>
      <c r="GL543" s="6"/>
      <c r="GM543" s="6"/>
      <c r="GN543" s="6"/>
      <c r="GO543" s="6"/>
      <c r="GP543" s="6"/>
      <c r="GQ543" s="6"/>
      <c r="GR543" s="6"/>
      <c r="GS543" s="6"/>
      <c r="GT543" s="6"/>
      <c r="GU543" s="6"/>
      <c r="GV543" s="6"/>
      <c r="GW543" s="6"/>
      <c r="GX543" s="6"/>
      <c r="GY543" s="6"/>
      <c r="GZ543" s="6"/>
      <c r="HA543" s="6"/>
      <c r="HB543" s="6"/>
      <c r="HC543" s="6"/>
      <c r="HD543" s="6"/>
      <c r="HE543" s="6"/>
      <c r="HF543" s="6"/>
      <c r="HG543" s="6"/>
      <c r="HH543" s="6"/>
      <c r="HI543" s="6"/>
      <c r="HJ543" s="6"/>
      <c r="HK543" s="6"/>
      <c r="HL543" s="6"/>
      <c r="HM543" s="6"/>
    </row>
    <row r="544" spans="2:221">
      <c r="B544" s="2" t="s">
        <v>679</v>
      </c>
      <c r="C544" s="2">
        <v>768721</v>
      </c>
      <c r="D544" s="2">
        <v>34.5</v>
      </c>
      <c r="E544" s="2">
        <v>1.029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6080487</v>
      </c>
      <c r="S544" s="2">
        <v>138</v>
      </c>
      <c r="T544" s="3">
        <v>34.5</v>
      </c>
      <c r="U544" s="2">
        <v>25</v>
      </c>
      <c r="V544" s="2" t="s">
        <v>82</v>
      </c>
      <c r="W544" s="2" t="s">
        <v>680</v>
      </c>
      <c r="X544" s="3">
        <v>34.5</v>
      </c>
      <c r="Y544" s="5">
        <v>3.33</v>
      </c>
      <c r="Z544" s="5">
        <v>96.67</v>
      </c>
      <c r="AA544" s="19">
        <v>3902046.94099999</v>
      </c>
      <c r="AB544" s="5">
        <f t="shared" si="26"/>
        <v>3902.04694099999</v>
      </c>
      <c r="AC544" s="5">
        <v>0.35</v>
      </c>
      <c r="AD544" s="5">
        <v>4.16</v>
      </c>
      <c r="AE544" s="5">
        <v>29.46</v>
      </c>
      <c r="AF544" s="5">
        <v>0.7</v>
      </c>
      <c r="AG544" s="5">
        <v>64.29</v>
      </c>
      <c r="AH544" s="5">
        <v>0</v>
      </c>
      <c r="AI544" s="5">
        <v>1.09</v>
      </c>
      <c r="AJ544" s="5">
        <v>15063</v>
      </c>
      <c r="AK544" s="5">
        <v>3218.11</v>
      </c>
      <c r="AL544" s="5">
        <v>3937.07</v>
      </c>
      <c r="AM544" s="5">
        <v>4985.76</v>
      </c>
      <c r="AN544" s="5">
        <v>3218.11</v>
      </c>
      <c r="AO544" s="5">
        <v>3937.07</v>
      </c>
      <c r="AP544" s="5">
        <v>4985.76</v>
      </c>
      <c r="AQ544" s="5">
        <v>6203.34</v>
      </c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P544" s="6"/>
      <c r="CQ544" s="6"/>
      <c r="CR544" s="6"/>
      <c r="CS544" s="6"/>
      <c r="CT544" s="6"/>
      <c r="CU544" s="6"/>
      <c r="CV544" s="6"/>
      <c r="CW544" s="6"/>
      <c r="CX544" s="6"/>
      <c r="CY544" s="6"/>
      <c r="CZ544" s="6"/>
      <c r="DA544" s="6"/>
      <c r="DB544" s="6"/>
      <c r="DC544" s="6"/>
      <c r="DD544" s="6"/>
      <c r="DE544" s="6"/>
      <c r="DF544" s="6"/>
      <c r="DG544" s="6"/>
      <c r="DH544" s="6"/>
      <c r="DI544" s="6"/>
      <c r="DJ544" s="6"/>
      <c r="DK544" s="6"/>
      <c r="DL544" s="6"/>
      <c r="DM544" s="6"/>
      <c r="DN544" s="6"/>
      <c r="DO544" s="6"/>
      <c r="DP544" s="6"/>
      <c r="DQ544" s="6"/>
      <c r="DR544" s="6"/>
      <c r="DS544" s="6"/>
      <c r="DT544" s="6"/>
      <c r="DU544" s="6"/>
      <c r="DV544" s="6"/>
      <c r="DW544" s="6"/>
      <c r="DX544" s="6"/>
      <c r="DY544" s="6"/>
      <c r="DZ544" s="6"/>
      <c r="EA544" s="6"/>
      <c r="EB544" s="6"/>
      <c r="EC544" s="6"/>
      <c r="ED544" s="6"/>
      <c r="EE544" s="6"/>
      <c r="EF544" s="6"/>
      <c r="EG544" s="6"/>
      <c r="EH544" s="6"/>
      <c r="EI544" s="6"/>
      <c r="EJ544" s="6"/>
      <c r="EK544" s="6"/>
      <c r="EL544" s="6"/>
      <c r="EM544" s="6"/>
      <c r="EN544" s="6"/>
      <c r="EO544" s="6"/>
      <c r="EP544" s="6"/>
      <c r="EQ544" s="6"/>
      <c r="ER544" s="6"/>
      <c r="ES544" s="6"/>
      <c r="ET544" s="6"/>
      <c r="EU544" s="6"/>
      <c r="EV544" s="6"/>
      <c r="EW544" s="6"/>
      <c r="EX544" s="6"/>
      <c r="EY544" s="6"/>
      <c r="EZ544" s="6"/>
      <c r="FA544" s="6"/>
      <c r="FB544" s="6"/>
      <c r="FC544" s="6"/>
      <c r="FD544" s="6"/>
      <c r="FE544" s="6"/>
      <c r="FF544" s="6"/>
      <c r="FG544" s="6"/>
      <c r="FH544" s="6"/>
      <c r="FI544" s="6"/>
      <c r="FJ544" s="6"/>
      <c r="FK544" s="6"/>
      <c r="FL544" s="6"/>
      <c r="FM544" s="6"/>
      <c r="FN544" s="6"/>
      <c r="FO544" s="6"/>
      <c r="FP544" s="6"/>
      <c r="FQ544" s="6"/>
      <c r="FR544" s="6"/>
      <c r="FS544" s="6"/>
      <c r="FT544" s="6"/>
      <c r="FU544" s="6"/>
      <c r="FV544" s="6"/>
      <c r="FW544" s="6"/>
      <c r="FX544" s="6"/>
      <c r="FY544" s="6"/>
      <c r="FZ544" s="6"/>
      <c r="GA544" s="6"/>
      <c r="GB544" s="6"/>
      <c r="GC544" s="6"/>
      <c r="GD544" s="6"/>
      <c r="GE544" s="6"/>
      <c r="GF544" s="6"/>
      <c r="GG544" s="6"/>
      <c r="GH544" s="6"/>
      <c r="GI544" s="6"/>
      <c r="GJ544" s="6"/>
      <c r="GK544" s="6"/>
      <c r="GL544" s="6"/>
      <c r="GM544" s="6"/>
      <c r="GN544" s="6"/>
      <c r="GO544" s="6"/>
      <c r="GP544" s="6"/>
      <c r="GQ544" s="6"/>
      <c r="GR544" s="6"/>
      <c r="GS544" s="6"/>
      <c r="GT544" s="6"/>
      <c r="GU544" s="6"/>
      <c r="GV544" s="6"/>
      <c r="GW544" s="6"/>
      <c r="GX544" s="6"/>
      <c r="GY544" s="6"/>
      <c r="GZ544" s="6"/>
      <c r="HA544" s="6"/>
      <c r="HB544" s="6"/>
      <c r="HC544" s="6"/>
      <c r="HD544" s="6"/>
      <c r="HE544" s="6"/>
      <c r="HF544" s="6"/>
      <c r="HG544" s="6"/>
      <c r="HH544" s="6"/>
      <c r="HI544" s="6"/>
      <c r="HJ544" s="6"/>
      <c r="HK544" s="6"/>
      <c r="HL544" s="6"/>
      <c r="HM544" s="6"/>
    </row>
    <row r="545" spans="2:221">
      <c r="B545" s="2" t="s">
        <v>502</v>
      </c>
      <c r="C545" s="2">
        <v>773127</v>
      </c>
      <c r="D545" s="2">
        <v>34.5</v>
      </c>
      <c r="E545" s="2">
        <v>1.029</v>
      </c>
      <c r="F545" s="2">
        <v>3767.667</v>
      </c>
      <c r="G545" s="2">
        <v>3786.792</v>
      </c>
      <c r="H545" s="2">
        <v>3974.528</v>
      </c>
      <c r="I545" s="2">
        <v>3784.847</v>
      </c>
      <c r="J545" s="2">
        <v>3506.512</v>
      </c>
      <c r="K545" s="2">
        <v>3792.365</v>
      </c>
      <c r="L545" s="2">
        <v>4037.254</v>
      </c>
      <c r="M545" s="2">
        <v>4380.312</v>
      </c>
      <c r="N545" s="2">
        <v>4078.496</v>
      </c>
      <c r="O545" s="2">
        <v>4269.986</v>
      </c>
      <c r="P545" s="2">
        <v>4128.151</v>
      </c>
      <c r="Q545" s="2">
        <v>3727.333</v>
      </c>
      <c r="R545" s="2">
        <v>6080490</v>
      </c>
      <c r="S545" s="2">
        <v>138</v>
      </c>
      <c r="T545" s="3">
        <v>34.5</v>
      </c>
      <c r="U545" s="2">
        <v>25</v>
      </c>
      <c r="V545" s="2" t="s">
        <v>82</v>
      </c>
      <c r="W545" s="2" t="s">
        <v>681</v>
      </c>
      <c r="X545" s="3">
        <v>34.5</v>
      </c>
      <c r="Y545" s="5">
        <v>4.19</v>
      </c>
      <c r="Z545" s="5">
        <v>95.81</v>
      </c>
      <c r="AA545" s="19">
        <v>756961.920999997</v>
      </c>
      <c r="AB545" s="5">
        <f t="shared" si="26"/>
        <v>756.961920999997</v>
      </c>
      <c r="AC545" s="5">
        <v>0.76</v>
      </c>
      <c r="AD545" s="5">
        <v>5.57</v>
      </c>
      <c r="AE545" s="5">
        <v>24.79</v>
      </c>
      <c r="AF545" s="5">
        <v>0.28</v>
      </c>
      <c r="AG545" s="5">
        <v>66.94</v>
      </c>
      <c r="AH545" s="5">
        <v>0</v>
      </c>
      <c r="AI545" s="5">
        <v>1.6</v>
      </c>
      <c r="AJ545" s="5">
        <v>2488</v>
      </c>
      <c r="AK545" s="5">
        <v>3495.22</v>
      </c>
      <c r="AL545" s="5">
        <v>4270.17</v>
      </c>
      <c r="AM545" s="5">
        <v>5504.28</v>
      </c>
      <c r="AN545" s="5">
        <v>3495.22</v>
      </c>
      <c r="AO545" s="5">
        <v>4270.17</v>
      </c>
      <c r="AP545" s="5">
        <v>5504.28</v>
      </c>
      <c r="AQ545" s="5">
        <f>AM545</f>
        <v>5504.28</v>
      </c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6"/>
      <c r="CI545" s="6"/>
      <c r="CJ545" s="6"/>
      <c r="CK545" s="6"/>
      <c r="CL545" s="6"/>
      <c r="CM545" s="6"/>
      <c r="CN545" s="6"/>
      <c r="CO545" s="6"/>
      <c r="CP545" s="6"/>
      <c r="CQ545" s="6"/>
      <c r="CR545" s="6"/>
      <c r="CS545" s="6"/>
      <c r="CT545" s="6"/>
      <c r="CU545" s="6"/>
      <c r="CV545" s="6"/>
      <c r="CW545" s="6"/>
      <c r="CX545" s="6"/>
      <c r="CY545" s="6"/>
      <c r="CZ545" s="6"/>
      <c r="DA545" s="6"/>
      <c r="DB545" s="6"/>
      <c r="DC545" s="6"/>
      <c r="DD545" s="6"/>
      <c r="DE545" s="6"/>
      <c r="DF545" s="6"/>
      <c r="DG545" s="6"/>
      <c r="DH545" s="6"/>
      <c r="DI545" s="6"/>
      <c r="DJ545" s="6"/>
      <c r="DK545" s="6"/>
      <c r="DL545" s="6"/>
      <c r="DM545" s="6"/>
      <c r="DN545" s="6"/>
      <c r="DO545" s="6"/>
      <c r="DP545" s="6"/>
      <c r="DQ545" s="6"/>
      <c r="DR545" s="6"/>
      <c r="DS545" s="6"/>
      <c r="DT545" s="6"/>
      <c r="DU545" s="6"/>
      <c r="DV545" s="6"/>
      <c r="DW545" s="6"/>
      <c r="DX545" s="6"/>
      <c r="DY545" s="6"/>
      <c r="DZ545" s="6"/>
      <c r="EA545" s="6"/>
      <c r="EB545" s="6"/>
      <c r="EC545" s="6"/>
      <c r="ED545" s="6"/>
      <c r="EE545" s="6"/>
      <c r="EF545" s="6"/>
      <c r="EG545" s="6"/>
      <c r="EH545" s="6"/>
      <c r="EI545" s="6"/>
      <c r="EJ545" s="6"/>
      <c r="EK545" s="6"/>
      <c r="EL545" s="6"/>
      <c r="EM545" s="6"/>
      <c r="EN545" s="6"/>
      <c r="EO545" s="6"/>
      <c r="EP545" s="6"/>
      <c r="EQ545" s="6"/>
      <c r="ER545" s="6"/>
      <c r="ES545" s="6"/>
      <c r="ET545" s="6"/>
      <c r="EU545" s="6"/>
      <c r="EV545" s="6"/>
      <c r="EW545" s="6"/>
      <c r="EX545" s="6"/>
      <c r="EY545" s="6"/>
      <c r="EZ545" s="6"/>
      <c r="FA545" s="6"/>
      <c r="FB545" s="6"/>
      <c r="FC545" s="6"/>
      <c r="FD545" s="6"/>
      <c r="FE545" s="6"/>
      <c r="FF545" s="6"/>
      <c r="FG545" s="6"/>
      <c r="FH545" s="6"/>
      <c r="FI545" s="6"/>
      <c r="FJ545" s="6"/>
      <c r="FK545" s="6"/>
      <c r="FL545" s="6"/>
      <c r="FM545" s="6"/>
      <c r="FN545" s="6"/>
      <c r="FO545" s="6"/>
      <c r="FP545" s="6"/>
      <c r="FQ545" s="6"/>
      <c r="FR545" s="6"/>
      <c r="FS545" s="6"/>
      <c r="FT545" s="6"/>
      <c r="FU545" s="6"/>
      <c r="FV545" s="6"/>
      <c r="FW545" s="6"/>
      <c r="FX545" s="6"/>
      <c r="FY545" s="6"/>
      <c r="FZ545" s="6"/>
      <c r="GA545" s="6"/>
      <c r="GB545" s="6"/>
      <c r="GC545" s="6"/>
      <c r="GD545" s="6"/>
      <c r="GE545" s="6"/>
      <c r="GF545" s="6"/>
      <c r="GG545" s="6"/>
      <c r="GH545" s="6"/>
      <c r="GI545" s="6"/>
      <c r="GJ545" s="6"/>
      <c r="GK545" s="6"/>
      <c r="GL545" s="6"/>
      <c r="GM545" s="6"/>
      <c r="GN545" s="6"/>
      <c r="GO545" s="6"/>
      <c r="GP545" s="6"/>
      <c r="GQ545" s="6"/>
      <c r="GR545" s="6"/>
      <c r="GS545" s="6"/>
      <c r="GT545" s="6"/>
      <c r="GU545" s="6"/>
      <c r="GV545" s="6"/>
      <c r="GW545" s="6"/>
      <c r="GX545" s="6"/>
      <c r="GY545" s="6"/>
      <c r="GZ545" s="6"/>
      <c r="HA545" s="6"/>
      <c r="HB545" s="6"/>
      <c r="HC545" s="6"/>
      <c r="HD545" s="6"/>
      <c r="HE545" s="6"/>
      <c r="HF545" s="6"/>
      <c r="HG545" s="6"/>
      <c r="HH545" s="6"/>
      <c r="HI545" s="6"/>
      <c r="HJ545" s="6"/>
      <c r="HK545" s="6"/>
      <c r="HL545" s="6"/>
      <c r="HM545" s="6"/>
    </row>
    <row r="546" spans="2:221">
      <c r="B546" s="2" t="s">
        <v>502</v>
      </c>
      <c r="C546" s="2">
        <v>773138</v>
      </c>
      <c r="D546" s="2">
        <v>34.5</v>
      </c>
      <c r="E546" s="2">
        <v>1.029</v>
      </c>
      <c r="F546" s="2">
        <v>1204.333</v>
      </c>
      <c r="G546" s="2">
        <v>1219.222</v>
      </c>
      <c r="H546" s="2">
        <v>1231.417</v>
      </c>
      <c r="I546" s="2">
        <v>1236.5</v>
      </c>
      <c r="J546" s="2">
        <v>1435.172</v>
      </c>
      <c r="K546" s="2">
        <v>1331.472</v>
      </c>
      <c r="L546" s="2">
        <v>1323.154</v>
      </c>
      <c r="M546" s="2">
        <v>1421.547</v>
      </c>
      <c r="N546" s="2">
        <v>1414.938</v>
      </c>
      <c r="O546" s="2">
        <v>1474.5</v>
      </c>
      <c r="P546" s="2">
        <v>1381.725</v>
      </c>
      <c r="Q546" s="2">
        <v>1305.89</v>
      </c>
      <c r="R546" s="2">
        <v>6080490</v>
      </c>
      <c r="S546" s="2">
        <v>138</v>
      </c>
      <c r="T546" s="3">
        <v>34.5</v>
      </c>
      <c r="U546" s="2">
        <v>25</v>
      </c>
      <c r="V546" s="2" t="s">
        <v>82</v>
      </c>
      <c r="W546" s="2" t="s">
        <v>682</v>
      </c>
      <c r="X546" s="3">
        <v>34.5</v>
      </c>
      <c r="Y546" s="5">
        <v>18.55</v>
      </c>
      <c r="Z546" s="5">
        <v>81.45</v>
      </c>
      <c r="AA546" s="19">
        <v>230372.86</v>
      </c>
      <c r="AB546" s="5">
        <f t="shared" si="26"/>
        <v>230.37286</v>
      </c>
      <c r="AC546" s="5">
        <v>0.68</v>
      </c>
      <c r="AD546" s="5">
        <v>6.03</v>
      </c>
      <c r="AE546" s="5">
        <v>6.83</v>
      </c>
      <c r="AF546" s="5">
        <v>0.48</v>
      </c>
      <c r="AG546" s="5">
        <v>83.45</v>
      </c>
      <c r="AH546" s="5">
        <v>0.32</v>
      </c>
      <c r="AI546" s="5">
        <v>2.21</v>
      </c>
      <c r="AJ546" s="5">
        <v>2475</v>
      </c>
      <c r="AK546" s="5">
        <v>1238.04</v>
      </c>
      <c r="AL546" s="5">
        <v>1493.72</v>
      </c>
      <c r="AM546" s="5">
        <v>1842.33</v>
      </c>
      <c r="AN546" s="5">
        <v>1238.04</v>
      </c>
      <c r="AO546" s="5">
        <v>1493.72</v>
      </c>
      <c r="AP546" s="5">
        <v>1842.33</v>
      </c>
      <c r="AQ546" s="5">
        <f>AM546</f>
        <v>1842.33</v>
      </c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P546" s="6"/>
      <c r="CQ546" s="6"/>
      <c r="CR546" s="6"/>
      <c r="CS546" s="6"/>
      <c r="CT546" s="6"/>
      <c r="CU546" s="6"/>
      <c r="CV546" s="6"/>
      <c r="CW546" s="6"/>
      <c r="CX546" s="6"/>
      <c r="CY546" s="6"/>
      <c r="CZ546" s="6"/>
      <c r="DA546" s="6"/>
      <c r="DB546" s="6"/>
      <c r="DC546" s="6"/>
      <c r="DD546" s="6"/>
      <c r="DE546" s="6"/>
      <c r="DF546" s="6"/>
      <c r="DG546" s="6"/>
      <c r="DH546" s="6"/>
      <c r="DI546" s="6"/>
      <c r="DJ546" s="6"/>
      <c r="DK546" s="6"/>
      <c r="DL546" s="6"/>
      <c r="DM546" s="6"/>
      <c r="DN546" s="6"/>
      <c r="DO546" s="6"/>
      <c r="DP546" s="6"/>
      <c r="DQ546" s="6"/>
      <c r="DR546" s="6"/>
      <c r="DS546" s="6"/>
      <c r="DT546" s="6"/>
      <c r="DU546" s="6"/>
      <c r="DV546" s="6"/>
      <c r="DW546" s="6"/>
      <c r="DX546" s="6"/>
      <c r="DY546" s="6"/>
      <c r="DZ546" s="6"/>
      <c r="EA546" s="6"/>
      <c r="EB546" s="6"/>
      <c r="EC546" s="6"/>
      <c r="ED546" s="6"/>
      <c r="EE546" s="6"/>
      <c r="EF546" s="6"/>
      <c r="EG546" s="6"/>
      <c r="EH546" s="6"/>
      <c r="EI546" s="6"/>
      <c r="EJ546" s="6"/>
      <c r="EK546" s="6"/>
      <c r="EL546" s="6"/>
      <c r="EM546" s="6"/>
      <c r="EN546" s="6"/>
      <c r="EO546" s="6"/>
      <c r="EP546" s="6"/>
      <c r="EQ546" s="6"/>
      <c r="ER546" s="6"/>
      <c r="ES546" s="6"/>
      <c r="ET546" s="6"/>
      <c r="EU546" s="6"/>
      <c r="EV546" s="6"/>
      <c r="EW546" s="6"/>
      <c r="EX546" s="6"/>
      <c r="EY546" s="6"/>
      <c r="EZ546" s="6"/>
      <c r="FA546" s="6"/>
      <c r="FB546" s="6"/>
      <c r="FC546" s="6"/>
      <c r="FD546" s="6"/>
      <c r="FE546" s="6"/>
      <c r="FF546" s="6"/>
      <c r="FG546" s="6"/>
      <c r="FH546" s="6"/>
      <c r="FI546" s="6"/>
      <c r="FJ546" s="6"/>
      <c r="FK546" s="6"/>
      <c r="FL546" s="6"/>
      <c r="FM546" s="6"/>
      <c r="FN546" s="6"/>
      <c r="FO546" s="6"/>
      <c r="FP546" s="6"/>
      <c r="FQ546" s="6"/>
      <c r="FR546" s="6"/>
      <c r="FS546" s="6"/>
      <c r="FT546" s="6"/>
      <c r="FU546" s="6"/>
      <c r="FV546" s="6"/>
      <c r="FW546" s="6"/>
      <c r="FX546" s="6"/>
      <c r="FY546" s="6"/>
      <c r="FZ546" s="6"/>
      <c r="GA546" s="6"/>
      <c r="GB546" s="6"/>
      <c r="GC546" s="6"/>
      <c r="GD546" s="6"/>
      <c r="GE546" s="6"/>
      <c r="GF546" s="6"/>
      <c r="GG546" s="6"/>
      <c r="GH546" s="6"/>
      <c r="GI546" s="6"/>
      <c r="GJ546" s="6"/>
      <c r="GK546" s="6"/>
      <c r="GL546" s="6"/>
      <c r="GM546" s="6"/>
      <c r="GN546" s="6"/>
      <c r="GO546" s="6"/>
      <c r="GP546" s="6"/>
      <c r="GQ546" s="6"/>
      <c r="GR546" s="6"/>
      <c r="GS546" s="6"/>
      <c r="GT546" s="6"/>
      <c r="GU546" s="6"/>
      <c r="GV546" s="6"/>
      <c r="GW546" s="6"/>
      <c r="GX546" s="6"/>
      <c r="GY546" s="6"/>
      <c r="GZ546" s="6"/>
      <c r="HA546" s="6"/>
      <c r="HB546" s="6"/>
      <c r="HC546" s="6"/>
      <c r="HD546" s="6"/>
      <c r="HE546" s="6"/>
      <c r="HF546" s="6"/>
      <c r="HG546" s="6"/>
      <c r="HH546" s="6"/>
      <c r="HI546" s="6"/>
      <c r="HJ546" s="6"/>
      <c r="HK546" s="6"/>
      <c r="HL546" s="6"/>
      <c r="HM546" s="6"/>
    </row>
    <row r="547" spans="2:221">
      <c r="B547" s="2" t="s">
        <v>502</v>
      </c>
      <c r="C547" s="2">
        <v>773142</v>
      </c>
      <c r="D547" s="2">
        <v>34.5</v>
      </c>
      <c r="E547" s="2">
        <v>1.029</v>
      </c>
      <c r="F547" s="2">
        <v>3300.236</v>
      </c>
      <c r="G547" s="2">
        <v>3406.528</v>
      </c>
      <c r="H547" s="2">
        <v>3930.5</v>
      </c>
      <c r="I547" s="2">
        <v>3495.819</v>
      </c>
      <c r="J547" s="2">
        <v>4034.117</v>
      </c>
      <c r="K547" s="2">
        <v>3762.451</v>
      </c>
      <c r="L547" s="2">
        <v>4001.164</v>
      </c>
      <c r="M547" s="2">
        <v>4587.914</v>
      </c>
      <c r="N547" s="2">
        <v>4634.149</v>
      </c>
      <c r="O547" s="2">
        <v>4739.375</v>
      </c>
      <c r="P547" s="2">
        <v>4480.831</v>
      </c>
      <c r="Q547" s="2">
        <v>4239.201</v>
      </c>
      <c r="R547" s="2">
        <v>6080490</v>
      </c>
      <c r="S547" s="2">
        <v>138</v>
      </c>
      <c r="T547" s="3">
        <v>34.5</v>
      </c>
      <c r="U547" s="2">
        <v>25</v>
      </c>
      <c r="V547" s="2" t="s">
        <v>82</v>
      </c>
      <c r="W547" s="2" t="s">
        <v>683</v>
      </c>
      <c r="X547" s="3">
        <v>34.5</v>
      </c>
      <c r="Y547" s="5">
        <v>2.85</v>
      </c>
      <c r="Z547" s="5">
        <v>97.15</v>
      </c>
      <c r="AA547" s="19">
        <v>2367666.08900001</v>
      </c>
      <c r="AB547" s="5">
        <f t="shared" si="26"/>
        <v>2367.66608900001</v>
      </c>
      <c r="AC547" s="5">
        <v>0.39</v>
      </c>
      <c r="AD547" s="5">
        <v>3.85</v>
      </c>
      <c r="AE547" s="5">
        <v>39.03</v>
      </c>
      <c r="AF547" s="5">
        <v>0.22</v>
      </c>
      <c r="AG547" s="5">
        <v>55.51</v>
      </c>
      <c r="AH547" s="5">
        <v>0.01</v>
      </c>
      <c r="AI547" s="5">
        <v>0.99</v>
      </c>
      <c r="AJ547" s="5">
        <v>7525</v>
      </c>
      <c r="AK547" s="5">
        <v>3674.33</v>
      </c>
      <c r="AL547" s="5">
        <v>4578.04</v>
      </c>
      <c r="AM547" s="5">
        <v>5974.52</v>
      </c>
      <c r="AN547" s="5">
        <v>3674.33</v>
      </c>
      <c r="AO547" s="5">
        <v>4578.04</v>
      </c>
      <c r="AP547" s="5">
        <v>5974.52</v>
      </c>
      <c r="AQ547" s="5">
        <f>AM547</f>
        <v>5974.52</v>
      </c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  <c r="CN547" s="6"/>
      <c r="CO547" s="6"/>
      <c r="CP547" s="6"/>
      <c r="CQ547" s="6"/>
      <c r="CR547" s="6"/>
      <c r="CS547" s="6"/>
      <c r="CT547" s="6"/>
      <c r="CU547" s="6"/>
      <c r="CV547" s="6"/>
      <c r="CW547" s="6"/>
      <c r="CX547" s="6"/>
      <c r="CY547" s="6"/>
      <c r="CZ547" s="6"/>
      <c r="DA547" s="6"/>
      <c r="DB547" s="6"/>
      <c r="DC547" s="6"/>
      <c r="DD547" s="6"/>
      <c r="DE547" s="6"/>
      <c r="DF547" s="6"/>
      <c r="DG547" s="6"/>
      <c r="DH547" s="6"/>
      <c r="DI547" s="6"/>
      <c r="DJ547" s="6"/>
      <c r="DK547" s="6"/>
      <c r="DL547" s="6"/>
      <c r="DM547" s="6"/>
      <c r="DN547" s="6"/>
      <c r="DO547" s="6"/>
      <c r="DP547" s="6"/>
      <c r="DQ547" s="6"/>
      <c r="DR547" s="6"/>
      <c r="DS547" s="6"/>
      <c r="DT547" s="6"/>
      <c r="DU547" s="6"/>
      <c r="DV547" s="6"/>
      <c r="DW547" s="6"/>
      <c r="DX547" s="6"/>
      <c r="DY547" s="6"/>
      <c r="DZ547" s="6"/>
      <c r="EA547" s="6"/>
      <c r="EB547" s="6"/>
      <c r="EC547" s="6"/>
      <c r="ED547" s="6"/>
      <c r="EE547" s="6"/>
      <c r="EF547" s="6"/>
      <c r="EG547" s="6"/>
      <c r="EH547" s="6"/>
      <c r="EI547" s="6"/>
      <c r="EJ547" s="6"/>
      <c r="EK547" s="6"/>
      <c r="EL547" s="6"/>
      <c r="EM547" s="6"/>
      <c r="EN547" s="6"/>
      <c r="EO547" s="6"/>
      <c r="EP547" s="6"/>
      <c r="EQ547" s="6"/>
      <c r="ER547" s="6"/>
      <c r="ES547" s="6"/>
      <c r="ET547" s="6"/>
      <c r="EU547" s="6"/>
      <c r="EV547" s="6"/>
      <c r="EW547" s="6"/>
      <c r="EX547" s="6"/>
      <c r="EY547" s="6"/>
      <c r="EZ547" s="6"/>
      <c r="FA547" s="6"/>
      <c r="FB547" s="6"/>
      <c r="FC547" s="6"/>
      <c r="FD547" s="6"/>
      <c r="FE547" s="6"/>
      <c r="FF547" s="6"/>
      <c r="FG547" s="6"/>
      <c r="FH547" s="6"/>
      <c r="FI547" s="6"/>
      <c r="FJ547" s="6"/>
      <c r="FK547" s="6"/>
      <c r="FL547" s="6"/>
      <c r="FM547" s="6"/>
      <c r="FN547" s="6"/>
      <c r="FO547" s="6"/>
      <c r="FP547" s="6"/>
      <c r="FQ547" s="6"/>
      <c r="FR547" s="6"/>
      <c r="FS547" s="6"/>
      <c r="FT547" s="6"/>
      <c r="FU547" s="6"/>
      <c r="FV547" s="6"/>
      <c r="FW547" s="6"/>
      <c r="FX547" s="6"/>
      <c r="FY547" s="6"/>
      <c r="FZ547" s="6"/>
      <c r="GA547" s="6"/>
      <c r="GB547" s="6"/>
      <c r="GC547" s="6"/>
      <c r="GD547" s="6"/>
      <c r="GE547" s="6"/>
      <c r="GF547" s="6"/>
      <c r="GG547" s="6"/>
      <c r="GH547" s="6"/>
      <c r="GI547" s="6"/>
      <c r="GJ547" s="6"/>
      <c r="GK547" s="6"/>
      <c r="GL547" s="6"/>
      <c r="GM547" s="6"/>
      <c r="GN547" s="6"/>
      <c r="GO547" s="6"/>
      <c r="GP547" s="6"/>
      <c r="GQ547" s="6"/>
      <c r="GR547" s="6"/>
      <c r="GS547" s="6"/>
      <c r="GT547" s="6"/>
      <c r="GU547" s="6"/>
      <c r="GV547" s="6"/>
      <c r="GW547" s="6"/>
      <c r="GX547" s="6"/>
      <c r="GY547" s="6"/>
      <c r="GZ547" s="6"/>
      <c r="HA547" s="6"/>
      <c r="HB547" s="6"/>
      <c r="HC547" s="6"/>
      <c r="HD547" s="6"/>
      <c r="HE547" s="6"/>
      <c r="HF547" s="6"/>
      <c r="HG547" s="6"/>
      <c r="HH547" s="6"/>
      <c r="HI547" s="6"/>
      <c r="HJ547" s="6"/>
      <c r="HK547" s="6"/>
      <c r="HL547" s="6"/>
      <c r="HM547" s="6"/>
    </row>
    <row r="548" spans="2:221">
      <c r="B548" s="2" t="s">
        <v>463</v>
      </c>
      <c r="C548" s="2">
        <v>815973</v>
      </c>
      <c r="D548" s="2">
        <v>13.8</v>
      </c>
      <c r="E548" s="2">
        <v>1.029</v>
      </c>
      <c r="F548" s="2">
        <v>1507.736</v>
      </c>
      <c r="G548" s="2">
        <v>1948.375</v>
      </c>
      <c r="H548" s="2">
        <v>1966.208</v>
      </c>
      <c r="I548" s="2">
        <v>1692.708</v>
      </c>
      <c r="J548" s="2">
        <v>2182.281</v>
      </c>
      <c r="K548" s="2">
        <v>1895.568</v>
      </c>
      <c r="L548" s="2">
        <v>1994.469</v>
      </c>
      <c r="M548" s="2">
        <v>2129.916</v>
      </c>
      <c r="N548" s="2">
        <v>1978.661</v>
      </c>
      <c r="O548" s="2">
        <v>2222.097</v>
      </c>
      <c r="P548" s="2">
        <v>2294.835</v>
      </c>
      <c r="Q548" s="2">
        <v>1949.493</v>
      </c>
      <c r="R548" s="2">
        <v>6179086</v>
      </c>
      <c r="S548" s="2">
        <v>138</v>
      </c>
      <c r="T548" s="3">
        <v>13.8</v>
      </c>
      <c r="U548" s="2">
        <v>30</v>
      </c>
      <c r="V548" s="2" t="s">
        <v>82</v>
      </c>
      <c r="W548" s="2" t="s">
        <v>684</v>
      </c>
      <c r="X548" s="3">
        <v>13.8</v>
      </c>
      <c r="Y548" s="5">
        <v>19.09</v>
      </c>
      <c r="Z548" s="5">
        <v>80.91</v>
      </c>
      <c r="AA548" s="19">
        <v>154997.657</v>
      </c>
      <c r="AB548" s="5">
        <f t="shared" si="26"/>
        <v>154.997657</v>
      </c>
      <c r="AC548" s="5">
        <v>1.03</v>
      </c>
      <c r="AD548" s="5">
        <v>10.15</v>
      </c>
      <c r="AE548" s="5">
        <v>25.72</v>
      </c>
      <c r="AF548" s="5">
        <v>0.91</v>
      </c>
      <c r="AG548" s="5">
        <v>61.05</v>
      </c>
      <c r="AH548" s="5">
        <v>0.17</v>
      </c>
      <c r="AI548" s="5">
        <v>0.92</v>
      </c>
      <c r="AJ548" s="5">
        <v>4655</v>
      </c>
      <c r="AK548" s="5">
        <v>1946.05</v>
      </c>
      <c r="AL548" s="5">
        <v>2415.6</v>
      </c>
      <c r="AM548" s="5">
        <v>3059.82</v>
      </c>
      <c r="AN548" s="5">
        <v>1946.05</v>
      </c>
      <c r="AO548" s="5">
        <v>2415.6</v>
      </c>
      <c r="AP548" s="5">
        <v>3059.82</v>
      </c>
      <c r="AQ548" s="5">
        <f>AM548</f>
        <v>3059.82</v>
      </c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P548" s="6"/>
      <c r="CQ548" s="6"/>
      <c r="CR548" s="6"/>
      <c r="CS548" s="6"/>
      <c r="CT548" s="6"/>
      <c r="CU548" s="6"/>
      <c r="CV548" s="6"/>
      <c r="CW548" s="6"/>
      <c r="CX548" s="6"/>
      <c r="CY548" s="6"/>
      <c r="CZ548" s="6"/>
      <c r="DA548" s="6"/>
      <c r="DB548" s="6"/>
      <c r="DC548" s="6"/>
      <c r="DD548" s="6"/>
      <c r="DE548" s="6"/>
      <c r="DF548" s="6"/>
      <c r="DG548" s="6"/>
      <c r="DH548" s="6"/>
      <c r="DI548" s="6"/>
      <c r="DJ548" s="6"/>
      <c r="DK548" s="6"/>
      <c r="DL548" s="6"/>
      <c r="DM548" s="6"/>
      <c r="DN548" s="6"/>
      <c r="DO548" s="6"/>
      <c r="DP548" s="6"/>
      <c r="DQ548" s="6"/>
      <c r="DR548" s="6"/>
      <c r="DS548" s="6"/>
      <c r="DT548" s="6"/>
      <c r="DU548" s="6"/>
      <c r="DV548" s="6"/>
      <c r="DW548" s="6"/>
      <c r="DX548" s="6"/>
      <c r="DY548" s="6"/>
      <c r="DZ548" s="6"/>
      <c r="EA548" s="6"/>
      <c r="EB548" s="6"/>
      <c r="EC548" s="6"/>
      <c r="ED548" s="6"/>
      <c r="EE548" s="6"/>
      <c r="EF548" s="6"/>
      <c r="EG548" s="6"/>
      <c r="EH548" s="6"/>
      <c r="EI548" s="6"/>
      <c r="EJ548" s="6"/>
      <c r="EK548" s="6"/>
      <c r="EL548" s="6"/>
      <c r="EM548" s="6"/>
      <c r="EN548" s="6"/>
      <c r="EO548" s="6"/>
      <c r="EP548" s="6"/>
      <c r="EQ548" s="6"/>
      <c r="ER548" s="6"/>
      <c r="ES548" s="6"/>
      <c r="ET548" s="6"/>
      <c r="EU548" s="6"/>
      <c r="EV548" s="6"/>
      <c r="EW548" s="6"/>
      <c r="EX548" s="6"/>
      <c r="EY548" s="6"/>
      <c r="EZ548" s="6"/>
      <c r="FA548" s="6"/>
      <c r="FB548" s="6"/>
      <c r="FC548" s="6"/>
      <c r="FD548" s="6"/>
      <c r="FE548" s="6"/>
      <c r="FF548" s="6"/>
      <c r="FG548" s="6"/>
      <c r="FH548" s="6"/>
      <c r="FI548" s="6"/>
      <c r="FJ548" s="6"/>
      <c r="FK548" s="6"/>
      <c r="FL548" s="6"/>
      <c r="FM548" s="6"/>
      <c r="FN548" s="6"/>
      <c r="FO548" s="6"/>
      <c r="FP548" s="6"/>
      <c r="FQ548" s="6"/>
      <c r="FR548" s="6"/>
      <c r="FS548" s="6"/>
      <c r="FT548" s="6"/>
      <c r="FU548" s="6"/>
      <c r="FV548" s="6"/>
      <c r="FW548" s="6"/>
      <c r="FX548" s="6"/>
      <c r="FY548" s="6"/>
      <c r="FZ548" s="6"/>
      <c r="GA548" s="6"/>
      <c r="GB548" s="6"/>
      <c r="GC548" s="6"/>
      <c r="GD548" s="6"/>
      <c r="GE548" s="6"/>
      <c r="GF548" s="6"/>
      <c r="GG548" s="6"/>
      <c r="GH548" s="6"/>
      <c r="GI548" s="6"/>
      <c r="GJ548" s="6"/>
      <c r="GK548" s="6"/>
      <c r="GL548" s="6"/>
      <c r="GM548" s="6"/>
      <c r="GN548" s="6"/>
      <c r="GO548" s="6"/>
      <c r="GP548" s="6"/>
      <c r="GQ548" s="6"/>
      <c r="GR548" s="6"/>
      <c r="GS548" s="6"/>
      <c r="GT548" s="6"/>
      <c r="GU548" s="6"/>
      <c r="GV548" s="6"/>
      <c r="GW548" s="6"/>
      <c r="GX548" s="6"/>
      <c r="GY548" s="6"/>
      <c r="GZ548" s="6"/>
      <c r="HA548" s="6"/>
      <c r="HB548" s="6"/>
      <c r="HC548" s="6"/>
      <c r="HD548" s="6"/>
      <c r="HE548" s="6"/>
      <c r="HF548" s="6"/>
      <c r="HG548" s="6"/>
      <c r="HH548" s="6"/>
      <c r="HI548" s="6"/>
      <c r="HJ548" s="6"/>
      <c r="HK548" s="6"/>
      <c r="HL548" s="6"/>
      <c r="HM548" s="6"/>
    </row>
    <row r="549" spans="2:221">
      <c r="B549" s="2" t="s">
        <v>463</v>
      </c>
      <c r="C549" s="2">
        <v>815893</v>
      </c>
      <c r="D549" s="2">
        <v>13.8</v>
      </c>
      <c r="E549" s="2">
        <v>1.029</v>
      </c>
      <c r="F549" s="2">
        <v>1479.125</v>
      </c>
      <c r="G549" s="2">
        <v>1706.792</v>
      </c>
      <c r="H549" s="2">
        <v>1769.569</v>
      </c>
      <c r="I549" s="2">
        <v>1619.403</v>
      </c>
      <c r="J549" s="2">
        <v>1679.053</v>
      </c>
      <c r="K549" s="2">
        <v>1680.656</v>
      </c>
      <c r="L549" s="2">
        <v>1646.924</v>
      </c>
      <c r="M549" s="2">
        <v>1639.428</v>
      </c>
      <c r="N549" s="2">
        <v>1608.797</v>
      </c>
      <c r="O549" s="2">
        <v>1702.361</v>
      </c>
      <c r="P549" s="2">
        <v>1676.221</v>
      </c>
      <c r="Q549" s="2">
        <v>1571.256</v>
      </c>
      <c r="R549" s="2">
        <v>6179086</v>
      </c>
      <c r="S549" s="2">
        <v>138</v>
      </c>
      <c r="T549" s="3">
        <v>13.8</v>
      </c>
      <c r="U549" s="2">
        <v>30</v>
      </c>
      <c r="V549" s="2" t="s">
        <v>82</v>
      </c>
      <c r="W549" s="2" t="s">
        <v>685</v>
      </c>
      <c r="X549" s="3">
        <v>13.8</v>
      </c>
      <c r="Y549" s="5">
        <v>99.17</v>
      </c>
      <c r="Z549" s="5">
        <v>0.83</v>
      </c>
      <c r="AA549" s="19">
        <v>40645.9310000001</v>
      </c>
      <c r="AB549" s="5">
        <f t="shared" si="26"/>
        <v>40.6459310000001</v>
      </c>
      <c r="AC549" s="5">
        <v>0.31</v>
      </c>
      <c r="AD549" s="5">
        <v>7.04</v>
      </c>
      <c r="AE549" s="5">
        <v>0.22</v>
      </c>
      <c r="AF549" s="5">
        <v>1.58</v>
      </c>
      <c r="AG549" s="5">
        <v>90.14</v>
      </c>
      <c r="AH549" s="5">
        <v>0.07</v>
      </c>
      <c r="AI549" s="5">
        <v>0.57</v>
      </c>
      <c r="AJ549" s="5">
        <v>2872</v>
      </c>
      <c r="AK549" s="5">
        <v>1423.69</v>
      </c>
      <c r="AL549" s="5">
        <v>1760.2</v>
      </c>
      <c r="AM549" s="5">
        <v>2234.99</v>
      </c>
      <c r="AN549" s="5">
        <v>1423.69</v>
      </c>
      <c r="AO549" s="5">
        <v>1760.2</v>
      </c>
      <c r="AP549" s="5">
        <v>2234.99</v>
      </c>
      <c r="AQ549" s="5">
        <f>AM549</f>
        <v>2234.99</v>
      </c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  <c r="CH549" s="6"/>
      <c r="CI549" s="6"/>
      <c r="CJ549" s="6"/>
      <c r="CK549" s="6"/>
      <c r="CL549" s="6"/>
      <c r="CM549" s="6"/>
      <c r="CN549" s="6"/>
      <c r="CO549" s="6"/>
      <c r="CP549" s="6"/>
      <c r="CQ549" s="6"/>
      <c r="CR549" s="6"/>
      <c r="CS549" s="6"/>
      <c r="CT549" s="6"/>
      <c r="CU549" s="6"/>
      <c r="CV549" s="6"/>
      <c r="CW549" s="6"/>
      <c r="CX549" s="6"/>
      <c r="CY549" s="6"/>
      <c r="CZ549" s="6"/>
      <c r="DA549" s="6"/>
      <c r="DB549" s="6"/>
      <c r="DC549" s="6"/>
      <c r="DD549" s="6"/>
      <c r="DE549" s="6"/>
      <c r="DF549" s="6"/>
      <c r="DG549" s="6"/>
      <c r="DH549" s="6"/>
      <c r="DI549" s="6"/>
      <c r="DJ549" s="6"/>
      <c r="DK549" s="6"/>
      <c r="DL549" s="6"/>
      <c r="DM549" s="6"/>
      <c r="DN549" s="6"/>
      <c r="DO549" s="6"/>
      <c r="DP549" s="6"/>
      <c r="DQ549" s="6"/>
      <c r="DR549" s="6"/>
      <c r="DS549" s="6"/>
      <c r="DT549" s="6"/>
      <c r="DU549" s="6"/>
      <c r="DV549" s="6"/>
      <c r="DW549" s="6"/>
      <c r="DX549" s="6"/>
      <c r="DY549" s="6"/>
      <c r="DZ549" s="6"/>
      <c r="EA549" s="6"/>
      <c r="EB549" s="6"/>
      <c r="EC549" s="6"/>
      <c r="ED549" s="6"/>
      <c r="EE549" s="6"/>
      <c r="EF549" s="6"/>
      <c r="EG549" s="6"/>
      <c r="EH549" s="6"/>
      <c r="EI549" s="6"/>
      <c r="EJ549" s="6"/>
      <c r="EK549" s="6"/>
      <c r="EL549" s="6"/>
      <c r="EM549" s="6"/>
      <c r="EN549" s="6"/>
      <c r="EO549" s="6"/>
      <c r="EP549" s="6"/>
      <c r="EQ549" s="6"/>
      <c r="ER549" s="6"/>
      <c r="ES549" s="6"/>
      <c r="ET549" s="6"/>
      <c r="EU549" s="6"/>
      <c r="EV549" s="6"/>
      <c r="EW549" s="6"/>
      <c r="EX549" s="6"/>
      <c r="EY549" s="6"/>
      <c r="EZ549" s="6"/>
      <c r="FA549" s="6"/>
      <c r="FB549" s="6"/>
      <c r="FC549" s="6"/>
      <c r="FD549" s="6"/>
      <c r="FE549" s="6"/>
      <c r="FF549" s="6"/>
      <c r="FG549" s="6"/>
      <c r="FH549" s="6"/>
      <c r="FI549" s="6"/>
      <c r="FJ549" s="6"/>
      <c r="FK549" s="6"/>
      <c r="FL549" s="6"/>
      <c r="FM549" s="6"/>
      <c r="FN549" s="6"/>
      <c r="FO549" s="6"/>
      <c r="FP549" s="6"/>
      <c r="FQ549" s="6"/>
      <c r="FR549" s="6"/>
      <c r="FS549" s="6"/>
      <c r="FT549" s="6"/>
      <c r="FU549" s="6"/>
      <c r="FV549" s="6"/>
      <c r="FW549" s="6"/>
      <c r="FX549" s="6"/>
      <c r="FY549" s="6"/>
      <c r="FZ549" s="6"/>
      <c r="GA549" s="6"/>
      <c r="GB549" s="6"/>
      <c r="GC549" s="6"/>
      <c r="GD549" s="6"/>
      <c r="GE549" s="6"/>
      <c r="GF549" s="6"/>
      <c r="GG549" s="6"/>
      <c r="GH549" s="6"/>
      <c r="GI549" s="6"/>
      <c r="GJ549" s="6"/>
      <c r="GK549" s="6"/>
      <c r="GL549" s="6"/>
      <c r="GM549" s="6"/>
      <c r="GN549" s="6"/>
      <c r="GO549" s="6"/>
      <c r="GP549" s="6"/>
      <c r="GQ549" s="6"/>
      <c r="GR549" s="6"/>
      <c r="GS549" s="6"/>
      <c r="GT549" s="6"/>
      <c r="GU549" s="6"/>
      <c r="GV549" s="6"/>
      <c r="GW549" s="6"/>
      <c r="GX549" s="6"/>
      <c r="GY549" s="6"/>
      <c r="GZ549" s="6"/>
      <c r="HA549" s="6"/>
      <c r="HB549" s="6"/>
      <c r="HC549" s="6"/>
      <c r="HD549" s="6"/>
      <c r="HE549" s="6"/>
      <c r="HF549" s="6"/>
      <c r="HG549" s="6"/>
      <c r="HH549" s="6"/>
      <c r="HI549" s="6"/>
      <c r="HJ549" s="6"/>
      <c r="HK549" s="6"/>
      <c r="HL549" s="6"/>
      <c r="HM549" s="6"/>
    </row>
    <row r="550" spans="2:221">
      <c r="B550" s="2" t="s">
        <v>463</v>
      </c>
      <c r="C550" s="2">
        <v>815897</v>
      </c>
      <c r="D550" s="2">
        <v>13.8</v>
      </c>
      <c r="E550" s="2">
        <v>1.029</v>
      </c>
      <c r="F550" s="2">
        <v>1308.278</v>
      </c>
      <c r="G550" s="2">
        <v>1276.917</v>
      </c>
      <c r="H550" s="2">
        <v>1428.403</v>
      </c>
      <c r="I550" s="2">
        <v>1373.764</v>
      </c>
      <c r="J550" s="2">
        <v>1474.697</v>
      </c>
      <c r="K550" s="2">
        <v>1206.802</v>
      </c>
      <c r="L550" s="2">
        <v>1332.015</v>
      </c>
      <c r="M550" s="2">
        <v>1670.447</v>
      </c>
      <c r="N550" s="2">
        <v>1695.194</v>
      </c>
      <c r="O550" s="2">
        <v>1777.25</v>
      </c>
      <c r="P550" s="2">
        <v>1733.517</v>
      </c>
      <c r="Q550" s="2">
        <v>1612.212</v>
      </c>
      <c r="R550" s="2">
        <v>6179086</v>
      </c>
      <c r="S550" s="2">
        <v>138</v>
      </c>
      <c r="T550" s="3">
        <v>13.8</v>
      </c>
      <c r="U550" s="2">
        <v>30</v>
      </c>
      <c r="V550" s="2" t="s">
        <v>82</v>
      </c>
      <c r="W550" s="2" t="s">
        <v>686</v>
      </c>
      <c r="X550" s="3">
        <v>13.8</v>
      </c>
      <c r="Y550" s="5">
        <v>99.32</v>
      </c>
      <c r="Z550" s="5">
        <v>0.68</v>
      </c>
      <c r="AA550" s="19">
        <v>65279.419</v>
      </c>
      <c r="AB550" s="5">
        <f t="shared" si="26"/>
        <v>65.279419</v>
      </c>
      <c r="AC550" s="5">
        <v>0.28</v>
      </c>
      <c r="AD550" s="5">
        <v>7.44</v>
      </c>
      <c r="AE550" s="5">
        <v>0.14</v>
      </c>
      <c r="AF550" s="5">
        <v>1.66</v>
      </c>
      <c r="AG550" s="5">
        <v>89.69</v>
      </c>
      <c r="AH550" s="5">
        <v>0.15</v>
      </c>
      <c r="AI550" s="5">
        <v>0.67</v>
      </c>
      <c r="AJ550" s="5">
        <v>5389</v>
      </c>
      <c r="AK550" s="5">
        <v>1435.37</v>
      </c>
      <c r="AL550" s="5">
        <v>1824.86</v>
      </c>
      <c r="AM550" s="5">
        <v>2311.39</v>
      </c>
      <c r="AN550" s="5">
        <v>1506.75</v>
      </c>
      <c r="AO550" s="5">
        <v>1914.67</v>
      </c>
      <c r="AP550" s="5">
        <v>2425.13</v>
      </c>
      <c r="AQ550" s="5">
        <v>3014.53</v>
      </c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  <c r="CH550" s="6"/>
      <c r="CI550" s="6"/>
      <c r="CJ550" s="6"/>
      <c r="CK550" s="6"/>
      <c r="CL550" s="6"/>
      <c r="CM550" s="6"/>
      <c r="CN550" s="6"/>
      <c r="CO550" s="6"/>
      <c r="CP550" s="6"/>
      <c r="CQ550" s="6"/>
      <c r="CR550" s="6"/>
      <c r="CS550" s="6"/>
      <c r="CT550" s="6"/>
      <c r="CU550" s="6"/>
      <c r="CV550" s="6"/>
      <c r="CW550" s="6"/>
      <c r="CX550" s="6"/>
      <c r="CY550" s="6"/>
      <c r="CZ550" s="6"/>
      <c r="DA550" s="6"/>
      <c r="DB550" s="6"/>
      <c r="DC550" s="6"/>
      <c r="DD550" s="6"/>
      <c r="DE550" s="6"/>
      <c r="DF550" s="6"/>
      <c r="DG550" s="6"/>
      <c r="DH550" s="6"/>
      <c r="DI550" s="6"/>
      <c r="DJ550" s="6"/>
      <c r="DK550" s="6"/>
      <c r="DL550" s="6"/>
      <c r="DM550" s="6"/>
      <c r="DN550" s="6"/>
      <c r="DO550" s="6"/>
      <c r="DP550" s="6"/>
      <c r="DQ550" s="6"/>
      <c r="DR550" s="6"/>
      <c r="DS550" s="6"/>
      <c r="DT550" s="6"/>
      <c r="DU550" s="6"/>
      <c r="DV550" s="6"/>
      <c r="DW550" s="6"/>
      <c r="DX550" s="6"/>
      <c r="DY550" s="6"/>
      <c r="DZ550" s="6"/>
      <c r="EA550" s="6"/>
      <c r="EB550" s="6"/>
      <c r="EC550" s="6"/>
      <c r="ED550" s="6"/>
      <c r="EE550" s="6"/>
      <c r="EF550" s="6"/>
      <c r="EG550" s="6"/>
      <c r="EH550" s="6"/>
      <c r="EI550" s="6"/>
      <c r="EJ550" s="6"/>
      <c r="EK550" s="6"/>
      <c r="EL550" s="6"/>
      <c r="EM550" s="6"/>
      <c r="EN550" s="6"/>
      <c r="EO550" s="6"/>
      <c r="EP550" s="6"/>
      <c r="EQ550" s="6"/>
      <c r="ER550" s="6"/>
      <c r="ES550" s="6"/>
      <c r="ET550" s="6"/>
      <c r="EU550" s="6"/>
      <c r="EV550" s="6"/>
      <c r="EW550" s="6"/>
      <c r="EX550" s="6"/>
      <c r="EY550" s="6"/>
      <c r="EZ550" s="6"/>
      <c r="FA550" s="6"/>
      <c r="FB550" s="6"/>
      <c r="FC550" s="6"/>
      <c r="FD550" s="6"/>
      <c r="FE550" s="6"/>
      <c r="FF550" s="6"/>
      <c r="FG550" s="6"/>
      <c r="FH550" s="6"/>
      <c r="FI550" s="6"/>
      <c r="FJ550" s="6"/>
      <c r="FK550" s="6"/>
      <c r="FL550" s="6"/>
      <c r="FM550" s="6"/>
      <c r="FN550" s="6"/>
      <c r="FO550" s="6"/>
      <c r="FP550" s="6"/>
      <c r="FQ550" s="6"/>
      <c r="FR550" s="6"/>
      <c r="FS550" s="6"/>
      <c r="FT550" s="6"/>
      <c r="FU550" s="6"/>
      <c r="FV550" s="6"/>
      <c r="FW550" s="6"/>
      <c r="FX550" s="6"/>
      <c r="FY550" s="6"/>
      <c r="FZ550" s="6"/>
      <c r="GA550" s="6"/>
      <c r="GB550" s="6"/>
      <c r="GC550" s="6"/>
      <c r="GD550" s="6"/>
      <c r="GE550" s="6"/>
      <c r="GF550" s="6"/>
      <c r="GG550" s="6"/>
      <c r="GH550" s="6"/>
      <c r="GI550" s="6"/>
      <c r="GJ550" s="6"/>
      <c r="GK550" s="6"/>
      <c r="GL550" s="6"/>
      <c r="GM550" s="6"/>
      <c r="GN550" s="6"/>
      <c r="GO550" s="6"/>
      <c r="GP550" s="6"/>
      <c r="GQ550" s="6"/>
      <c r="GR550" s="6"/>
      <c r="GS550" s="6"/>
      <c r="GT550" s="6"/>
      <c r="GU550" s="6"/>
      <c r="GV550" s="6"/>
      <c r="GW550" s="6"/>
      <c r="GX550" s="6"/>
      <c r="GY550" s="6"/>
      <c r="GZ550" s="6"/>
      <c r="HA550" s="6"/>
      <c r="HB550" s="6"/>
      <c r="HC550" s="6"/>
      <c r="HD550" s="6"/>
      <c r="HE550" s="6"/>
      <c r="HF550" s="6"/>
      <c r="HG550" s="6"/>
      <c r="HH550" s="6"/>
      <c r="HI550" s="6"/>
      <c r="HJ550" s="6"/>
      <c r="HK550" s="6"/>
      <c r="HL550" s="6"/>
      <c r="HM550" s="6"/>
    </row>
    <row r="551" spans="2:221">
      <c r="B551" s="2" t="s">
        <v>463</v>
      </c>
      <c r="C551" s="2">
        <v>815901</v>
      </c>
      <c r="D551" s="2">
        <v>13.8</v>
      </c>
      <c r="E551" s="2">
        <v>1.029</v>
      </c>
      <c r="F551" s="2">
        <v>1005.583</v>
      </c>
      <c r="G551" s="2">
        <v>986.417</v>
      </c>
      <c r="H551" s="2">
        <v>1107.125</v>
      </c>
      <c r="I551" s="2">
        <v>1087.819</v>
      </c>
      <c r="J551" s="2">
        <v>1150.493</v>
      </c>
      <c r="K551" s="2">
        <v>981.392</v>
      </c>
      <c r="L551" s="2">
        <v>1071.424</v>
      </c>
      <c r="M551" s="2">
        <v>1304.167</v>
      </c>
      <c r="N551" s="2">
        <v>1311.792</v>
      </c>
      <c r="O551" s="2">
        <v>1397.681</v>
      </c>
      <c r="P551" s="2">
        <v>1372.574</v>
      </c>
      <c r="Q551" s="2">
        <v>1338.712</v>
      </c>
      <c r="R551" s="2">
        <v>6179086</v>
      </c>
      <c r="S551" s="2">
        <v>138</v>
      </c>
      <c r="T551" s="3">
        <v>13.8</v>
      </c>
      <c r="U551" s="2">
        <v>30</v>
      </c>
      <c r="V551" s="2" t="s">
        <v>82</v>
      </c>
      <c r="W551" s="2" t="s">
        <v>687</v>
      </c>
      <c r="X551" s="3">
        <v>13.8</v>
      </c>
      <c r="Y551" s="5">
        <v>54.23</v>
      </c>
      <c r="Z551" s="5">
        <v>45.77</v>
      </c>
      <c r="AA551" s="19">
        <v>123932.931</v>
      </c>
      <c r="AB551" s="5">
        <f t="shared" si="26"/>
        <v>123.932931</v>
      </c>
      <c r="AC551" s="5">
        <v>0.09</v>
      </c>
      <c r="AD551" s="5">
        <v>2.07</v>
      </c>
      <c r="AE551" s="5">
        <v>0.27</v>
      </c>
      <c r="AF551" s="5">
        <v>0.62</v>
      </c>
      <c r="AG551" s="5">
        <v>96.61</v>
      </c>
      <c r="AH551" s="5">
        <v>0.03</v>
      </c>
      <c r="AI551" s="5">
        <v>0.3</v>
      </c>
      <c r="AJ551" s="5">
        <v>7709</v>
      </c>
      <c r="AK551" s="5">
        <v>1050.49</v>
      </c>
      <c r="AL551" s="5">
        <v>1374.79</v>
      </c>
      <c r="AM551" s="5">
        <v>1830.12</v>
      </c>
      <c r="AN551" s="5">
        <v>1072.42</v>
      </c>
      <c r="AO551" s="5">
        <v>1403.36</v>
      </c>
      <c r="AP551" s="5">
        <v>1868.23</v>
      </c>
      <c r="AQ551" s="5">
        <v>2227.62</v>
      </c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  <c r="CH551" s="6"/>
      <c r="CI551" s="6"/>
      <c r="CJ551" s="6"/>
      <c r="CK551" s="6"/>
      <c r="CL551" s="6"/>
      <c r="CM551" s="6"/>
      <c r="CN551" s="6"/>
      <c r="CO551" s="6"/>
      <c r="CP551" s="6"/>
      <c r="CQ551" s="6"/>
      <c r="CR551" s="6"/>
      <c r="CS551" s="6"/>
      <c r="CT551" s="6"/>
      <c r="CU551" s="6"/>
      <c r="CV551" s="6"/>
      <c r="CW551" s="6"/>
      <c r="CX551" s="6"/>
      <c r="CY551" s="6"/>
      <c r="CZ551" s="6"/>
      <c r="DA551" s="6"/>
      <c r="DB551" s="6"/>
      <c r="DC551" s="6"/>
      <c r="DD551" s="6"/>
      <c r="DE551" s="6"/>
      <c r="DF551" s="6"/>
      <c r="DG551" s="6"/>
      <c r="DH551" s="6"/>
      <c r="DI551" s="6"/>
      <c r="DJ551" s="6"/>
      <c r="DK551" s="6"/>
      <c r="DL551" s="6"/>
      <c r="DM551" s="6"/>
      <c r="DN551" s="6"/>
      <c r="DO551" s="6"/>
      <c r="DP551" s="6"/>
      <c r="DQ551" s="6"/>
      <c r="DR551" s="6"/>
      <c r="DS551" s="6"/>
      <c r="DT551" s="6"/>
      <c r="DU551" s="6"/>
      <c r="DV551" s="6"/>
      <c r="DW551" s="6"/>
      <c r="DX551" s="6"/>
      <c r="DY551" s="6"/>
      <c r="DZ551" s="6"/>
      <c r="EA551" s="6"/>
      <c r="EB551" s="6"/>
      <c r="EC551" s="6"/>
      <c r="ED551" s="6"/>
      <c r="EE551" s="6"/>
      <c r="EF551" s="6"/>
      <c r="EG551" s="6"/>
      <c r="EH551" s="6"/>
      <c r="EI551" s="6"/>
      <c r="EJ551" s="6"/>
      <c r="EK551" s="6"/>
      <c r="EL551" s="6"/>
      <c r="EM551" s="6"/>
      <c r="EN551" s="6"/>
      <c r="EO551" s="6"/>
      <c r="EP551" s="6"/>
      <c r="EQ551" s="6"/>
      <c r="ER551" s="6"/>
      <c r="ES551" s="6"/>
      <c r="ET551" s="6"/>
      <c r="EU551" s="6"/>
      <c r="EV551" s="6"/>
      <c r="EW551" s="6"/>
      <c r="EX551" s="6"/>
      <c r="EY551" s="6"/>
      <c r="EZ551" s="6"/>
      <c r="FA551" s="6"/>
      <c r="FB551" s="6"/>
      <c r="FC551" s="6"/>
      <c r="FD551" s="6"/>
      <c r="FE551" s="6"/>
      <c r="FF551" s="6"/>
      <c r="FG551" s="6"/>
      <c r="FH551" s="6"/>
      <c r="FI551" s="6"/>
      <c r="FJ551" s="6"/>
      <c r="FK551" s="6"/>
      <c r="FL551" s="6"/>
      <c r="FM551" s="6"/>
      <c r="FN551" s="6"/>
      <c r="FO551" s="6"/>
      <c r="FP551" s="6"/>
      <c r="FQ551" s="6"/>
      <c r="FR551" s="6"/>
      <c r="FS551" s="6"/>
      <c r="FT551" s="6"/>
      <c r="FU551" s="6"/>
      <c r="FV551" s="6"/>
      <c r="FW551" s="6"/>
      <c r="FX551" s="6"/>
      <c r="FY551" s="6"/>
      <c r="FZ551" s="6"/>
      <c r="GA551" s="6"/>
      <c r="GB551" s="6"/>
      <c r="GC551" s="6"/>
      <c r="GD551" s="6"/>
      <c r="GE551" s="6"/>
      <c r="GF551" s="6"/>
      <c r="GG551" s="6"/>
      <c r="GH551" s="6"/>
      <c r="GI551" s="6"/>
      <c r="GJ551" s="6"/>
      <c r="GK551" s="6"/>
      <c r="GL551" s="6"/>
      <c r="GM551" s="6"/>
      <c r="GN551" s="6"/>
      <c r="GO551" s="6"/>
      <c r="GP551" s="6"/>
      <c r="GQ551" s="6"/>
      <c r="GR551" s="6"/>
      <c r="GS551" s="6"/>
      <c r="GT551" s="6"/>
      <c r="GU551" s="6"/>
      <c r="GV551" s="6"/>
      <c r="GW551" s="6"/>
      <c r="GX551" s="6"/>
      <c r="GY551" s="6"/>
      <c r="GZ551" s="6"/>
      <c r="HA551" s="6"/>
      <c r="HB551" s="6"/>
      <c r="HC551" s="6"/>
      <c r="HD551" s="6"/>
      <c r="HE551" s="6"/>
      <c r="HF551" s="6"/>
      <c r="HG551" s="6"/>
      <c r="HH551" s="6"/>
      <c r="HI551" s="6"/>
      <c r="HJ551" s="6"/>
      <c r="HK551" s="6"/>
      <c r="HL551" s="6"/>
      <c r="HM551" s="6"/>
    </row>
    <row r="552" spans="2:221">
      <c r="B552" s="2" t="s">
        <v>688</v>
      </c>
      <c r="C552" s="2">
        <v>781737</v>
      </c>
      <c r="D552" s="2">
        <v>13.8</v>
      </c>
      <c r="E552" s="2">
        <v>1.029</v>
      </c>
      <c r="F552" s="2">
        <v>677.264</v>
      </c>
      <c r="G552" s="2">
        <v>672.292</v>
      </c>
      <c r="H552" s="2">
        <v>1173.444</v>
      </c>
      <c r="I552" s="2">
        <v>466.486</v>
      </c>
      <c r="J552" s="2">
        <v>2926.825</v>
      </c>
      <c r="K552" s="2">
        <v>2886.149</v>
      </c>
      <c r="L552" s="2">
        <v>3117.532</v>
      </c>
      <c r="M552" s="2">
        <v>3013.194</v>
      </c>
      <c r="N552" s="2">
        <v>3075.86</v>
      </c>
      <c r="O552" s="2">
        <v>3163.667</v>
      </c>
      <c r="P552" s="2">
        <v>2921.314</v>
      </c>
      <c r="Q552" s="2">
        <v>1843.392</v>
      </c>
      <c r="R552" s="2">
        <v>6183367</v>
      </c>
      <c r="S552" s="2">
        <v>138</v>
      </c>
      <c r="T552" s="3">
        <v>13.8</v>
      </c>
      <c r="U552" s="2">
        <v>15</v>
      </c>
      <c r="V552" s="2" t="s">
        <v>78</v>
      </c>
      <c r="W552" s="2" t="s">
        <v>689</v>
      </c>
      <c r="X552" s="3">
        <v>13.8</v>
      </c>
      <c r="Y552" s="5">
        <v>0</v>
      </c>
      <c r="Z552" s="5">
        <v>100</v>
      </c>
      <c r="AA552" s="19">
        <v>433977.747</v>
      </c>
      <c r="AB552" s="5">
        <f t="shared" si="26"/>
        <v>433.977747</v>
      </c>
      <c r="AC552" s="5">
        <v>1.05</v>
      </c>
      <c r="AD552" s="5">
        <v>1.35</v>
      </c>
      <c r="AE552" s="5">
        <v>41.43</v>
      </c>
      <c r="AF552" s="5">
        <v>0</v>
      </c>
      <c r="AG552" s="5">
        <v>55.73</v>
      </c>
      <c r="AH552" s="5">
        <v>0</v>
      </c>
      <c r="AI552" s="5">
        <v>0.45</v>
      </c>
      <c r="AJ552" s="5">
        <v>671</v>
      </c>
      <c r="AK552" s="5">
        <v>2368.24</v>
      </c>
      <c r="AL552" s="5">
        <v>3008.31</v>
      </c>
      <c r="AM552" s="5">
        <v>3895.14</v>
      </c>
      <c r="AN552" s="5">
        <v>2368.24</v>
      </c>
      <c r="AO552" s="5">
        <v>3008.31</v>
      </c>
      <c r="AP552" s="5">
        <v>3895.14</v>
      </c>
      <c r="AQ552" s="5">
        <f>AM552</f>
        <v>3895.14</v>
      </c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6"/>
      <c r="CI552" s="6"/>
      <c r="CJ552" s="6"/>
      <c r="CK552" s="6"/>
      <c r="CL552" s="6"/>
      <c r="CM552" s="6"/>
      <c r="CN552" s="6"/>
      <c r="CO552" s="6"/>
      <c r="CP552" s="6"/>
      <c r="CQ552" s="6"/>
      <c r="CR552" s="6"/>
      <c r="CS552" s="6"/>
      <c r="CT552" s="6"/>
      <c r="CU552" s="6"/>
      <c r="CV552" s="6"/>
      <c r="CW552" s="6"/>
      <c r="CX552" s="6"/>
      <c r="CY552" s="6"/>
      <c r="CZ552" s="6"/>
      <c r="DA552" s="6"/>
      <c r="DB552" s="6"/>
      <c r="DC552" s="6"/>
      <c r="DD552" s="6"/>
      <c r="DE552" s="6"/>
      <c r="DF552" s="6"/>
      <c r="DG552" s="6"/>
      <c r="DH552" s="6"/>
      <c r="DI552" s="6"/>
      <c r="DJ552" s="6"/>
      <c r="DK552" s="6"/>
      <c r="DL552" s="6"/>
      <c r="DM552" s="6"/>
      <c r="DN552" s="6"/>
      <c r="DO552" s="6"/>
      <c r="DP552" s="6"/>
      <c r="DQ552" s="6"/>
      <c r="DR552" s="6"/>
      <c r="DS552" s="6"/>
      <c r="DT552" s="6"/>
      <c r="DU552" s="6"/>
      <c r="DV552" s="6"/>
      <c r="DW552" s="6"/>
      <c r="DX552" s="6"/>
      <c r="DY552" s="6"/>
      <c r="DZ552" s="6"/>
      <c r="EA552" s="6"/>
      <c r="EB552" s="6"/>
      <c r="EC552" s="6"/>
      <c r="ED552" s="6"/>
      <c r="EE552" s="6"/>
      <c r="EF552" s="6"/>
      <c r="EG552" s="6"/>
      <c r="EH552" s="6"/>
      <c r="EI552" s="6"/>
      <c r="EJ552" s="6"/>
      <c r="EK552" s="6"/>
      <c r="EL552" s="6"/>
      <c r="EM552" s="6"/>
      <c r="EN552" s="6"/>
      <c r="EO552" s="6"/>
      <c r="EP552" s="6"/>
      <c r="EQ552" s="6"/>
      <c r="ER552" s="6"/>
      <c r="ES552" s="6"/>
      <c r="ET552" s="6"/>
      <c r="EU552" s="6"/>
      <c r="EV552" s="6"/>
      <c r="EW552" s="6"/>
      <c r="EX552" s="6"/>
      <c r="EY552" s="6"/>
      <c r="EZ552" s="6"/>
      <c r="FA552" s="6"/>
      <c r="FB552" s="6"/>
      <c r="FC552" s="6"/>
      <c r="FD552" s="6"/>
      <c r="FE552" s="6"/>
      <c r="FF552" s="6"/>
      <c r="FG552" s="6"/>
      <c r="FH552" s="6"/>
      <c r="FI552" s="6"/>
      <c r="FJ552" s="6"/>
      <c r="FK552" s="6"/>
      <c r="FL552" s="6"/>
      <c r="FM552" s="6"/>
      <c r="FN552" s="6"/>
      <c r="FO552" s="6"/>
      <c r="FP552" s="6"/>
      <c r="FQ552" s="6"/>
      <c r="FR552" s="6"/>
      <c r="FS552" s="6"/>
      <c r="FT552" s="6"/>
      <c r="FU552" s="6"/>
      <c r="FV552" s="6"/>
      <c r="FW552" s="6"/>
      <c r="FX552" s="6"/>
      <c r="FY552" s="6"/>
      <c r="FZ552" s="6"/>
      <c r="GA552" s="6"/>
      <c r="GB552" s="6"/>
      <c r="GC552" s="6"/>
      <c r="GD552" s="6"/>
      <c r="GE552" s="6"/>
      <c r="GF552" s="6"/>
      <c r="GG552" s="6"/>
      <c r="GH552" s="6"/>
      <c r="GI552" s="6"/>
      <c r="GJ552" s="6"/>
      <c r="GK552" s="6"/>
      <c r="GL552" s="6"/>
      <c r="GM552" s="6"/>
      <c r="GN552" s="6"/>
      <c r="GO552" s="6"/>
      <c r="GP552" s="6"/>
      <c r="GQ552" s="6"/>
      <c r="GR552" s="6"/>
      <c r="GS552" s="6"/>
      <c r="GT552" s="6"/>
      <c r="GU552" s="6"/>
      <c r="GV552" s="6"/>
      <c r="GW552" s="6"/>
      <c r="GX552" s="6"/>
      <c r="GY552" s="6"/>
      <c r="GZ552" s="6"/>
      <c r="HA552" s="6"/>
      <c r="HB552" s="6"/>
      <c r="HC552" s="6"/>
      <c r="HD552" s="6"/>
      <c r="HE552" s="6"/>
      <c r="HF552" s="6"/>
      <c r="HG552" s="6"/>
      <c r="HH552" s="6"/>
      <c r="HI552" s="6"/>
      <c r="HJ552" s="6"/>
      <c r="HK552" s="6"/>
      <c r="HL552" s="6"/>
      <c r="HM552" s="6"/>
    </row>
    <row r="553" spans="2:221">
      <c r="B553" s="2" t="s">
        <v>688</v>
      </c>
      <c r="C553" s="2">
        <v>781741</v>
      </c>
      <c r="D553" s="2">
        <v>13.8</v>
      </c>
      <c r="E553" s="2">
        <v>1.029</v>
      </c>
      <c r="F553" s="2">
        <v>1513.236</v>
      </c>
      <c r="G553" s="2">
        <v>1828.292</v>
      </c>
      <c r="H553" s="2">
        <v>2295.611</v>
      </c>
      <c r="I553" s="2">
        <v>1947.556</v>
      </c>
      <c r="J553" s="2">
        <v>2205.485</v>
      </c>
      <c r="K553" s="2">
        <v>2190.168</v>
      </c>
      <c r="L553" s="2">
        <v>2223.515</v>
      </c>
      <c r="M553" s="2">
        <v>2349.765</v>
      </c>
      <c r="N553" s="2">
        <v>2132.081</v>
      </c>
      <c r="O553" s="2">
        <v>2252.069</v>
      </c>
      <c r="P553" s="2">
        <v>1993.435</v>
      </c>
      <c r="Q553" s="2">
        <v>1718.846</v>
      </c>
      <c r="R553" s="2">
        <v>6183367</v>
      </c>
      <c r="S553" s="2">
        <v>138</v>
      </c>
      <c r="T553" s="3">
        <v>13.8</v>
      </c>
      <c r="U553" s="2">
        <v>15</v>
      </c>
      <c r="V553" s="2" t="s">
        <v>78</v>
      </c>
      <c r="W553" s="2" t="s">
        <v>690</v>
      </c>
      <c r="X553" s="3">
        <v>13.8</v>
      </c>
      <c r="Y553" s="5">
        <v>0</v>
      </c>
      <c r="Z553" s="5">
        <v>100</v>
      </c>
      <c r="AA553" s="19">
        <v>426065.31</v>
      </c>
      <c r="AB553" s="5">
        <f t="shared" si="26"/>
        <v>426.06531</v>
      </c>
      <c r="AC553" s="5">
        <v>0.75</v>
      </c>
      <c r="AD553" s="5">
        <v>2.91</v>
      </c>
      <c r="AE553" s="5">
        <v>21.27</v>
      </c>
      <c r="AF553" s="5">
        <v>0.25</v>
      </c>
      <c r="AG553" s="5">
        <v>73.77</v>
      </c>
      <c r="AH553" s="5">
        <v>0.05</v>
      </c>
      <c r="AI553" s="5">
        <v>0.97</v>
      </c>
      <c r="AJ553" s="5">
        <v>1860</v>
      </c>
      <c r="AK553" s="5">
        <v>1786.14</v>
      </c>
      <c r="AL553" s="5">
        <v>2112.18</v>
      </c>
      <c r="AM553" s="5">
        <v>2657.95</v>
      </c>
      <c r="AN553" s="5">
        <v>1786.14</v>
      </c>
      <c r="AO553" s="5">
        <v>2112.18</v>
      </c>
      <c r="AP553" s="5">
        <v>2657.95</v>
      </c>
      <c r="AQ553" s="5">
        <f t="shared" ref="AQ553:AQ561" si="27">AM553</f>
        <v>2657.95</v>
      </c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  <c r="CH553" s="6"/>
      <c r="CI553" s="6"/>
      <c r="CJ553" s="6"/>
      <c r="CK553" s="6"/>
      <c r="CL553" s="6"/>
      <c r="CM553" s="6"/>
      <c r="CN553" s="6"/>
      <c r="CO553" s="6"/>
      <c r="CP553" s="6"/>
      <c r="CQ553" s="6"/>
      <c r="CR553" s="6"/>
      <c r="CS553" s="6"/>
      <c r="CT553" s="6"/>
      <c r="CU553" s="6"/>
      <c r="CV553" s="6"/>
      <c r="CW553" s="6"/>
      <c r="CX553" s="6"/>
      <c r="CY553" s="6"/>
      <c r="CZ553" s="6"/>
      <c r="DA553" s="6"/>
      <c r="DB553" s="6"/>
      <c r="DC553" s="6"/>
      <c r="DD553" s="6"/>
      <c r="DE553" s="6"/>
      <c r="DF553" s="6"/>
      <c r="DG553" s="6"/>
      <c r="DH553" s="6"/>
      <c r="DI553" s="6"/>
      <c r="DJ553" s="6"/>
      <c r="DK553" s="6"/>
      <c r="DL553" s="6"/>
      <c r="DM553" s="6"/>
      <c r="DN553" s="6"/>
      <c r="DO553" s="6"/>
      <c r="DP553" s="6"/>
      <c r="DQ553" s="6"/>
      <c r="DR553" s="6"/>
      <c r="DS553" s="6"/>
      <c r="DT553" s="6"/>
      <c r="DU553" s="6"/>
      <c r="DV553" s="6"/>
      <c r="DW553" s="6"/>
      <c r="DX553" s="6"/>
      <c r="DY553" s="6"/>
      <c r="DZ553" s="6"/>
      <c r="EA553" s="6"/>
      <c r="EB553" s="6"/>
      <c r="EC553" s="6"/>
      <c r="ED553" s="6"/>
      <c r="EE553" s="6"/>
      <c r="EF553" s="6"/>
      <c r="EG553" s="6"/>
      <c r="EH553" s="6"/>
      <c r="EI553" s="6"/>
      <c r="EJ553" s="6"/>
      <c r="EK553" s="6"/>
      <c r="EL553" s="6"/>
      <c r="EM553" s="6"/>
      <c r="EN553" s="6"/>
      <c r="EO553" s="6"/>
      <c r="EP553" s="6"/>
      <c r="EQ553" s="6"/>
      <c r="ER553" s="6"/>
      <c r="ES553" s="6"/>
      <c r="ET553" s="6"/>
      <c r="EU553" s="6"/>
      <c r="EV553" s="6"/>
      <c r="EW553" s="6"/>
      <c r="EX553" s="6"/>
      <c r="EY553" s="6"/>
      <c r="EZ553" s="6"/>
      <c r="FA553" s="6"/>
      <c r="FB553" s="6"/>
      <c r="FC553" s="6"/>
      <c r="FD553" s="6"/>
      <c r="FE553" s="6"/>
      <c r="FF553" s="6"/>
      <c r="FG553" s="6"/>
      <c r="FH553" s="6"/>
      <c r="FI553" s="6"/>
      <c r="FJ553" s="6"/>
      <c r="FK553" s="6"/>
      <c r="FL553" s="6"/>
      <c r="FM553" s="6"/>
      <c r="FN553" s="6"/>
      <c r="FO553" s="6"/>
      <c r="FP553" s="6"/>
      <c r="FQ553" s="6"/>
      <c r="FR553" s="6"/>
      <c r="FS553" s="6"/>
      <c r="FT553" s="6"/>
      <c r="FU553" s="6"/>
      <c r="FV553" s="6"/>
      <c r="FW553" s="6"/>
      <c r="FX553" s="6"/>
      <c r="FY553" s="6"/>
      <c r="FZ553" s="6"/>
      <c r="GA553" s="6"/>
      <c r="GB553" s="6"/>
      <c r="GC553" s="6"/>
      <c r="GD553" s="6"/>
      <c r="GE553" s="6"/>
      <c r="GF553" s="6"/>
      <c r="GG553" s="6"/>
      <c r="GH553" s="6"/>
      <c r="GI553" s="6"/>
      <c r="GJ553" s="6"/>
      <c r="GK553" s="6"/>
      <c r="GL553" s="6"/>
      <c r="GM553" s="6"/>
      <c r="GN553" s="6"/>
      <c r="GO553" s="6"/>
      <c r="GP553" s="6"/>
      <c r="GQ553" s="6"/>
      <c r="GR553" s="6"/>
      <c r="GS553" s="6"/>
      <c r="GT553" s="6"/>
      <c r="GU553" s="6"/>
      <c r="GV553" s="6"/>
      <c r="GW553" s="6"/>
      <c r="GX553" s="6"/>
      <c r="GY553" s="6"/>
      <c r="GZ553" s="6"/>
      <c r="HA553" s="6"/>
      <c r="HB553" s="6"/>
      <c r="HC553" s="6"/>
      <c r="HD553" s="6"/>
      <c r="HE553" s="6"/>
      <c r="HF553" s="6"/>
      <c r="HG553" s="6"/>
      <c r="HH553" s="6"/>
      <c r="HI553" s="6"/>
      <c r="HJ553" s="6"/>
      <c r="HK553" s="6"/>
      <c r="HL553" s="6"/>
      <c r="HM553" s="6"/>
    </row>
    <row r="554" s="1" customFormat="1" spans="1:221">
      <c r="A554" s="12"/>
      <c r="B554" s="12" t="s">
        <v>688</v>
      </c>
      <c r="C554" s="12">
        <v>5501734</v>
      </c>
      <c r="D554" s="12">
        <v>34.5</v>
      </c>
      <c r="E554" s="12">
        <v>1.029</v>
      </c>
      <c r="F554" s="12">
        <v>0</v>
      </c>
      <c r="G554" s="12">
        <v>0</v>
      </c>
      <c r="H554" s="12">
        <v>0</v>
      </c>
      <c r="I554" s="12">
        <v>0</v>
      </c>
      <c r="J554" s="12">
        <v>208.6</v>
      </c>
      <c r="K554" s="12">
        <v>206.451</v>
      </c>
      <c r="L554" s="12">
        <v>207.377</v>
      </c>
      <c r="M554" s="12">
        <v>210.294</v>
      </c>
      <c r="N554" s="12">
        <v>210.576</v>
      </c>
      <c r="O554" s="12">
        <v>212.553</v>
      </c>
      <c r="P554" s="12">
        <v>408.214</v>
      </c>
      <c r="Q554" s="12">
        <v>413.507</v>
      </c>
      <c r="R554" s="12">
        <v>6183367</v>
      </c>
      <c r="S554" s="12">
        <v>138</v>
      </c>
      <c r="T554" s="12">
        <v>13.8</v>
      </c>
      <c r="U554" s="12">
        <v>15</v>
      </c>
      <c r="V554" s="12" t="s">
        <v>78</v>
      </c>
      <c r="W554" s="12" t="s">
        <v>691</v>
      </c>
      <c r="X554" s="12">
        <v>34.5</v>
      </c>
      <c r="Y554" s="19">
        <v>0.26</v>
      </c>
      <c r="Z554" s="19">
        <v>99.74</v>
      </c>
      <c r="AA554" s="19">
        <v>146293.98</v>
      </c>
      <c r="AB554" s="5">
        <f t="shared" si="26"/>
        <v>146.29398</v>
      </c>
      <c r="AC554" s="19">
        <v>4.77</v>
      </c>
      <c r="AD554" s="19">
        <v>0</v>
      </c>
      <c r="AE554" s="19">
        <v>74.6</v>
      </c>
      <c r="AF554" s="19">
        <v>0</v>
      </c>
      <c r="AG554" s="19">
        <v>20.63</v>
      </c>
      <c r="AH554" s="19">
        <v>0</v>
      </c>
      <c r="AI554" s="19">
        <v>0</v>
      </c>
      <c r="AJ554" s="19">
        <v>63</v>
      </c>
      <c r="AK554" s="5">
        <v>243.3</v>
      </c>
      <c r="AL554" s="5">
        <v>355.52</v>
      </c>
      <c r="AM554" s="5">
        <v>544.29</v>
      </c>
      <c r="AN554" s="19">
        <v>243.3</v>
      </c>
      <c r="AO554" s="19">
        <v>355.52</v>
      </c>
      <c r="AP554" s="19">
        <v>544.29</v>
      </c>
      <c r="AQ554" s="5">
        <f t="shared" si="27"/>
        <v>544.29</v>
      </c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3"/>
      <c r="BC554" s="23"/>
      <c r="BD554" s="23"/>
      <c r="BE554" s="23"/>
      <c r="BF554" s="23"/>
      <c r="BG554" s="23"/>
      <c r="BH554" s="23"/>
      <c r="BI554" s="23"/>
      <c r="BJ554" s="23"/>
      <c r="BK554" s="23"/>
      <c r="BL554" s="23"/>
      <c r="BM554" s="23"/>
      <c r="BN554" s="23"/>
      <c r="BO554" s="23"/>
      <c r="BP554" s="23"/>
      <c r="BQ554" s="23"/>
      <c r="BR554" s="23"/>
      <c r="BS554" s="23"/>
      <c r="BT554" s="23"/>
      <c r="BU554" s="23"/>
      <c r="BV554" s="23"/>
      <c r="BW554" s="23"/>
      <c r="BX554" s="23"/>
      <c r="BY554" s="23"/>
      <c r="BZ554" s="23"/>
      <c r="CA554" s="23"/>
      <c r="CB554" s="23"/>
      <c r="CC554" s="23"/>
      <c r="CD554" s="23"/>
      <c r="CE554" s="23"/>
      <c r="CF554" s="23"/>
      <c r="CG554" s="23"/>
      <c r="CH554" s="23"/>
      <c r="CI554" s="23"/>
      <c r="CJ554" s="23"/>
      <c r="CK554" s="23"/>
      <c r="CL554" s="23"/>
      <c r="CM554" s="23"/>
      <c r="CN554" s="23"/>
      <c r="CO554" s="23"/>
      <c r="CP554" s="23"/>
      <c r="CQ554" s="23"/>
      <c r="CR554" s="23"/>
      <c r="CS554" s="23"/>
      <c r="CT554" s="23"/>
      <c r="CU554" s="23"/>
      <c r="CV554" s="23"/>
      <c r="CW554" s="23"/>
      <c r="CX554" s="23"/>
      <c r="CY554" s="23"/>
      <c r="CZ554" s="23"/>
      <c r="DA554" s="23"/>
      <c r="DB554" s="23"/>
      <c r="DC554" s="23"/>
      <c r="DD554" s="23"/>
      <c r="DE554" s="23"/>
      <c r="DF554" s="23"/>
      <c r="DG554" s="23"/>
      <c r="DH554" s="23"/>
      <c r="DI554" s="23"/>
      <c r="DJ554" s="23"/>
      <c r="DK554" s="23"/>
      <c r="DL554" s="23"/>
      <c r="DM554" s="23"/>
      <c r="DN554" s="23"/>
      <c r="DO554" s="23"/>
      <c r="DP554" s="23"/>
      <c r="DQ554" s="23"/>
      <c r="DR554" s="23"/>
      <c r="DS554" s="23"/>
      <c r="DT554" s="23"/>
      <c r="DU554" s="23"/>
      <c r="DV554" s="23"/>
      <c r="DW554" s="23"/>
      <c r="DX554" s="23"/>
      <c r="DY554" s="23"/>
      <c r="DZ554" s="23"/>
      <c r="EA554" s="23"/>
      <c r="EB554" s="23"/>
      <c r="EC554" s="23"/>
      <c r="ED554" s="23"/>
      <c r="EE554" s="23"/>
      <c r="EF554" s="23"/>
      <c r="EG554" s="23"/>
      <c r="EH554" s="23"/>
      <c r="EI554" s="23"/>
      <c r="EJ554" s="23"/>
      <c r="EK554" s="23"/>
      <c r="EL554" s="23"/>
      <c r="EM554" s="23"/>
      <c r="EN554" s="23"/>
      <c r="EO554" s="23"/>
      <c r="EP554" s="23"/>
      <c r="EQ554" s="23"/>
      <c r="ER554" s="23"/>
      <c r="ES554" s="23"/>
      <c r="ET554" s="23"/>
      <c r="EU554" s="23"/>
      <c r="EV554" s="23"/>
      <c r="EW554" s="23"/>
      <c r="EX554" s="23"/>
      <c r="EY554" s="23"/>
      <c r="EZ554" s="23"/>
      <c r="FA554" s="23"/>
      <c r="FB554" s="23"/>
      <c r="FC554" s="23"/>
      <c r="FD554" s="23"/>
      <c r="FE554" s="23"/>
      <c r="FF554" s="23"/>
      <c r="FG554" s="23"/>
      <c r="FH554" s="23"/>
      <c r="FI554" s="23"/>
      <c r="FJ554" s="23"/>
      <c r="FK554" s="23"/>
      <c r="FL554" s="23"/>
      <c r="FM554" s="23"/>
      <c r="FN554" s="23"/>
      <c r="FO554" s="23"/>
      <c r="FP554" s="23"/>
      <c r="FQ554" s="23"/>
      <c r="FR554" s="23"/>
      <c r="FS554" s="23"/>
      <c r="FT554" s="23"/>
      <c r="FU554" s="23"/>
      <c r="FV554" s="23"/>
      <c r="FW554" s="23"/>
      <c r="FX554" s="23"/>
      <c r="FY554" s="23"/>
      <c r="FZ554" s="23"/>
      <c r="GA554" s="23"/>
      <c r="GB554" s="23"/>
      <c r="GC554" s="23"/>
      <c r="GD554" s="23"/>
      <c r="GE554" s="23"/>
      <c r="GF554" s="23"/>
      <c r="GG554" s="23"/>
      <c r="GH554" s="23"/>
      <c r="GI554" s="23"/>
      <c r="GJ554" s="23"/>
      <c r="GK554" s="23"/>
      <c r="GL554" s="23"/>
      <c r="GM554" s="23"/>
      <c r="GN554" s="23"/>
      <c r="GO554" s="23"/>
      <c r="GP554" s="23"/>
      <c r="GQ554" s="23"/>
      <c r="GR554" s="23"/>
      <c r="GS554" s="23"/>
      <c r="GT554" s="23"/>
      <c r="GU554" s="23"/>
      <c r="GV554" s="23"/>
      <c r="GW554" s="23"/>
      <c r="GX554" s="23"/>
      <c r="GY554" s="23"/>
      <c r="GZ554" s="23"/>
      <c r="HA554" s="23"/>
      <c r="HB554" s="23"/>
      <c r="HC554" s="23"/>
      <c r="HD554" s="23"/>
      <c r="HE554" s="23"/>
      <c r="HF554" s="23"/>
      <c r="HG554" s="23"/>
      <c r="HH554" s="23"/>
      <c r="HI554" s="23"/>
      <c r="HJ554" s="23"/>
      <c r="HK554" s="23"/>
      <c r="HL554" s="23"/>
      <c r="HM554" s="23"/>
    </row>
    <row r="555" spans="2:221">
      <c r="B555" s="2" t="s">
        <v>692</v>
      </c>
      <c r="C555" s="2">
        <v>5470886</v>
      </c>
      <c r="D555" s="2">
        <v>13.8</v>
      </c>
      <c r="E555" s="2">
        <v>1.029</v>
      </c>
      <c r="F555" s="2">
        <v>45.667</v>
      </c>
      <c r="G555" s="2">
        <v>42.194</v>
      </c>
      <c r="H555" s="2">
        <v>45.667</v>
      </c>
      <c r="I555" s="2">
        <v>44.514</v>
      </c>
      <c r="J555" s="2">
        <v>221.468</v>
      </c>
      <c r="K555" s="2">
        <v>220.148</v>
      </c>
      <c r="L555" s="2">
        <v>221.468</v>
      </c>
      <c r="M555" s="2">
        <v>221.468</v>
      </c>
      <c r="N555" s="2">
        <v>220.148</v>
      </c>
      <c r="O555" s="2">
        <v>221.468</v>
      </c>
      <c r="P555" s="2">
        <v>44.488</v>
      </c>
      <c r="Q555" s="2">
        <v>45.282</v>
      </c>
      <c r="R555" s="2">
        <v>639848</v>
      </c>
      <c r="S555" s="2">
        <v>69</v>
      </c>
      <c r="T555" s="3">
        <v>13.8</v>
      </c>
      <c r="U555" s="2">
        <v>25</v>
      </c>
      <c r="V555" s="2" t="s">
        <v>82</v>
      </c>
      <c r="W555" s="2" t="s">
        <v>693</v>
      </c>
      <c r="X555" s="3">
        <v>13.8</v>
      </c>
      <c r="Y555" s="5">
        <v>0</v>
      </c>
      <c r="Z555" s="5">
        <v>100</v>
      </c>
      <c r="AA555" s="19">
        <v>173171.163</v>
      </c>
      <c r="AB555" s="5">
        <f t="shared" si="26"/>
        <v>173.171163</v>
      </c>
      <c r="AC555" s="5">
        <v>100</v>
      </c>
      <c r="AD555" s="5">
        <v>0</v>
      </c>
      <c r="AE555" s="5">
        <v>0</v>
      </c>
      <c r="AF555" s="5">
        <v>0</v>
      </c>
      <c r="AG555" s="5">
        <v>0</v>
      </c>
      <c r="AH555" s="5">
        <v>0</v>
      </c>
      <c r="AI555" s="5">
        <v>0</v>
      </c>
      <c r="AJ555" s="5">
        <v>1</v>
      </c>
      <c r="AK555" s="5">
        <v>118.39</v>
      </c>
      <c r="AL555" s="5">
        <v>157.15</v>
      </c>
      <c r="AM555" s="5">
        <v>209.54</v>
      </c>
      <c r="AN555" s="5" t="s">
        <v>49</v>
      </c>
      <c r="AO555" s="5" t="s">
        <v>49</v>
      </c>
      <c r="AP555" s="5" t="s">
        <v>49</v>
      </c>
      <c r="AQ555" s="5">
        <f t="shared" si="27"/>
        <v>209.54</v>
      </c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6"/>
      <c r="CI555" s="6"/>
      <c r="CJ555" s="6"/>
      <c r="CK555" s="6"/>
      <c r="CL555" s="6"/>
      <c r="CM555" s="6"/>
      <c r="CN555" s="6"/>
      <c r="CO555" s="6"/>
      <c r="CP555" s="6"/>
      <c r="CQ555" s="6"/>
      <c r="CR555" s="6"/>
      <c r="CS555" s="6"/>
      <c r="CT555" s="6"/>
      <c r="CU555" s="6"/>
      <c r="CV555" s="6"/>
      <c r="CW555" s="6"/>
      <c r="CX555" s="6"/>
      <c r="CY555" s="6"/>
      <c r="CZ555" s="6"/>
      <c r="DA555" s="6"/>
      <c r="DB555" s="6"/>
      <c r="DC555" s="6"/>
      <c r="DD555" s="6"/>
      <c r="DE555" s="6"/>
      <c r="DF555" s="6"/>
      <c r="DG555" s="6"/>
      <c r="DH555" s="6"/>
      <c r="DI555" s="6"/>
      <c r="DJ555" s="6"/>
      <c r="DK555" s="6"/>
      <c r="DL555" s="6"/>
      <c r="DM555" s="6"/>
      <c r="DN555" s="6"/>
      <c r="DO555" s="6"/>
      <c r="DP555" s="6"/>
      <c r="DQ555" s="6"/>
      <c r="DR555" s="6"/>
      <c r="DS555" s="6"/>
      <c r="DT555" s="6"/>
      <c r="DU555" s="6"/>
      <c r="DV555" s="6"/>
      <c r="DW555" s="6"/>
      <c r="DX555" s="6"/>
      <c r="DY555" s="6"/>
      <c r="DZ555" s="6"/>
      <c r="EA555" s="6"/>
      <c r="EB555" s="6"/>
      <c r="EC555" s="6"/>
      <c r="ED555" s="6"/>
      <c r="EE555" s="6"/>
      <c r="EF555" s="6"/>
      <c r="EG555" s="6"/>
      <c r="EH555" s="6"/>
      <c r="EI555" s="6"/>
      <c r="EJ555" s="6"/>
      <c r="EK555" s="6"/>
      <c r="EL555" s="6"/>
      <c r="EM555" s="6"/>
      <c r="EN555" s="6"/>
      <c r="EO555" s="6"/>
      <c r="EP555" s="6"/>
      <c r="EQ555" s="6"/>
      <c r="ER555" s="6"/>
      <c r="ES555" s="6"/>
      <c r="ET555" s="6"/>
      <c r="EU555" s="6"/>
      <c r="EV555" s="6"/>
      <c r="EW555" s="6"/>
      <c r="EX555" s="6"/>
      <c r="EY555" s="6"/>
      <c r="EZ555" s="6"/>
      <c r="FA555" s="6"/>
      <c r="FB555" s="6"/>
      <c r="FC555" s="6"/>
      <c r="FD555" s="6"/>
      <c r="FE555" s="6"/>
      <c r="FF555" s="6"/>
      <c r="FG555" s="6"/>
      <c r="FH555" s="6"/>
      <c r="FI555" s="6"/>
      <c r="FJ555" s="6"/>
      <c r="FK555" s="6"/>
      <c r="FL555" s="6"/>
      <c r="FM555" s="6"/>
      <c r="FN555" s="6"/>
      <c r="FO555" s="6"/>
      <c r="FP555" s="6"/>
      <c r="FQ555" s="6"/>
      <c r="FR555" s="6"/>
      <c r="FS555" s="6"/>
      <c r="FT555" s="6"/>
      <c r="FU555" s="6"/>
      <c r="FV555" s="6"/>
      <c r="FW555" s="6"/>
      <c r="FX555" s="6"/>
      <c r="FY555" s="6"/>
      <c r="FZ555" s="6"/>
      <c r="GA555" s="6"/>
      <c r="GB555" s="6"/>
      <c r="GC555" s="6"/>
      <c r="GD555" s="6"/>
      <c r="GE555" s="6"/>
      <c r="GF555" s="6"/>
      <c r="GG555" s="6"/>
      <c r="GH555" s="6"/>
      <c r="GI555" s="6"/>
      <c r="GJ555" s="6"/>
      <c r="GK555" s="6"/>
      <c r="GL555" s="6"/>
      <c r="GM555" s="6"/>
      <c r="GN555" s="6"/>
      <c r="GO555" s="6"/>
      <c r="GP555" s="6"/>
      <c r="GQ555" s="6"/>
      <c r="GR555" s="6"/>
      <c r="GS555" s="6"/>
      <c r="GT555" s="6"/>
      <c r="GU555" s="6"/>
      <c r="GV555" s="6"/>
      <c r="GW555" s="6"/>
      <c r="GX555" s="6"/>
      <c r="GY555" s="6"/>
      <c r="GZ555" s="6"/>
      <c r="HA555" s="6"/>
      <c r="HB555" s="6"/>
      <c r="HC555" s="6"/>
      <c r="HD555" s="6"/>
      <c r="HE555" s="6"/>
      <c r="HF555" s="6"/>
      <c r="HG555" s="6"/>
      <c r="HH555" s="6"/>
      <c r="HI555" s="6"/>
      <c r="HJ555" s="6"/>
      <c r="HK555" s="6"/>
      <c r="HL555" s="6"/>
      <c r="HM555" s="6"/>
    </row>
    <row r="556" spans="2:221">
      <c r="B556" s="2" t="s">
        <v>694</v>
      </c>
      <c r="C556" s="2">
        <v>1438589</v>
      </c>
      <c r="D556" s="2">
        <v>13.8</v>
      </c>
      <c r="E556" s="2">
        <v>1.029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639848</v>
      </c>
      <c r="S556" s="2">
        <v>69</v>
      </c>
      <c r="T556" s="3">
        <v>13.8</v>
      </c>
      <c r="U556" s="2">
        <v>25</v>
      </c>
      <c r="V556" s="2" t="s">
        <v>82</v>
      </c>
      <c r="W556" s="2" t="s">
        <v>695</v>
      </c>
      <c r="X556" s="3">
        <v>13.8</v>
      </c>
      <c r="Y556" s="5">
        <v>11.82</v>
      </c>
      <c r="Z556" s="5">
        <v>88.18</v>
      </c>
      <c r="AA556" s="19">
        <v>11936.487</v>
      </c>
      <c r="AB556" s="5">
        <f t="shared" si="26"/>
        <v>11.936487</v>
      </c>
      <c r="AC556" s="5" t="s">
        <v>49</v>
      </c>
      <c r="AD556" s="5" t="s">
        <v>49</v>
      </c>
      <c r="AE556" s="5" t="s">
        <v>49</v>
      </c>
      <c r="AF556" s="5" t="s">
        <v>49</v>
      </c>
      <c r="AG556" s="5" t="s">
        <v>49</v>
      </c>
      <c r="AH556" s="5" t="s">
        <v>49</v>
      </c>
      <c r="AI556" s="5" t="s">
        <v>49</v>
      </c>
      <c r="AJ556" s="5" t="s">
        <v>49</v>
      </c>
      <c r="AK556" s="5">
        <v>0</v>
      </c>
      <c r="AL556" s="5">
        <v>0</v>
      </c>
      <c r="AM556" s="5">
        <v>0</v>
      </c>
      <c r="AN556" s="5" t="s">
        <v>49</v>
      </c>
      <c r="AO556" s="5" t="s">
        <v>49</v>
      </c>
      <c r="AP556" s="5" t="s">
        <v>49</v>
      </c>
      <c r="AQ556" s="5">
        <f t="shared" si="27"/>
        <v>0</v>
      </c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  <c r="CH556" s="6"/>
      <c r="CI556" s="6"/>
      <c r="CJ556" s="6"/>
      <c r="CK556" s="6"/>
      <c r="CL556" s="6"/>
      <c r="CM556" s="6"/>
      <c r="CN556" s="6"/>
      <c r="CO556" s="6"/>
      <c r="CP556" s="6"/>
      <c r="CQ556" s="6"/>
      <c r="CR556" s="6"/>
      <c r="CS556" s="6"/>
      <c r="CT556" s="6"/>
      <c r="CU556" s="6"/>
      <c r="CV556" s="6"/>
      <c r="CW556" s="6"/>
      <c r="CX556" s="6"/>
      <c r="CY556" s="6"/>
      <c r="CZ556" s="6"/>
      <c r="DA556" s="6"/>
      <c r="DB556" s="6"/>
      <c r="DC556" s="6"/>
      <c r="DD556" s="6"/>
      <c r="DE556" s="6"/>
      <c r="DF556" s="6"/>
      <c r="DG556" s="6"/>
      <c r="DH556" s="6"/>
      <c r="DI556" s="6"/>
      <c r="DJ556" s="6"/>
      <c r="DK556" s="6"/>
      <c r="DL556" s="6"/>
      <c r="DM556" s="6"/>
      <c r="DN556" s="6"/>
      <c r="DO556" s="6"/>
      <c r="DP556" s="6"/>
      <c r="DQ556" s="6"/>
      <c r="DR556" s="6"/>
      <c r="DS556" s="6"/>
      <c r="DT556" s="6"/>
      <c r="DU556" s="6"/>
      <c r="DV556" s="6"/>
      <c r="DW556" s="6"/>
      <c r="DX556" s="6"/>
      <c r="DY556" s="6"/>
      <c r="DZ556" s="6"/>
      <c r="EA556" s="6"/>
      <c r="EB556" s="6"/>
      <c r="EC556" s="6"/>
      <c r="ED556" s="6"/>
      <c r="EE556" s="6"/>
      <c r="EF556" s="6"/>
      <c r="EG556" s="6"/>
      <c r="EH556" s="6"/>
      <c r="EI556" s="6"/>
      <c r="EJ556" s="6"/>
      <c r="EK556" s="6"/>
      <c r="EL556" s="6"/>
      <c r="EM556" s="6"/>
      <c r="EN556" s="6"/>
      <c r="EO556" s="6"/>
      <c r="EP556" s="6"/>
      <c r="EQ556" s="6"/>
      <c r="ER556" s="6"/>
      <c r="ES556" s="6"/>
      <c r="ET556" s="6"/>
      <c r="EU556" s="6"/>
      <c r="EV556" s="6"/>
      <c r="EW556" s="6"/>
      <c r="EX556" s="6"/>
      <c r="EY556" s="6"/>
      <c r="EZ556" s="6"/>
      <c r="FA556" s="6"/>
      <c r="FB556" s="6"/>
      <c r="FC556" s="6"/>
      <c r="FD556" s="6"/>
      <c r="FE556" s="6"/>
      <c r="FF556" s="6"/>
      <c r="FG556" s="6"/>
      <c r="FH556" s="6"/>
      <c r="FI556" s="6"/>
      <c r="FJ556" s="6"/>
      <c r="FK556" s="6"/>
      <c r="FL556" s="6"/>
      <c r="FM556" s="6"/>
      <c r="FN556" s="6"/>
      <c r="FO556" s="6"/>
      <c r="FP556" s="6"/>
      <c r="FQ556" s="6"/>
      <c r="FR556" s="6"/>
      <c r="FS556" s="6"/>
      <c r="FT556" s="6"/>
      <c r="FU556" s="6"/>
      <c r="FV556" s="6"/>
      <c r="FW556" s="6"/>
      <c r="FX556" s="6"/>
      <c r="FY556" s="6"/>
      <c r="FZ556" s="6"/>
      <c r="GA556" s="6"/>
      <c r="GB556" s="6"/>
      <c r="GC556" s="6"/>
      <c r="GD556" s="6"/>
      <c r="GE556" s="6"/>
      <c r="GF556" s="6"/>
      <c r="GG556" s="6"/>
      <c r="GH556" s="6"/>
      <c r="GI556" s="6"/>
      <c r="GJ556" s="6"/>
      <c r="GK556" s="6"/>
      <c r="GL556" s="6"/>
      <c r="GM556" s="6"/>
      <c r="GN556" s="6"/>
      <c r="GO556" s="6"/>
      <c r="GP556" s="6"/>
      <c r="GQ556" s="6"/>
      <c r="GR556" s="6"/>
      <c r="GS556" s="6"/>
      <c r="GT556" s="6"/>
      <c r="GU556" s="6"/>
      <c r="GV556" s="6"/>
      <c r="GW556" s="6"/>
      <c r="GX556" s="6"/>
      <c r="GY556" s="6"/>
      <c r="GZ556" s="6"/>
      <c r="HA556" s="6"/>
      <c r="HB556" s="6"/>
      <c r="HC556" s="6"/>
      <c r="HD556" s="6"/>
      <c r="HE556" s="6"/>
      <c r="HF556" s="6"/>
      <c r="HG556" s="6"/>
      <c r="HH556" s="6"/>
      <c r="HI556" s="6"/>
      <c r="HJ556" s="6"/>
      <c r="HK556" s="6"/>
      <c r="HL556" s="6"/>
      <c r="HM556" s="6"/>
    </row>
    <row r="557" spans="2:221">
      <c r="B557" s="2" t="s">
        <v>694</v>
      </c>
      <c r="C557" s="2">
        <v>1438593</v>
      </c>
      <c r="D557" s="2">
        <v>13.8</v>
      </c>
      <c r="E557" s="2">
        <v>1.029</v>
      </c>
      <c r="F557" s="2">
        <v>4700.583</v>
      </c>
      <c r="G557" s="2">
        <v>4510.431</v>
      </c>
      <c r="H557" s="2">
        <v>5119.806</v>
      </c>
      <c r="I557" s="2">
        <v>4907.917</v>
      </c>
      <c r="J557" s="2">
        <v>5017.328</v>
      </c>
      <c r="K557" s="2">
        <v>4116.561</v>
      </c>
      <c r="L557" s="2">
        <v>4570.422</v>
      </c>
      <c r="M557" s="2">
        <v>5848.025</v>
      </c>
      <c r="N557" s="2">
        <v>6064.143</v>
      </c>
      <c r="O557" s="2">
        <v>3341</v>
      </c>
      <c r="P557" s="2">
        <v>3164.629</v>
      </c>
      <c r="Q557" s="2">
        <v>2972.451</v>
      </c>
      <c r="R557" s="2">
        <v>639848</v>
      </c>
      <c r="S557" s="2">
        <v>69</v>
      </c>
      <c r="T557" s="3">
        <v>13.8</v>
      </c>
      <c r="U557" s="2">
        <v>25</v>
      </c>
      <c r="V557" s="2" t="s">
        <v>82</v>
      </c>
      <c r="W557" s="2" t="s">
        <v>696</v>
      </c>
      <c r="X557" s="3">
        <v>13.8</v>
      </c>
      <c r="Y557" s="5">
        <v>33.98</v>
      </c>
      <c r="Z557" s="5">
        <v>66.02</v>
      </c>
      <c r="AA557" s="19">
        <v>282777.875000001</v>
      </c>
      <c r="AB557" s="5">
        <f t="shared" si="26"/>
        <v>282.777875000001</v>
      </c>
      <c r="AC557" s="5">
        <v>0.18</v>
      </c>
      <c r="AD557" s="5">
        <v>4.89</v>
      </c>
      <c r="AE557" s="5">
        <v>4.35</v>
      </c>
      <c r="AF557" s="5">
        <v>0.46</v>
      </c>
      <c r="AG557" s="5">
        <v>89.2</v>
      </c>
      <c r="AH557" s="5">
        <v>0.23</v>
      </c>
      <c r="AI557" s="5">
        <v>0.72</v>
      </c>
      <c r="AJ557" s="5">
        <v>7362</v>
      </c>
      <c r="AK557" s="5">
        <v>2620.35</v>
      </c>
      <c r="AL557" s="5">
        <v>3312.49</v>
      </c>
      <c r="AM557" s="5">
        <v>4219.56</v>
      </c>
      <c r="AN557" s="5">
        <v>2620.35</v>
      </c>
      <c r="AO557" s="5">
        <v>3312.49</v>
      </c>
      <c r="AP557" s="5">
        <v>4219.56</v>
      </c>
      <c r="AQ557" s="5">
        <f t="shared" si="27"/>
        <v>4219.56</v>
      </c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  <c r="CH557" s="6"/>
      <c r="CI557" s="6"/>
      <c r="CJ557" s="6"/>
      <c r="CK557" s="6"/>
      <c r="CL557" s="6"/>
      <c r="CM557" s="6"/>
      <c r="CN557" s="6"/>
      <c r="CO557" s="6"/>
      <c r="CP557" s="6"/>
      <c r="CQ557" s="6"/>
      <c r="CR557" s="6"/>
      <c r="CS557" s="6"/>
      <c r="CT557" s="6"/>
      <c r="CU557" s="6"/>
      <c r="CV557" s="6"/>
      <c r="CW557" s="6"/>
      <c r="CX557" s="6"/>
      <c r="CY557" s="6"/>
      <c r="CZ557" s="6"/>
      <c r="DA557" s="6"/>
      <c r="DB557" s="6"/>
      <c r="DC557" s="6"/>
      <c r="DD557" s="6"/>
      <c r="DE557" s="6"/>
      <c r="DF557" s="6"/>
      <c r="DG557" s="6"/>
      <c r="DH557" s="6"/>
      <c r="DI557" s="6"/>
      <c r="DJ557" s="6"/>
      <c r="DK557" s="6"/>
      <c r="DL557" s="6"/>
      <c r="DM557" s="6"/>
      <c r="DN557" s="6"/>
      <c r="DO557" s="6"/>
      <c r="DP557" s="6"/>
      <c r="DQ557" s="6"/>
      <c r="DR557" s="6"/>
      <c r="DS557" s="6"/>
      <c r="DT557" s="6"/>
      <c r="DU557" s="6"/>
      <c r="DV557" s="6"/>
      <c r="DW557" s="6"/>
      <c r="DX557" s="6"/>
      <c r="DY557" s="6"/>
      <c r="DZ557" s="6"/>
      <c r="EA557" s="6"/>
      <c r="EB557" s="6"/>
      <c r="EC557" s="6"/>
      <c r="ED557" s="6"/>
      <c r="EE557" s="6"/>
      <c r="EF557" s="6"/>
      <c r="EG557" s="6"/>
      <c r="EH557" s="6"/>
      <c r="EI557" s="6"/>
      <c r="EJ557" s="6"/>
      <c r="EK557" s="6"/>
      <c r="EL557" s="6"/>
      <c r="EM557" s="6"/>
      <c r="EN557" s="6"/>
      <c r="EO557" s="6"/>
      <c r="EP557" s="6"/>
      <c r="EQ557" s="6"/>
      <c r="ER557" s="6"/>
      <c r="ES557" s="6"/>
      <c r="ET557" s="6"/>
      <c r="EU557" s="6"/>
      <c r="EV557" s="6"/>
      <c r="EW557" s="6"/>
      <c r="EX557" s="6"/>
      <c r="EY557" s="6"/>
      <c r="EZ557" s="6"/>
      <c r="FA557" s="6"/>
      <c r="FB557" s="6"/>
      <c r="FC557" s="6"/>
      <c r="FD557" s="6"/>
      <c r="FE557" s="6"/>
      <c r="FF557" s="6"/>
      <c r="FG557" s="6"/>
      <c r="FH557" s="6"/>
      <c r="FI557" s="6"/>
      <c r="FJ557" s="6"/>
      <c r="FK557" s="6"/>
      <c r="FL557" s="6"/>
      <c r="FM557" s="6"/>
      <c r="FN557" s="6"/>
      <c r="FO557" s="6"/>
      <c r="FP557" s="6"/>
      <c r="FQ557" s="6"/>
      <c r="FR557" s="6"/>
      <c r="FS557" s="6"/>
      <c r="FT557" s="6"/>
      <c r="FU557" s="6"/>
      <c r="FV557" s="6"/>
      <c r="FW557" s="6"/>
      <c r="FX557" s="6"/>
      <c r="FY557" s="6"/>
      <c r="FZ557" s="6"/>
      <c r="GA557" s="6"/>
      <c r="GB557" s="6"/>
      <c r="GC557" s="6"/>
      <c r="GD557" s="6"/>
      <c r="GE557" s="6"/>
      <c r="GF557" s="6"/>
      <c r="GG557" s="6"/>
      <c r="GH557" s="6"/>
      <c r="GI557" s="6"/>
      <c r="GJ557" s="6"/>
      <c r="GK557" s="6"/>
      <c r="GL557" s="6"/>
      <c r="GM557" s="6"/>
      <c r="GN557" s="6"/>
      <c r="GO557" s="6"/>
      <c r="GP557" s="6"/>
      <c r="GQ557" s="6"/>
      <c r="GR557" s="6"/>
      <c r="GS557" s="6"/>
      <c r="GT557" s="6"/>
      <c r="GU557" s="6"/>
      <c r="GV557" s="6"/>
      <c r="GW557" s="6"/>
      <c r="GX557" s="6"/>
      <c r="GY557" s="6"/>
      <c r="GZ557" s="6"/>
      <c r="HA557" s="6"/>
      <c r="HB557" s="6"/>
      <c r="HC557" s="6"/>
      <c r="HD557" s="6"/>
      <c r="HE557" s="6"/>
      <c r="HF557" s="6"/>
      <c r="HG557" s="6"/>
      <c r="HH557" s="6"/>
      <c r="HI557" s="6"/>
      <c r="HJ557" s="6"/>
      <c r="HK557" s="6"/>
      <c r="HL557" s="6"/>
      <c r="HM557" s="6"/>
    </row>
    <row r="558" spans="2:221">
      <c r="B558" s="2" t="s">
        <v>694</v>
      </c>
      <c r="C558" s="2">
        <v>1438597</v>
      </c>
      <c r="D558" s="2">
        <v>13.8</v>
      </c>
      <c r="E558" s="2">
        <v>1.029</v>
      </c>
      <c r="F558" s="2">
        <v>0</v>
      </c>
      <c r="G558" s="2">
        <v>0</v>
      </c>
      <c r="H558" s="2">
        <v>0</v>
      </c>
      <c r="I558" s="2">
        <v>0</v>
      </c>
      <c r="J558" s="2">
        <v>0.002</v>
      </c>
      <c r="K558" s="2">
        <v>0.002</v>
      </c>
      <c r="L558" s="2">
        <v>0.002</v>
      </c>
      <c r="M558" s="2">
        <v>0.002</v>
      </c>
      <c r="N558" s="2">
        <v>0.002</v>
      </c>
      <c r="O558" s="2">
        <v>0.002</v>
      </c>
      <c r="P558" s="2">
        <v>0.002</v>
      </c>
      <c r="Q558" s="2">
        <v>0.002</v>
      </c>
      <c r="R558" s="2">
        <v>639848</v>
      </c>
      <c r="S558" s="2">
        <v>69</v>
      </c>
      <c r="T558" s="3">
        <v>13.8</v>
      </c>
      <c r="U558" s="2">
        <v>25</v>
      </c>
      <c r="V558" s="2" t="s">
        <v>82</v>
      </c>
      <c r="W558" s="2" t="s">
        <v>697</v>
      </c>
      <c r="X558" s="3">
        <v>13.8</v>
      </c>
      <c r="Y558" s="5">
        <v>11.73</v>
      </c>
      <c r="Z558" s="5">
        <v>88.27</v>
      </c>
      <c r="AA558" s="19">
        <v>11914.697</v>
      </c>
      <c r="AB558" s="5">
        <f t="shared" si="26"/>
        <v>11.914697</v>
      </c>
      <c r="AC558" s="5" t="s">
        <v>49</v>
      </c>
      <c r="AD558" s="5" t="s">
        <v>49</v>
      </c>
      <c r="AE558" s="5" t="s">
        <v>49</v>
      </c>
      <c r="AF558" s="5" t="s">
        <v>49</v>
      </c>
      <c r="AG558" s="5" t="s">
        <v>49</v>
      </c>
      <c r="AH558" s="5" t="s">
        <v>49</v>
      </c>
      <c r="AI558" s="5" t="s">
        <v>49</v>
      </c>
      <c r="AJ558" s="5" t="s">
        <v>49</v>
      </c>
      <c r="AK558" s="5">
        <v>0</v>
      </c>
      <c r="AL558" s="5">
        <v>0.01</v>
      </c>
      <c r="AM558" s="5">
        <v>0.01</v>
      </c>
      <c r="AN558" s="5" t="s">
        <v>49</v>
      </c>
      <c r="AO558" s="5" t="s">
        <v>49</v>
      </c>
      <c r="AP558" s="5" t="s">
        <v>49</v>
      </c>
      <c r="AQ558" s="5">
        <f t="shared" si="27"/>
        <v>0.01</v>
      </c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  <c r="CH558" s="6"/>
      <c r="CI558" s="6"/>
      <c r="CJ558" s="6"/>
      <c r="CK558" s="6"/>
      <c r="CL558" s="6"/>
      <c r="CM558" s="6"/>
      <c r="CN558" s="6"/>
      <c r="CO558" s="6"/>
      <c r="CP558" s="6"/>
      <c r="CQ558" s="6"/>
      <c r="CR558" s="6"/>
      <c r="CS558" s="6"/>
      <c r="CT558" s="6"/>
      <c r="CU558" s="6"/>
      <c r="CV558" s="6"/>
      <c r="CW558" s="6"/>
      <c r="CX558" s="6"/>
      <c r="CY558" s="6"/>
      <c r="CZ558" s="6"/>
      <c r="DA558" s="6"/>
      <c r="DB558" s="6"/>
      <c r="DC558" s="6"/>
      <c r="DD558" s="6"/>
      <c r="DE558" s="6"/>
      <c r="DF558" s="6"/>
      <c r="DG558" s="6"/>
      <c r="DH558" s="6"/>
      <c r="DI558" s="6"/>
      <c r="DJ558" s="6"/>
      <c r="DK558" s="6"/>
      <c r="DL558" s="6"/>
      <c r="DM558" s="6"/>
      <c r="DN558" s="6"/>
      <c r="DO558" s="6"/>
      <c r="DP558" s="6"/>
      <c r="DQ558" s="6"/>
      <c r="DR558" s="6"/>
      <c r="DS558" s="6"/>
      <c r="DT558" s="6"/>
      <c r="DU558" s="6"/>
      <c r="DV558" s="6"/>
      <c r="DW558" s="6"/>
      <c r="DX558" s="6"/>
      <c r="DY558" s="6"/>
      <c r="DZ558" s="6"/>
      <c r="EA558" s="6"/>
      <c r="EB558" s="6"/>
      <c r="EC558" s="6"/>
      <c r="ED558" s="6"/>
      <c r="EE558" s="6"/>
      <c r="EF558" s="6"/>
      <c r="EG558" s="6"/>
      <c r="EH558" s="6"/>
      <c r="EI558" s="6"/>
      <c r="EJ558" s="6"/>
      <c r="EK558" s="6"/>
      <c r="EL558" s="6"/>
      <c r="EM558" s="6"/>
      <c r="EN558" s="6"/>
      <c r="EO558" s="6"/>
      <c r="EP558" s="6"/>
      <c r="EQ558" s="6"/>
      <c r="ER558" s="6"/>
      <c r="ES558" s="6"/>
      <c r="ET558" s="6"/>
      <c r="EU558" s="6"/>
      <c r="EV558" s="6"/>
      <c r="EW558" s="6"/>
      <c r="EX558" s="6"/>
      <c r="EY558" s="6"/>
      <c r="EZ558" s="6"/>
      <c r="FA558" s="6"/>
      <c r="FB558" s="6"/>
      <c r="FC558" s="6"/>
      <c r="FD558" s="6"/>
      <c r="FE558" s="6"/>
      <c r="FF558" s="6"/>
      <c r="FG558" s="6"/>
      <c r="FH558" s="6"/>
      <c r="FI558" s="6"/>
      <c r="FJ558" s="6"/>
      <c r="FK558" s="6"/>
      <c r="FL558" s="6"/>
      <c r="FM558" s="6"/>
      <c r="FN558" s="6"/>
      <c r="FO558" s="6"/>
      <c r="FP558" s="6"/>
      <c r="FQ558" s="6"/>
      <c r="FR558" s="6"/>
      <c r="FS558" s="6"/>
      <c r="FT558" s="6"/>
      <c r="FU558" s="6"/>
      <c r="FV558" s="6"/>
      <c r="FW558" s="6"/>
      <c r="FX558" s="6"/>
      <c r="FY558" s="6"/>
      <c r="FZ558" s="6"/>
      <c r="GA558" s="6"/>
      <c r="GB558" s="6"/>
      <c r="GC558" s="6"/>
      <c r="GD558" s="6"/>
      <c r="GE558" s="6"/>
      <c r="GF558" s="6"/>
      <c r="GG558" s="6"/>
      <c r="GH558" s="6"/>
      <c r="GI558" s="6"/>
      <c r="GJ558" s="6"/>
      <c r="GK558" s="6"/>
      <c r="GL558" s="6"/>
      <c r="GM558" s="6"/>
      <c r="GN558" s="6"/>
      <c r="GO558" s="6"/>
      <c r="GP558" s="6"/>
      <c r="GQ558" s="6"/>
      <c r="GR558" s="6"/>
      <c r="GS558" s="6"/>
      <c r="GT558" s="6"/>
      <c r="GU558" s="6"/>
      <c r="GV558" s="6"/>
      <c r="GW558" s="6"/>
      <c r="GX558" s="6"/>
      <c r="GY558" s="6"/>
      <c r="GZ558" s="6"/>
      <c r="HA558" s="6"/>
      <c r="HB558" s="6"/>
      <c r="HC558" s="6"/>
      <c r="HD558" s="6"/>
      <c r="HE558" s="6"/>
      <c r="HF558" s="6"/>
      <c r="HG558" s="6"/>
      <c r="HH558" s="6"/>
      <c r="HI558" s="6"/>
      <c r="HJ558" s="6"/>
      <c r="HK558" s="6"/>
      <c r="HL558" s="6"/>
      <c r="HM558" s="6"/>
    </row>
    <row r="559" spans="2:221">
      <c r="B559" s="2" t="s">
        <v>698</v>
      </c>
      <c r="C559" s="2">
        <v>48403</v>
      </c>
      <c r="D559" s="2">
        <v>34.5</v>
      </c>
      <c r="E559" s="2">
        <v>1.029</v>
      </c>
      <c r="F559" s="2">
        <v>704.847</v>
      </c>
      <c r="G559" s="2">
        <v>1393.056</v>
      </c>
      <c r="H559" s="2">
        <v>937.222</v>
      </c>
      <c r="I559" s="2">
        <v>1409.736</v>
      </c>
      <c r="J559" s="2">
        <v>928.683</v>
      </c>
      <c r="K559" s="2">
        <v>3267.971</v>
      </c>
      <c r="L559" s="2">
        <v>2273.518</v>
      </c>
      <c r="M559" s="2">
        <v>2007.888</v>
      </c>
      <c r="N559" s="2">
        <v>988.328</v>
      </c>
      <c r="O559" s="2">
        <v>269.988</v>
      </c>
      <c r="P559" s="2">
        <v>329.806</v>
      </c>
      <c r="Q559" s="2">
        <v>414.643</v>
      </c>
      <c r="R559" s="2">
        <v>648720</v>
      </c>
      <c r="S559" s="2">
        <v>138</v>
      </c>
      <c r="T559" s="3">
        <v>34.5</v>
      </c>
      <c r="U559" s="2">
        <v>30</v>
      </c>
      <c r="V559" s="2" t="s">
        <v>78</v>
      </c>
      <c r="W559" s="2" t="s">
        <v>699</v>
      </c>
      <c r="X559" s="3">
        <v>34.5</v>
      </c>
      <c r="Y559" s="5">
        <v>0.02</v>
      </c>
      <c r="Z559" s="5">
        <v>99.98</v>
      </c>
      <c r="AA559" s="19">
        <v>461130.801</v>
      </c>
      <c r="AB559" s="5">
        <f t="shared" si="26"/>
        <v>461.130801</v>
      </c>
      <c r="AC559" s="5">
        <v>22.04</v>
      </c>
      <c r="AD559" s="5">
        <v>0</v>
      </c>
      <c r="AE559" s="5">
        <v>59.05</v>
      </c>
      <c r="AF559" s="5">
        <v>0</v>
      </c>
      <c r="AG559" s="5">
        <v>18.11</v>
      </c>
      <c r="AH559" s="5">
        <v>0</v>
      </c>
      <c r="AI559" s="5">
        <v>0.79</v>
      </c>
      <c r="AJ559" s="5">
        <v>127</v>
      </c>
      <c r="AK559" s="5">
        <v>239.22</v>
      </c>
      <c r="AL559" s="5">
        <v>320.85</v>
      </c>
      <c r="AM559" s="5">
        <v>439.75</v>
      </c>
      <c r="AN559" s="5">
        <v>239.22</v>
      </c>
      <c r="AO559" s="5">
        <v>320.85</v>
      </c>
      <c r="AP559" s="5">
        <v>439.75</v>
      </c>
      <c r="AQ559" s="5">
        <f t="shared" si="27"/>
        <v>439.75</v>
      </c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  <c r="CH559" s="6"/>
      <c r="CI559" s="6"/>
      <c r="CJ559" s="6"/>
      <c r="CK559" s="6"/>
      <c r="CL559" s="6"/>
      <c r="CM559" s="6"/>
      <c r="CN559" s="6"/>
      <c r="CO559" s="6"/>
      <c r="CP559" s="6"/>
      <c r="CQ559" s="6"/>
      <c r="CR559" s="6"/>
      <c r="CS559" s="6"/>
      <c r="CT559" s="6"/>
      <c r="CU559" s="6"/>
      <c r="CV559" s="6"/>
      <c r="CW559" s="6"/>
      <c r="CX559" s="6"/>
      <c r="CY559" s="6"/>
      <c r="CZ559" s="6"/>
      <c r="DA559" s="6"/>
      <c r="DB559" s="6"/>
      <c r="DC559" s="6"/>
      <c r="DD559" s="6"/>
      <c r="DE559" s="6"/>
      <c r="DF559" s="6"/>
      <c r="DG559" s="6"/>
      <c r="DH559" s="6"/>
      <c r="DI559" s="6"/>
      <c r="DJ559" s="6"/>
      <c r="DK559" s="6"/>
      <c r="DL559" s="6"/>
      <c r="DM559" s="6"/>
      <c r="DN559" s="6"/>
      <c r="DO559" s="6"/>
      <c r="DP559" s="6"/>
      <c r="DQ559" s="6"/>
      <c r="DR559" s="6"/>
      <c r="DS559" s="6"/>
      <c r="DT559" s="6"/>
      <c r="DU559" s="6"/>
      <c r="DV559" s="6"/>
      <c r="DW559" s="6"/>
      <c r="DX559" s="6"/>
      <c r="DY559" s="6"/>
      <c r="DZ559" s="6"/>
      <c r="EA559" s="6"/>
      <c r="EB559" s="6"/>
      <c r="EC559" s="6"/>
      <c r="ED559" s="6"/>
      <c r="EE559" s="6"/>
      <c r="EF559" s="6"/>
      <c r="EG559" s="6"/>
      <c r="EH559" s="6"/>
      <c r="EI559" s="6"/>
      <c r="EJ559" s="6"/>
      <c r="EK559" s="6"/>
      <c r="EL559" s="6"/>
      <c r="EM559" s="6"/>
      <c r="EN559" s="6"/>
      <c r="EO559" s="6"/>
      <c r="EP559" s="6"/>
      <c r="EQ559" s="6"/>
      <c r="ER559" s="6"/>
      <c r="ES559" s="6"/>
      <c r="ET559" s="6"/>
      <c r="EU559" s="6"/>
      <c r="EV559" s="6"/>
      <c r="EW559" s="6"/>
      <c r="EX559" s="6"/>
      <c r="EY559" s="6"/>
      <c r="EZ559" s="6"/>
      <c r="FA559" s="6"/>
      <c r="FB559" s="6"/>
      <c r="FC559" s="6"/>
      <c r="FD559" s="6"/>
      <c r="FE559" s="6"/>
      <c r="FF559" s="6"/>
      <c r="FG559" s="6"/>
      <c r="FH559" s="6"/>
      <c r="FI559" s="6"/>
      <c r="FJ559" s="6"/>
      <c r="FK559" s="6"/>
      <c r="FL559" s="6"/>
      <c r="FM559" s="6"/>
      <c r="FN559" s="6"/>
      <c r="FO559" s="6"/>
      <c r="FP559" s="6"/>
      <c r="FQ559" s="6"/>
      <c r="FR559" s="6"/>
      <c r="FS559" s="6"/>
      <c r="FT559" s="6"/>
      <c r="FU559" s="6"/>
      <c r="FV559" s="6"/>
      <c r="FW559" s="6"/>
      <c r="FX559" s="6"/>
      <c r="FY559" s="6"/>
      <c r="FZ559" s="6"/>
      <c r="GA559" s="6"/>
      <c r="GB559" s="6"/>
      <c r="GC559" s="6"/>
      <c r="GD559" s="6"/>
      <c r="GE559" s="6"/>
      <c r="GF559" s="6"/>
      <c r="GG559" s="6"/>
      <c r="GH559" s="6"/>
      <c r="GI559" s="6"/>
      <c r="GJ559" s="6"/>
      <c r="GK559" s="6"/>
      <c r="GL559" s="6"/>
      <c r="GM559" s="6"/>
      <c r="GN559" s="6"/>
      <c r="GO559" s="6"/>
      <c r="GP559" s="6"/>
      <c r="GQ559" s="6"/>
      <c r="GR559" s="6"/>
      <c r="GS559" s="6"/>
      <c r="GT559" s="6"/>
      <c r="GU559" s="6"/>
      <c r="GV559" s="6"/>
      <c r="GW559" s="6"/>
      <c r="GX559" s="6"/>
      <c r="GY559" s="6"/>
      <c r="GZ559" s="6"/>
      <c r="HA559" s="6"/>
      <c r="HB559" s="6"/>
      <c r="HC559" s="6"/>
      <c r="HD559" s="6"/>
      <c r="HE559" s="6"/>
      <c r="HF559" s="6"/>
      <c r="HG559" s="6"/>
      <c r="HH559" s="6"/>
      <c r="HI559" s="6"/>
      <c r="HJ559" s="6"/>
      <c r="HK559" s="6"/>
      <c r="HL559" s="6"/>
      <c r="HM559" s="6"/>
    </row>
    <row r="560" spans="2:221">
      <c r="B560" s="2" t="s">
        <v>698</v>
      </c>
      <c r="C560" s="2">
        <v>777269</v>
      </c>
      <c r="D560" s="2">
        <v>34.5</v>
      </c>
      <c r="E560" s="2">
        <v>1.029</v>
      </c>
      <c r="F560" s="2">
        <v>2860.417</v>
      </c>
      <c r="G560" s="2">
        <v>3729.778</v>
      </c>
      <c r="H560" s="2">
        <v>2953.097</v>
      </c>
      <c r="I560" s="2">
        <v>3136.347</v>
      </c>
      <c r="J560" s="2">
        <v>3734.419</v>
      </c>
      <c r="K560" s="2">
        <v>4249.4</v>
      </c>
      <c r="L560" s="2">
        <v>6233.99</v>
      </c>
      <c r="M560" s="2">
        <v>5214.629</v>
      </c>
      <c r="N560" s="2">
        <v>4218.421</v>
      </c>
      <c r="O560" s="2">
        <v>3867.194</v>
      </c>
      <c r="P560" s="2">
        <v>3329.065</v>
      </c>
      <c r="Q560" s="2">
        <v>3370.988</v>
      </c>
      <c r="R560" s="2">
        <v>648720</v>
      </c>
      <c r="S560" s="2">
        <v>138</v>
      </c>
      <c r="T560" s="3">
        <v>34.5</v>
      </c>
      <c r="U560" s="2">
        <v>30</v>
      </c>
      <c r="V560" s="2" t="s">
        <v>78</v>
      </c>
      <c r="W560" s="2" t="s">
        <v>700</v>
      </c>
      <c r="X560" s="3">
        <v>34.5</v>
      </c>
      <c r="Y560" s="5">
        <v>4.46</v>
      </c>
      <c r="Z560" s="5">
        <v>95.54</v>
      </c>
      <c r="AA560" s="19">
        <v>1498790.168</v>
      </c>
      <c r="AB560" s="5">
        <f t="shared" si="26"/>
        <v>1498.790168</v>
      </c>
      <c r="AC560" s="5">
        <v>1.12</v>
      </c>
      <c r="AD560" s="5">
        <v>5.49</v>
      </c>
      <c r="AE560" s="5">
        <v>33.41</v>
      </c>
      <c r="AF560" s="5">
        <v>0.42</v>
      </c>
      <c r="AG560" s="5">
        <v>58.44</v>
      </c>
      <c r="AH560" s="5">
        <v>0</v>
      </c>
      <c r="AI560" s="5">
        <v>1.1</v>
      </c>
      <c r="AJ560" s="5">
        <v>4193</v>
      </c>
      <c r="AK560" s="5">
        <v>2747.63</v>
      </c>
      <c r="AL560" s="5">
        <v>3411.04</v>
      </c>
      <c r="AM560" s="5">
        <v>4438.81</v>
      </c>
      <c r="AN560" s="5">
        <v>2747.63</v>
      </c>
      <c r="AO560" s="5">
        <v>3411.04</v>
      </c>
      <c r="AP560" s="5">
        <v>4438.81</v>
      </c>
      <c r="AQ560" s="5">
        <f t="shared" si="27"/>
        <v>4438.81</v>
      </c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  <c r="CH560" s="6"/>
      <c r="CI560" s="6"/>
      <c r="CJ560" s="6"/>
      <c r="CK560" s="6"/>
      <c r="CL560" s="6"/>
      <c r="CM560" s="6"/>
      <c r="CN560" s="6"/>
      <c r="CO560" s="6"/>
      <c r="CP560" s="6"/>
      <c r="CQ560" s="6"/>
      <c r="CR560" s="6"/>
      <c r="CS560" s="6"/>
      <c r="CT560" s="6"/>
      <c r="CU560" s="6"/>
      <c r="CV560" s="6"/>
      <c r="CW560" s="6"/>
      <c r="CX560" s="6"/>
      <c r="CY560" s="6"/>
      <c r="CZ560" s="6"/>
      <c r="DA560" s="6"/>
      <c r="DB560" s="6"/>
      <c r="DC560" s="6"/>
      <c r="DD560" s="6"/>
      <c r="DE560" s="6"/>
      <c r="DF560" s="6"/>
      <c r="DG560" s="6"/>
      <c r="DH560" s="6"/>
      <c r="DI560" s="6"/>
      <c r="DJ560" s="6"/>
      <c r="DK560" s="6"/>
      <c r="DL560" s="6"/>
      <c r="DM560" s="6"/>
      <c r="DN560" s="6"/>
      <c r="DO560" s="6"/>
      <c r="DP560" s="6"/>
      <c r="DQ560" s="6"/>
      <c r="DR560" s="6"/>
      <c r="DS560" s="6"/>
      <c r="DT560" s="6"/>
      <c r="DU560" s="6"/>
      <c r="DV560" s="6"/>
      <c r="DW560" s="6"/>
      <c r="DX560" s="6"/>
      <c r="DY560" s="6"/>
      <c r="DZ560" s="6"/>
      <c r="EA560" s="6"/>
      <c r="EB560" s="6"/>
      <c r="EC560" s="6"/>
      <c r="ED560" s="6"/>
      <c r="EE560" s="6"/>
      <c r="EF560" s="6"/>
      <c r="EG560" s="6"/>
      <c r="EH560" s="6"/>
      <c r="EI560" s="6"/>
      <c r="EJ560" s="6"/>
      <c r="EK560" s="6"/>
      <c r="EL560" s="6"/>
      <c r="EM560" s="6"/>
      <c r="EN560" s="6"/>
      <c r="EO560" s="6"/>
      <c r="EP560" s="6"/>
      <c r="EQ560" s="6"/>
      <c r="ER560" s="6"/>
      <c r="ES560" s="6"/>
      <c r="ET560" s="6"/>
      <c r="EU560" s="6"/>
      <c r="EV560" s="6"/>
      <c r="EW560" s="6"/>
      <c r="EX560" s="6"/>
      <c r="EY560" s="6"/>
      <c r="EZ560" s="6"/>
      <c r="FA560" s="6"/>
      <c r="FB560" s="6"/>
      <c r="FC560" s="6"/>
      <c r="FD560" s="6"/>
      <c r="FE560" s="6"/>
      <c r="FF560" s="6"/>
      <c r="FG560" s="6"/>
      <c r="FH560" s="6"/>
      <c r="FI560" s="6"/>
      <c r="FJ560" s="6"/>
      <c r="FK560" s="6"/>
      <c r="FL560" s="6"/>
      <c r="FM560" s="6"/>
      <c r="FN560" s="6"/>
      <c r="FO560" s="6"/>
      <c r="FP560" s="6"/>
      <c r="FQ560" s="6"/>
      <c r="FR560" s="6"/>
      <c r="FS560" s="6"/>
      <c r="FT560" s="6"/>
      <c r="FU560" s="6"/>
      <c r="FV560" s="6"/>
      <c r="FW560" s="6"/>
      <c r="FX560" s="6"/>
      <c r="FY560" s="6"/>
      <c r="FZ560" s="6"/>
      <c r="GA560" s="6"/>
      <c r="GB560" s="6"/>
      <c r="GC560" s="6"/>
      <c r="GD560" s="6"/>
      <c r="GE560" s="6"/>
      <c r="GF560" s="6"/>
      <c r="GG560" s="6"/>
      <c r="GH560" s="6"/>
      <c r="GI560" s="6"/>
      <c r="GJ560" s="6"/>
      <c r="GK560" s="6"/>
      <c r="GL560" s="6"/>
      <c r="GM560" s="6"/>
      <c r="GN560" s="6"/>
      <c r="GO560" s="6"/>
      <c r="GP560" s="6"/>
      <c r="GQ560" s="6"/>
      <c r="GR560" s="6"/>
      <c r="GS560" s="6"/>
      <c r="GT560" s="6"/>
      <c r="GU560" s="6"/>
      <c r="GV560" s="6"/>
      <c r="GW560" s="6"/>
      <c r="GX560" s="6"/>
      <c r="GY560" s="6"/>
      <c r="GZ560" s="6"/>
      <c r="HA560" s="6"/>
      <c r="HB560" s="6"/>
      <c r="HC560" s="6"/>
      <c r="HD560" s="6"/>
      <c r="HE560" s="6"/>
      <c r="HF560" s="6"/>
      <c r="HG560" s="6"/>
      <c r="HH560" s="6"/>
      <c r="HI560" s="6"/>
      <c r="HJ560" s="6"/>
      <c r="HK560" s="6"/>
      <c r="HL560" s="6"/>
      <c r="HM560" s="6"/>
    </row>
    <row r="561" spans="2:221">
      <c r="B561" s="2" t="s">
        <v>698</v>
      </c>
      <c r="C561" s="2">
        <v>777273</v>
      </c>
      <c r="D561" s="2">
        <v>34.5</v>
      </c>
      <c r="E561" s="2">
        <v>1.029</v>
      </c>
      <c r="F561" s="2">
        <v>1039.625</v>
      </c>
      <c r="G561" s="2">
        <v>1045.375</v>
      </c>
      <c r="H561" s="2">
        <v>457.042</v>
      </c>
      <c r="I561" s="2">
        <v>2557.792</v>
      </c>
      <c r="J561" s="2">
        <v>763.655</v>
      </c>
      <c r="K561" s="2">
        <v>757.716</v>
      </c>
      <c r="L561" s="2">
        <v>1866.196</v>
      </c>
      <c r="M561" s="2">
        <v>3667.528</v>
      </c>
      <c r="N561" s="2">
        <v>3089.182</v>
      </c>
      <c r="O561" s="2">
        <v>2454.944</v>
      </c>
      <c r="P561" s="2">
        <v>2313.46</v>
      </c>
      <c r="Q561" s="2">
        <v>1284.462</v>
      </c>
      <c r="R561" s="2">
        <v>648720</v>
      </c>
      <c r="S561" s="2">
        <v>138</v>
      </c>
      <c r="T561" s="3">
        <v>34.5</v>
      </c>
      <c r="U561" s="2">
        <v>30</v>
      </c>
      <c r="V561" s="2" t="s">
        <v>78</v>
      </c>
      <c r="W561" s="2" t="s">
        <v>701</v>
      </c>
      <c r="X561" s="3">
        <v>34.5</v>
      </c>
      <c r="Y561" s="5">
        <v>1.27</v>
      </c>
      <c r="Z561" s="5">
        <v>98.73</v>
      </c>
      <c r="AA561" s="19">
        <v>314146.736</v>
      </c>
      <c r="AB561" s="5">
        <f t="shared" si="26"/>
        <v>314.146736</v>
      </c>
      <c r="AC561" s="5">
        <v>9.58</v>
      </c>
      <c r="AD561" s="5">
        <v>3.34</v>
      </c>
      <c r="AE561" s="5">
        <v>48.32</v>
      </c>
      <c r="AF561" s="5">
        <v>0</v>
      </c>
      <c r="AG561" s="5">
        <v>38.75</v>
      </c>
      <c r="AH561" s="5">
        <v>0</v>
      </c>
      <c r="AI561" s="5">
        <v>0</v>
      </c>
      <c r="AJ561" s="5">
        <v>240</v>
      </c>
      <c r="AK561" s="5">
        <v>1529.99</v>
      </c>
      <c r="AL561" s="5">
        <v>2198.3</v>
      </c>
      <c r="AM561" s="5">
        <v>3084.66</v>
      </c>
      <c r="AN561" s="5">
        <v>1529.99</v>
      </c>
      <c r="AO561" s="5">
        <v>2198.3</v>
      </c>
      <c r="AP561" s="5">
        <v>3084.66</v>
      </c>
      <c r="AQ561" s="5">
        <f t="shared" si="27"/>
        <v>3084.66</v>
      </c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  <c r="CH561" s="6"/>
      <c r="CI561" s="6"/>
      <c r="CJ561" s="6"/>
      <c r="CK561" s="6"/>
      <c r="CL561" s="6"/>
      <c r="CM561" s="6"/>
      <c r="CN561" s="6"/>
      <c r="CO561" s="6"/>
      <c r="CP561" s="6"/>
      <c r="CQ561" s="6"/>
      <c r="CR561" s="6"/>
      <c r="CS561" s="6"/>
      <c r="CT561" s="6"/>
      <c r="CU561" s="6"/>
      <c r="CV561" s="6"/>
      <c r="CW561" s="6"/>
      <c r="CX561" s="6"/>
      <c r="CY561" s="6"/>
      <c r="CZ561" s="6"/>
      <c r="DA561" s="6"/>
      <c r="DB561" s="6"/>
      <c r="DC561" s="6"/>
      <c r="DD561" s="6"/>
      <c r="DE561" s="6"/>
      <c r="DF561" s="6"/>
      <c r="DG561" s="6"/>
      <c r="DH561" s="6"/>
      <c r="DI561" s="6"/>
      <c r="DJ561" s="6"/>
      <c r="DK561" s="6"/>
      <c r="DL561" s="6"/>
      <c r="DM561" s="6"/>
      <c r="DN561" s="6"/>
      <c r="DO561" s="6"/>
      <c r="DP561" s="6"/>
      <c r="DQ561" s="6"/>
      <c r="DR561" s="6"/>
      <c r="DS561" s="6"/>
      <c r="DT561" s="6"/>
      <c r="DU561" s="6"/>
      <c r="DV561" s="6"/>
      <c r="DW561" s="6"/>
      <c r="DX561" s="6"/>
      <c r="DY561" s="6"/>
      <c r="DZ561" s="6"/>
      <c r="EA561" s="6"/>
      <c r="EB561" s="6"/>
      <c r="EC561" s="6"/>
      <c r="ED561" s="6"/>
      <c r="EE561" s="6"/>
      <c r="EF561" s="6"/>
      <c r="EG561" s="6"/>
      <c r="EH561" s="6"/>
      <c r="EI561" s="6"/>
      <c r="EJ561" s="6"/>
      <c r="EK561" s="6"/>
      <c r="EL561" s="6"/>
      <c r="EM561" s="6"/>
      <c r="EN561" s="6"/>
      <c r="EO561" s="6"/>
      <c r="EP561" s="6"/>
      <c r="EQ561" s="6"/>
      <c r="ER561" s="6"/>
      <c r="ES561" s="6"/>
      <c r="ET561" s="6"/>
      <c r="EU561" s="6"/>
      <c r="EV561" s="6"/>
      <c r="EW561" s="6"/>
      <c r="EX561" s="6"/>
      <c r="EY561" s="6"/>
      <c r="EZ561" s="6"/>
      <c r="FA561" s="6"/>
      <c r="FB561" s="6"/>
      <c r="FC561" s="6"/>
      <c r="FD561" s="6"/>
      <c r="FE561" s="6"/>
      <c r="FF561" s="6"/>
      <c r="FG561" s="6"/>
      <c r="FH561" s="6"/>
      <c r="FI561" s="6"/>
      <c r="FJ561" s="6"/>
      <c r="FK561" s="6"/>
      <c r="FL561" s="6"/>
      <c r="FM561" s="6"/>
      <c r="FN561" s="6"/>
      <c r="FO561" s="6"/>
      <c r="FP561" s="6"/>
      <c r="FQ561" s="6"/>
      <c r="FR561" s="6"/>
      <c r="FS561" s="6"/>
      <c r="FT561" s="6"/>
      <c r="FU561" s="6"/>
      <c r="FV561" s="6"/>
      <c r="FW561" s="6"/>
      <c r="FX561" s="6"/>
      <c r="FY561" s="6"/>
      <c r="FZ561" s="6"/>
      <c r="GA561" s="6"/>
      <c r="GB561" s="6"/>
      <c r="GC561" s="6"/>
      <c r="GD561" s="6"/>
      <c r="GE561" s="6"/>
      <c r="GF561" s="6"/>
      <c r="GG561" s="6"/>
      <c r="GH561" s="6"/>
      <c r="GI561" s="6"/>
      <c r="GJ561" s="6"/>
      <c r="GK561" s="6"/>
      <c r="GL561" s="6"/>
      <c r="GM561" s="6"/>
      <c r="GN561" s="6"/>
      <c r="GO561" s="6"/>
      <c r="GP561" s="6"/>
      <c r="GQ561" s="6"/>
      <c r="GR561" s="6"/>
      <c r="GS561" s="6"/>
      <c r="GT561" s="6"/>
      <c r="GU561" s="6"/>
      <c r="GV561" s="6"/>
      <c r="GW561" s="6"/>
      <c r="GX561" s="6"/>
      <c r="GY561" s="6"/>
      <c r="GZ561" s="6"/>
      <c r="HA561" s="6"/>
      <c r="HB561" s="6"/>
      <c r="HC561" s="6"/>
      <c r="HD561" s="6"/>
      <c r="HE561" s="6"/>
      <c r="HF561" s="6"/>
      <c r="HG561" s="6"/>
      <c r="HH561" s="6"/>
      <c r="HI561" s="6"/>
      <c r="HJ561" s="6"/>
      <c r="HK561" s="6"/>
      <c r="HL561" s="6"/>
      <c r="HM561" s="6"/>
    </row>
    <row r="562" spans="2:221">
      <c r="B562" s="2" t="s">
        <v>698</v>
      </c>
      <c r="C562" s="2">
        <v>777278</v>
      </c>
      <c r="D562" s="2">
        <v>34.5</v>
      </c>
      <c r="E562" s="2">
        <v>1.029</v>
      </c>
      <c r="F562" s="2">
        <v>2024.444</v>
      </c>
      <c r="G562" s="2">
        <v>2690.722</v>
      </c>
      <c r="H562" s="2">
        <v>1813.153</v>
      </c>
      <c r="I562" s="2">
        <v>676.222</v>
      </c>
      <c r="J562" s="2">
        <v>559.085</v>
      </c>
      <c r="K562" s="2">
        <v>2016.317</v>
      </c>
      <c r="L562" s="2">
        <v>2781.397</v>
      </c>
      <c r="M562" s="2">
        <v>3200.876</v>
      </c>
      <c r="N562" s="2">
        <v>2324.107</v>
      </c>
      <c r="O562" s="2">
        <v>1574.181</v>
      </c>
      <c r="P562" s="2">
        <v>921.861</v>
      </c>
      <c r="Q562" s="2">
        <v>1017.022</v>
      </c>
      <c r="R562" s="2">
        <v>648720</v>
      </c>
      <c r="S562" s="2">
        <v>138</v>
      </c>
      <c r="T562" s="3">
        <v>34.5</v>
      </c>
      <c r="U562" s="2">
        <v>30</v>
      </c>
      <c r="V562" s="2" t="s">
        <v>78</v>
      </c>
      <c r="W562" s="2" t="s">
        <v>702</v>
      </c>
      <c r="X562" s="3">
        <v>34.5</v>
      </c>
      <c r="Y562" s="5">
        <v>13.81</v>
      </c>
      <c r="Z562" s="5">
        <v>86.19</v>
      </c>
      <c r="AA562" s="19">
        <v>361770.421999999</v>
      </c>
      <c r="AB562" s="5">
        <f t="shared" si="26"/>
        <v>361.770421999999</v>
      </c>
      <c r="AC562" s="5">
        <v>2.23</v>
      </c>
      <c r="AD562" s="5">
        <v>5.22</v>
      </c>
      <c r="AE562" s="5">
        <v>11.09</v>
      </c>
      <c r="AF562" s="5">
        <v>0.9</v>
      </c>
      <c r="AG562" s="5">
        <v>79.23</v>
      </c>
      <c r="AH562" s="5">
        <v>0.06</v>
      </c>
      <c r="AI562" s="5">
        <v>1.24</v>
      </c>
      <c r="AJ562" s="5">
        <v>3304</v>
      </c>
      <c r="AK562" s="5">
        <v>778.06</v>
      </c>
      <c r="AL562" s="5">
        <v>968.54</v>
      </c>
      <c r="AM562" s="5">
        <v>1229.17</v>
      </c>
      <c r="AN562" s="5">
        <v>902.81</v>
      </c>
      <c r="AO562" s="5">
        <v>1123.37</v>
      </c>
      <c r="AP562" s="5">
        <v>1425.65</v>
      </c>
      <c r="AQ562" s="5">
        <v>1773.05</v>
      </c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  <c r="CH562" s="6"/>
      <c r="CI562" s="6"/>
      <c r="CJ562" s="6"/>
      <c r="CK562" s="6"/>
      <c r="CL562" s="6"/>
      <c r="CM562" s="6"/>
      <c r="CN562" s="6"/>
      <c r="CO562" s="6"/>
      <c r="CP562" s="6"/>
      <c r="CQ562" s="6"/>
      <c r="CR562" s="6"/>
      <c r="CS562" s="6"/>
      <c r="CT562" s="6"/>
      <c r="CU562" s="6"/>
      <c r="CV562" s="6"/>
      <c r="CW562" s="6"/>
      <c r="CX562" s="6"/>
      <c r="CY562" s="6"/>
      <c r="CZ562" s="6"/>
      <c r="DA562" s="6"/>
      <c r="DB562" s="6"/>
      <c r="DC562" s="6"/>
      <c r="DD562" s="6"/>
      <c r="DE562" s="6"/>
      <c r="DF562" s="6"/>
      <c r="DG562" s="6"/>
      <c r="DH562" s="6"/>
      <c r="DI562" s="6"/>
      <c r="DJ562" s="6"/>
      <c r="DK562" s="6"/>
      <c r="DL562" s="6"/>
      <c r="DM562" s="6"/>
      <c r="DN562" s="6"/>
      <c r="DO562" s="6"/>
      <c r="DP562" s="6"/>
      <c r="DQ562" s="6"/>
      <c r="DR562" s="6"/>
      <c r="DS562" s="6"/>
      <c r="DT562" s="6"/>
      <c r="DU562" s="6"/>
      <c r="DV562" s="6"/>
      <c r="DW562" s="6"/>
      <c r="DX562" s="6"/>
      <c r="DY562" s="6"/>
      <c r="DZ562" s="6"/>
      <c r="EA562" s="6"/>
      <c r="EB562" s="6"/>
      <c r="EC562" s="6"/>
      <c r="ED562" s="6"/>
      <c r="EE562" s="6"/>
      <c r="EF562" s="6"/>
      <c r="EG562" s="6"/>
      <c r="EH562" s="6"/>
      <c r="EI562" s="6"/>
      <c r="EJ562" s="6"/>
      <c r="EK562" s="6"/>
      <c r="EL562" s="6"/>
      <c r="EM562" s="6"/>
      <c r="EN562" s="6"/>
      <c r="EO562" s="6"/>
      <c r="EP562" s="6"/>
      <c r="EQ562" s="6"/>
      <c r="ER562" s="6"/>
      <c r="ES562" s="6"/>
      <c r="ET562" s="6"/>
      <c r="EU562" s="6"/>
      <c r="EV562" s="6"/>
      <c r="EW562" s="6"/>
      <c r="EX562" s="6"/>
      <c r="EY562" s="6"/>
      <c r="EZ562" s="6"/>
      <c r="FA562" s="6"/>
      <c r="FB562" s="6"/>
      <c r="FC562" s="6"/>
      <c r="FD562" s="6"/>
      <c r="FE562" s="6"/>
      <c r="FF562" s="6"/>
      <c r="FG562" s="6"/>
      <c r="FH562" s="6"/>
      <c r="FI562" s="6"/>
      <c r="FJ562" s="6"/>
      <c r="FK562" s="6"/>
      <c r="FL562" s="6"/>
      <c r="FM562" s="6"/>
      <c r="FN562" s="6"/>
      <c r="FO562" s="6"/>
      <c r="FP562" s="6"/>
      <c r="FQ562" s="6"/>
      <c r="FR562" s="6"/>
      <c r="FS562" s="6"/>
      <c r="FT562" s="6"/>
      <c r="FU562" s="6"/>
      <c r="FV562" s="6"/>
      <c r="FW562" s="6"/>
      <c r="FX562" s="6"/>
      <c r="FY562" s="6"/>
      <c r="FZ562" s="6"/>
      <c r="GA562" s="6"/>
      <c r="GB562" s="6"/>
      <c r="GC562" s="6"/>
      <c r="GD562" s="6"/>
      <c r="GE562" s="6"/>
      <c r="GF562" s="6"/>
      <c r="GG562" s="6"/>
      <c r="GH562" s="6"/>
      <c r="GI562" s="6"/>
      <c r="GJ562" s="6"/>
      <c r="GK562" s="6"/>
      <c r="GL562" s="6"/>
      <c r="GM562" s="6"/>
      <c r="GN562" s="6"/>
      <c r="GO562" s="6"/>
      <c r="GP562" s="6"/>
      <c r="GQ562" s="6"/>
      <c r="GR562" s="6"/>
      <c r="GS562" s="6"/>
      <c r="GT562" s="6"/>
      <c r="GU562" s="6"/>
      <c r="GV562" s="6"/>
      <c r="GW562" s="6"/>
      <c r="GX562" s="6"/>
      <c r="GY562" s="6"/>
      <c r="GZ562" s="6"/>
      <c r="HA562" s="6"/>
      <c r="HB562" s="6"/>
      <c r="HC562" s="6"/>
      <c r="HD562" s="6"/>
      <c r="HE562" s="6"/>
      <c r="HF562" s="6"/>
      <c r="HG562" s="6"/>
      <c r="HH562" s="6"/>
      <c r="HI562" s="6"/>
      <c r="HJ562" s="6"/>
      <c r="HK562" s="6"/>
      <c r="HL562" s="6"/>
      <c r="HM562" s="6"/>
    </row>
    <row r="563" s="1" customFormat="1" spans="1:221">
      <c r="A563" s="12"/>
      <c r="B563" s="12" t="s">
        <v>703</v>
      </c>
      <c r="C563" s="12">
        <v>785889</v>
      </c>
      <c r="D563" s="12">
        <v>34.5</v>
      </c>
      <c r="E563" s="12">
        <v>1.029</v>
      </c>
      <c r="F563" s="12">
        <v>703.847</v>
      </c>
      <c r="G563" s="12">
        <v>621.403</v>
      </c>
      <c r="H563" s="12">
        <v>709.708</v>
      </c>
      <c r="I563" s="12">
        <v>672.75</v>
      </c>
      <c r="J563" s="12">
        <v>691.803</v>
      </c>
      <c r="K563" s="12">
        <v>677.807</v>
      </c>
      <c r="L563" s="12">
        <v>702.642</v>
      </c>
      <c r="M563" s="12">
        <v>687.771</v>
      </c>
      <c r="N563" s="12">
        <v>652.356</v>
      </c>
      <c r="O563" s="12">
        <v>698.636</v>
      </c>
      <c r="P563" s="12">
        <v>662.438</v>
      </c>
      <c r="Q563" s="12">
        <v>682.921</v>
      </c>
      <c r="R563" s="12">
        <v>65056</v>
      </c>
      <c r="S563" s="12">
        <v>138</v>
      </c>
      <c r="T563" s="12">
        <v>13.8</v>
      </c>
      <c r="U563" s="12">
        <v>25</v>
      </c>
      <c r="V563" s="12" t="s">
        <v>82</v>
      </c>
      <c r="W563" s="12" t="s">
        <v>704</v>
      </c>
      <c r="X563" s="12">
        <v>34.5</v>
      </c>
      <c r="Y563" s="19">
        <v>0.04</v>
      </c>
      <c r="Z563" s="19">
        <v>99.96</v>
      </c>
      <c r="AA563" s="19">
        <v>260948.623</v>
      </c>
      <c r="AB563" s="5">
        <f t="shared" si="26"/>
        <v>260.948623</v>
      </c>
      <c r="AC563" s="19">
        <v>4.62</v>
      </c>
      <c r="AD563" s="19">
        <v>0</v>
      </c>
      <c r="AE563" s="19">
        <v>60</v>
      </c>
      <c r="AF563" s="19">
        <v>0</v>
      </c>
      <c r="AG563" s="19">
        <v>35.39</v>
      </c>
      <c r="AH563" s="19">
        <v>0</v>
      </c>
      <c r="AI563" s="19">
        <v>0</v>
      </c>
      <c r="AJ563" s="19">
        <v>65</v>
      </c>
      <c r="AK563" s="5">
        <v>496.39</v>
      </c>
      <c r="AL563" s="5">
        <v>605.27</v>
      </c>
      <c r="AM563" s="5">
        <v>883.26</v>
      </c>
      <c r="AN563" s="19">
        <v>496.39</v>
      </c>
      <c r="AO563" s="19">
        <v>605.27</v>
      </c>
      <c r="AP563" s="19">
        <v>883.26</v>
      </c>
      <c r="AQ563" s="19">
        <f>AM563</f>
        <v>883.26</v>
      </c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3"/>
      <c r="BC563" s="23"/>
      <c r="BD563" s="23"/>
      <c r="BE563" s="23"/>
      <c r="BF563" s="23"/>
      <c r="BG563" s="23"/>
      <c r="BH563" s="23"/>
      <c r="BI563" s="23"/>
      <c r="BJ563" s="23"/>
      <c r="BK563" s="23"/>
      <c r="BL563" s="23"/>
      <c r="BM563" s="23"/>
      <c r="BN563" s="23"/>
      <c r="BO563" s="23"/>
      <c r="BP563" s="23"/>
      <c r="BQ563" s="23"/>
      <c r="BR563" s="23"/>
      <c r="BS563" s="23"/>
      <c r="BT563" s="23"/>
      <c r="BU563" s="23"/>
      <c r="BV563" s="23"/>
      <c r="BW563" s="23"/>
      <c r="BX563" s="23"/>
      <c r="BY563" s="23"/>
      <c r="BZ563" s="23"/>
      <c r="CA563" s="23"/>
      <c r="CB563" s="23"/>
      <c r="CC563" s="23"/>
      <c r="CD563" s="23"/>
      <c r="CE563" s="23"/>
      <c r="CF563" s="23"/>
      <c r="CG563" s="23"/>
      <c r="CH563" s="23"/>
      <c r="CI563" s="23"/>
      <c r="CJ563" s="23"/>
      <c r="CK563" s="23"/>
      <c r="CL563" s="23"/>
      <c r="CM563" s="23"/>
      <c r="CN563" s="23"/>
      <c r="CO563" s="23"/>
      <c r="CP563" s="23"/>
      <c r="CQ563" s="23"/>
      <c r="CR563" s="23"/>
      <c r="CS563" s="23"/>
      <c r="CT563" s="23"/>
      <c r="CU563" s="23"/>
      <c r="CV563" s="23"/>
      <c r="CW563" s="23"/>
      <c r="CX563" s="23"/>
      <c r="CY563" s="23"/>
      <c r="CZ563" s="23"/>
      <c r="DA563" s="23"/>
      <c r="DB563" s="23"/>
      <c r="DC563" s="23"/>
      <c r="DD563" s="23"/>
      <c r="DE563" s="23"/>
      <c r="DF563" s="23"/>
      <c r="DG563" s="23"/>
      <c r="DH563" s="23"/>
      <c r="DI563" s="23"/>
      <c r="DJ563" s="23"/>
      <c r="DK563" s="23"/>
      <c r="DL563" s="23"/>
      <c r="DM563" s="23"/>
      <c r="DN563" s="23"/>
      <c r="DO563" s="23"/>
      <c r="DP563" s="23"/>
      <c r="DQ563" s="23"/>
      <c r="DR563" s="23"/>
      <c r="DS563" s="23"/>
      <c r="DT563" s="23"/>
      <c r="DU563" s="23"/>
      <c r="DV563" s="23"/>
      <c r="DW563" s="23"/>
      <c r="DX563" s="23"/>
      <c r="DY563" s="23"/>
      <c r="DZ563" s="23"/>
      <c r="EA563" s="23"/>
      <c r="EB563" s="23"/>
      <c r="EC563" s="23"/>
      <c r="ED563" s="23"/>
      <c r="EE563" s="23"/>
      <c r="EF563" s="23"/>
      <c r="EG563" s="23"/>
      <c r="EH563" s="23"/>
      <c r="EI563" s="23"/>
      <c r="EJ563" s="23"/>
      <c r="EK563" s="23"/>
      <c r="EL563" s="23"/>
      <c r="EM563" s="23"/>
      <c r="EN563" s="23"/>
      <c r="EO563" s="23"/>
      <c r="EP563" s="23"/>
      <c r="EQ563" s="23"/>
      <c r="ER563" s="23"/>
      <c r="ES563" s="23"/>
      <c r="ET563" s="23"/>
      <c r="EU563" s="23"/>
      <c r="EV563" s="23"/>
      <c r="EW563" s="23"/>
      <c r="EX563" s="23"/>
      <c r="EY563" s="23"/>
      <c r="EZ563" s="23"/>
      <c r="FA563" s="23"/>
      <c r="FB563" s="23"/>
      <c r="FC563" s="23"/>
      <c r="FD563" s="23"/>
      <c r="FE563" s="23"/>
      <c r="FF563" s="23"/>
      <c r="FG563" s="23"/>
      <c r="FH563" s="23"/>
      <c r="FI563" s="23"/>
      <c r="FJ563" s="23"/>
      <c r="FK563" s="23"/>
      <c r="FL563" s="23"/>
      <c r="FM563" s="23"/>
      <c r="FN563" s="23"/>
      <c r="FO563" s="23"/>
      <c r="FP563" s="23"/>
      <c r="FQ563" s="23"/>
      <c r="FR563" s="23"/>
      <c r="FS563" s="23"/>
      <c r="FT563" s="23"/>
      <c r="FU563" s="23"/>
      <c r="FV563" s="23"/>
      <c r="FW563" s="23"/>
      <c r="FX563" s="23"/>
      <c r="FY563" s="23"/>
      <c r="FZ563" s="23"/>
      <c r="GA563" s="23"/>
      <c r="GB563" s="23"/>
      <c r="GC563" s="23"/>
      <c r="GD563" s="23"/>
      <c r="GE563" s="23"/>
      <c r="GF563" s="23"/>
      <c r="GG563" s="23"/>
      <c r="GH563" s="23"/>
      <c r="GI563" s="23"/>
      <c r="GJ563" s="23"/>
      <c r="GK563" s="23"/>
      <c r="GL563" s="23"/>
      <c r="GM563" s="23"/>
      <c r="GN563" s="23"/>
      <c r="GO563" s="23"/>
      <c r="GP563" s="23"/>
      <c r="GQ563" s="23"/>
      <c r="GR563" s="23"/>
      <c r="GS563" s="23"/>
      <c r="GT563" s="23"/>
      <c r="GU563" s="23"/>
      <c r="GV563" s="23"/>
      <c r="GW563" s="23"/>
      <c r="GX563" s="23"/>
      <c r="GY563" s="23"/>
      <c r="GZ563" s="23"/>
      <c r="HA563" s="23"/>
      <c r="HB563" s="23"/>
      <c r="HC563" s="23"/>
      <c r="HD563" s="23"/>
      <c r="HE563" s="23"/>
      <c r="HF563" s="23"/>
      <c r="HG563" s="23"/>
      <c r="HH563" s="23"/>
      <c r="HI563" s="23"/>
      <c r="HJ563" s="23"/>
      <c r="HK563" s="23"/>
      <c r="HL563" s="23"/>
      <c r="HM563" s="23"/>
    </row>
    <row r="564" s="1" customFormat="1" spans="1:221">
      <c r="A564" s="12"/>
      <c r="B564" s="12" t="s">
        <v>703</v>
      </c>
      <c r="C564" s="12">
        <v>785893</v>
      </c>
      <c r="D564" s="12">
        <v>34.5</v>
      </c>
      <c r="E564" s="12">
        <v>1.029</v>
      </c>
      <c r="F564" s="12">
        <v>205.153</v>
      </c>
      <c r="G564" s="12">
        <v>198.181</v>
      </c>
      <c r="H564" s="12">
        <v>218.944</v>
      </c>
      <c r="I564" s="12">
        <v>223.736</v>
      </c>
      <c r="J564" s="12">
        <v>255.971</v>
      </c>
      <c r="K564" s="12">
        <v>240.465</v>
      </c>
      <c r="L564" s="12">
        <v>253.657</v>
      </c>
      <c r="M564" s="12">
        <v>272.519</v>
      </c>
      <c r="N564" s="12">
        <v>258.008</v>
      </c>
      <c r="O564" s="12">
        <v>291.869</v>
      </c>
      <c r="P564" s="12">
        <v>262.446</v>
      </c>
      <c r="Q564" s="12">
        <v>312.867</v>
      </c>
      <c r="R564" s="12">
        <v>65056</v>
      </c>
      <c r="S564" s="12">
        <v>138</v>
      </c>
      <c r="T564" s="12">
        <v>13.8</v>
      </c>
      <c r="U564" s="12">
        <v>25</v>
      </c>
      <c r="V564" s="12" t="s">
        <v>82</v>
      </c>
      <c r="W564" s="12" t="s">
        <v>705</v>
      </c>
      <c r="X564" s="12">
        <v>34.5</v>
      </c>
      <c r="Y564" s="19">
        <v>0.03</v>
      </c>
      <c r="Z564" s="19">
        <v>99.97</v>
      </c>
      <c r="AA564" s="19">
        <v>340371.132</v>
      </c>
      <c r="AB564" s="5">
        <f t="shared" si="26"/>
        <v>340.371132</v>
      </c>
      <c r="AC564" s="19">
        <v>0</v>
      </c>
      <c r="AD564" s="19">
        <v>0.46</v>
      </c>
      <c r="AE564" s="19">
        <v>70.18</v>
      </c>
      <c r="AF564" s="19">
        <v>0</v>
      </c>
      <c r="AG564" s="19">
        <v>28.9</v>
      </c>
      <c r="AH564" s="19">
        <v>0</v>
      </c>
      <c r="AI564" s="19">
        <v>0.46</v>
      </c>
      <c r="AJ564" s="19">
        <v>218</v>
      </c>
      <c r="AK564" s="5">
        <v>176.02</v>
      </c>
      <c r="AL564" s="5">
        <v>228.03</v>
      </c>
      <c r="AM564" s="5">
        <v>349.93</v>
      </c>
      <c r="AN564" s="19">
        <v>176.02</v>
      </c>
      <c r="AO564" s="19">
        <v>228.03</v>
      </c>
      <c r="AP564" s="19">
        <v>349.93</v>
      </c>
      <c r="AQ564" s="19">
        <f t="shared" ref="AQ564:AQ595" si="28">AM564</f>
        <v>349.93</v>
      </c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3"/>
      <c r="BC564" s="23"/>
      <c r="BD564" s="23"/>
      <c r="BE564" s="23"/>
      <c r="BF564" s="23"/>
      <c r="BG564" s="23"/>
      <c r="BH564" s="23"/>
      <c r="BI564" s="23"/>
      <c r="BJ564" s="23"/>
      <c r="BK564" s="23"/>
      <c r="BL564" s="23"/>
      <c r="BM564" s="23"/>
      <c r="BN564" s="23"/>
      <c r="BO564" s="23"/>
      <c r="BP564" s="23"/>
      <c r="BQ564" s="23"/>
      <c r="BR564" s="23"/>
      <c r="BS564" s="23"/>
      <c r="BT564" s="23"/>
      <c r="BU564" s="23"/>
      <c r="BV564" s="23"/>
      <c r="BW564" s="23"/>
      <c r="BX564" s="23"/>
      <c r="BY564" s="23"/>
      <c r="BZ564" s="23"/>
      <c r="CA564" s="23"/>
      <c r="CB564" s="23"/>
      <c r="CC564" s="23"/>
      <c r="CD564" s="23"/>
      <c r="CE564" s="23"/>
      <c r="CF564" s="23"/>
      <c r="CG564" s="23"/>
      <c r="CH564" s="23"/>
      <c r="CI564" s="23"/>
      <c r="CJ564" s="23"/>
      <c r="CK564" s="23"/>
      <c r="CL564" s="23"/>
      <c r="CM564" s="23"/>
      <c r="CN564" s="23"/>
      <c r="CO564" s="23"/>
      <c r="CP564" s="23"/>
      <c r="CQ564" s="23"/>
      <c r="CR564" s="23"/>
      <c r="CS564" s="23"/>
      <c r="CT564" s="23"/>
      <c r="CU564" s="23"/>
      <c r="CV564" s="23"/>
      <c r="CW564" s="23"/>
      <c r="CX564" s="23"/>
      <c r="CY564" s="23"/>
      <c r="CZ564" s="23"/>
      <c r="DA564" s="23"/>
      <c r="DB564" s="23"/>
      <c r="DC564" s="23"/>
      <c r="DD564" s="23"/>
      <c r="DE564" s="23"/>
      <c r="DF564" s="23"/>
      <c r="DG564" s="23"/>
      <c r="DH564" s="23"/>
      <c r="DI564" s="23"/>
      <c r="DJ564" s="23"/>
      <c r="DK564" s="23"/>
      <c r="DL564" s="23"/>
      <c r="DM564" s="23"/>
      <c r="DN564" s="23"/>
      <c r="DO564" s="23"/>
      <c r="DP564" s="23"/>
      <c r="DQ564" s="23"/>
      <c r="DR564" s="23"/>
      <c r="DS564" s="23"/>
      <c r="DT564" s="23"/>
      <c r="DU564" s="23"/>
      <c r="DV564" s="23"/>
      <c r="DW564" s="23"/>
      <c r="DX564" s="23"/>
      <c r="DY564" s="23"/>
      <c r="DZ564" s="23"/>
      <c r="EA564" s="23"/>
      <c r="EB564" s="23"/>
      <c r="EC564" s="23"/>
      <c r="ED564" s="23"/>
      <c r="EE564" s="23"/>
      <c r="EF564" s="23"/>
      <c r="EG564" s="23"/>
      <c r="EH564" s="23"/>
      <c r="EI564" s="23"/>
      <c r="EJ564" s="23"/>
      <c r="EK564" s="23"/>
      <c r="EL564" s="23"/>
      <c r="EM564" s="23"/>
      <c r="EN564" s="23"/>
      <c r="EO564" s="23"/>
      <c r="EP564" s="23"/>
      <c r="EQ564" s="23"/>
      <c r="ER564" s="23"/>
      <c r="ES564" s="23"/>
      <c r="ET564" s="23"/>
      <c r="EU564" s="23"/>
      <c r="EV564" s="23"/>
      <c r="EW564" s="23"/>
      <c r="EX564" s="23"/>
      <c r="EY564" s="23"/>
      <c r="EZ564" s="23"/>
      <c r="FA564" s="23"/>
      <c r="FB564" s="23"/>
      <c r="FC564" s="23"/>
      <c r="FD564" s="23"/>
      <c r="FE564" s="23"/>
      <c r="FF564" s="23"/>
      <c r="FG564" s="23"/>
      <c r="FH564" s="23"/>
      <c r="FI564" s="23"/>
      <c r="FJ564" s="23"/>
      <c r="FK564" s="23"/>
      <c r="FL564" s="23"/>
      <c r="FM564" s="23"/>
      <c r="FN564" s="23"/>
      <c r="FO564" s="23"/>
      <c r="FP564" s="23"/>
      <c r="FQ564" s="23"/>
      <c r="FR564" s="23"/>
      <c r="FS564" s="23"/>
      <c r="FT564" s="23"/>
      <c r="FU564" s="23"/>
      <c r="FV564" s="23"/>
      <c r="FW564" s="23"/>
      <c r="FX564" s="23"/>
      <c r="FY564" s="23"/>
      <c r="FZ564" s="23"/>
      <c r="GA564" s="23"/>
      <c r="GB564" s="23"/>
      <c r="GC564" s="23"/>
      <c r="GD564" s="23"/>
      <c r="GE564" s="23"/>
      <c r="GF564" s="23"/>
      <c r="GG564" s="23"/>
      <c r="GH564" s="23"/>
      <c r="GI564" s="23"/>
      <c r="GJ564" s="23"/>
      <c r="GK564" s="23"/>
      <c r="GL564" s="23"/>
      <c r="GM564" s="23"/>
      <c r="GN564" s="23"/>
      <c r="GO564" s="23"/>
      <c r="GP564" s="23"/>
      <c r="GQ564" s="23"/>
      <c r="GR564" s="23"/>
      <c r="GS564" s="23"/>
      <c r="GT564" s="23"/>
      <c r="GU564" s="23"/>
      <c r="GV564" s="23"/>
      <c r="GW564" s="23"/>
      <c r="GX564" s="23"/>
      <c r="GY564" s="23"/>
      <c r="GZ564" s="23"/>
      <c r="HA564" s="23"/>
      <c r="HB564" s="23"/>
      <c r="HC564" s="23"/>
      <c r="HD564" s="23"/>
      <c r="HE564" s="23"/>
      <c r="HF564" s="23"/>
      <c r="HG564" s="23"/>
      <c r="HH564" s="23"/>
      <c r="HI564" s="23"/>
      <c r="HJ564" s="23"/>
      <c r="HK564" s="23"/>
      <c r="HL564" s="23"/>
      <c r="HM564" s="23"/>
    </row>
    <row r="565" s="1" customFormat="1" spans="1:221">
      <c r="A565" s="12"/>
      <c r="B565" s="12" t="s">
        <v>703</v>
      </c>
      <c r="C565" s="12">
        <v>785897</v>
      </c>
      <c r="D565" s="12">
        <v>34.5</v>
      </c>
      <c r="E565" s="12">
        <v>1.029</v>
      </c>
      <c r="F565" s="12">
        <v>697.333</v>
      </c>
      <c r="G565" s="12">
        <v>635.889</v>
      </c>
      <c r="H565" s="12">
        <v>675.125</v>
      </c>
      <c r="I565" s="12">
        <v>627.958</v>
      </c>
      <c r="J565" s="12">
        <v>679.662</v>
      </c>
      <c r="K565" s="12">
        <v>644.158</v>
      </c>
      <c r="L565" s="12">
        <v>635.298</v>
      </c>
      <c r="M565" s="12">
        <v>727.327</v>
      </c>
      <c r="N565" s="12">
        <v>792.603</v>
      </c>
      <c r="O565" s="12">
        <v>799.728</v>
      </c>
      <c r="P565" s="12">
        <v>936.712</v>
      </c>
      <c r="Q565" s="12">
        <v>898.835</v>
      </c>
      <c r="R565" s="12">
        <v>65056</v>
      </c>
      <c r="S565" s="12">
        <v>138</v>
      </c>
      <c r="T565" s="12">
        <v>13.8</v>
      </c>
      <c r="U565" s="12">
        <v>25</v>
      </c>
      <c r="V565" s="12" t="s">
        <v>82</v>
      </c>
      <c r="W565" s="12" t="s">
        <v>706</v>
      </c>
      <c r="X565" s="12">
        <v>34.5</v>
      </c>
      <c r="Y565" s="19">
        <v>0.02</v>
      </c>
      <c r="Z565" s="19">
        <v>99.98</v>
      </c>
      <c r="AA565" s="19">
        <v>648221.188000002</v>
      </c>
      <c r="AB565" s="5">
        <f t="shared" si="26"/>
        <v>648.221188000002</v>
      </c>
      <c r="AC565" s="19">
        <v>0.08</v>
      </c>
      <c r="AD565" s="19">
        <v>1.29</v>
      </c>
      <c r="AE565" s="19">
        <v>81.78</v>
      </c>
      <c r="AF565" s="19">
        <v>0.08</v>
      </c>
      <c r="AG565" s="19">
        <v>16.03</v>
      </c>
      <c r="AH565" s="19">
        <v>0</v>
      </c>
      <c r="AI565" s="19">
        <v>0.75</v>
      </c>
      <c r="AJ565" s="19">
        <v>1329</v>
      </c>
      <c r="AK565" s="5">
        <v>700.67</v>
      </c>
      <c r="AL565" s="5">
        <v>873.55</v>
      </c>
      <c r="AM565" s="5">
        <v>1248.97</v>
      </c>
      <c r="AN565" s="19">
        <v>700.67</v>
      </c>
      <c r="AO565" s="19">
        <v>873.55</v>
      </c>
      <c r="AP565" s="19">
        <v>1248.97</v>
      </c>
      <c r="AQ565" s="19">
        <f t="shared" si="28"/>
        <v>1248.97</v>
      </c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3"/>
      <c r="BC565" s="23"/>
      <c r="BD565" s="23"/>
      <c r="BE565" s="23"/>
      <c r="BF565" s="23"/>
      <c r="BG565" s="23"/>
      <c r="BH565" s="23"/>
      <c r="BI565" s="23"/>
      <c r="BJ565" s="23"/>
      <c r="BK565" s="23"/>
      <c r="BL565" s="23"/>
      <c r="BM565" s="23"/>
      <c r="BN565" s="23"/>
      <c r="BO565" s="23"/>
      <c r="BP565" s="23"/>
      <c r="BQ565" s="23"/>
      <c r="BR565" s="23"/>
      <c r="BS565" s="23"/>
      <c r="BT565" s="23"/>
      <c r="BU565" s="23"/>
      <c r="BV565" s="23"/>
      <c r="BW565" s="23"/>
      <c r="BX565" s="23"/>
      <c r="BY565" s="23"/>
      <c r="BZ565" s="23"/>
      <c r="CA565" s="23"/>
      <c r="CB565" s="23"/>
      <c r="CC565" s="23"/>
      <c r="CD565" s="23"/>
      <c r="CE565" s="23"/>
      <c r="CF565" s="23"/>
      <c r="CG565" s="23"/>
      <c r="CH565" s="23"/>
      <c r="CI565" s="23"/>
      <c r="CJ565" s="23"/>
      <c r="CK565" s="23"/>
      <c r="CL565" s="23"/>
      <c r="CM565" s="23"/>
      <c r="CN565" s="23"/>
      <c r="CO565" s="23"/>
      <c r="CP565" s="23"/>
      <c r="CQ565" s="23"/>
      <c r="CR565" s="23"/>
      <c r="CS565" s="23"/>
      <c r="CT565" s="23"/>
      <c r="CU565" s="23"/>
      <c r="CV565" s="23"/>
      <c r="CW565" s="23"/>
      <c r="CX565" s="23"/>
      <c r="CY565" s="23"/>
      <c r="CZ565" s="23"/>
      <c r="DA565" s="23"/>
      <c r="DB565" s="23"/>
      <c r="DC565" s="23"/>
      <c r="DD565" s="23"/>
      <c r="DE565" s="23"/>
      <c r="DF565" s="23"/>
      <c r="DG565" s="23"/>
      <c r="DH565" s="23"/>
      <c r="DI565" s="23"/>
      <c r="DJ565" s="23"/>
      <c r="DK565" s="23"/>
      <c r="DL565" s="23"/>
      <c r="DM565" s="23"/>
      <c r="DN565" s="23"/>
      <c r="DO565" s="23"/>
      <c r="DP565" s="23"/>
      <c r="DQ565" s="23"/>
      <c r="DR565" s="23"/>
      <c r="DS565" s="23"/>
      <c r="DT565" s="23"/>
      <c r="DU565" s="23"/>
      <c r="DV565" s="23"/>
      <c r="DW565" s="23"/>
      <c r="DX565" s="23"/>
      <c r="DY565" s="23"/>
      <c r="DZ565" s="23"/>
      <c r="EA565" s="23"/>
      <c r="EB565" s="23"/>
      <c r="EC565" s="23"/>
      <c r="ED565" s="23"/>
      <c r="EE565" s="23"/>
      <c r="EF565" s="23"/>
      <c r="EG565" s="23"/>
      <c r="EH565" s="23"/>
      <c r="EI565" s="23"/>
      <c r="EJ565" s="23"/>
      <c r="EK565" s="23"/>
      <c r="EL565" s="23"/>
      <c r="EM565" s="23"/>
      <c r="EN565" s="23"/>
      <c r="EO565" s="23"/>
      <c r="EP565" s="23"/>
      <c r="EQ565" s="23"/>
      <c r="ER565" s="23"/>
      <c r="ES565" s="23"/>
      <c r="ET565" s="23"/>
      <c r="EU565" s="23"/>
      <c r="EV565" s="23"/>
      <c r="EW565" s="23"/>
      <c r="EX565" s="23"/>
      <c r="EY565" s="23"/>
      <c r="EZ565" s="23"/>
      <c r="FA565" s="23"/>
      <c r="FB565" s="23"/>
      <c r="FC565" s="23"/>
      <c r="FD565" s="23"/>
      <c r="FE565" s="23"/>
      <c r="FF565" s="23"/>
      <c r="FG565" s="23"/>
      <c r="FH565" s="23"/>
      <c r="FI565" s="23"/>
      <c r="FJ565" s="23"/>
      <c r="FK565" s="23"/>
      <c r="FL565" s="23"/>
      <c r="FM565" s="23"/>
      <c r="FN565" s="23"/>
      <c r="FO565" s="23"/>
      <c r="FP565" s="23"/>
      <c r="FQ565" s="23"/>
      <c r="FR565" s="23"/>
      <c r="FS565" s="23"/>
      <c r="FT565" s="23"/>
      <c r="FU565" s="23"/>
      <c r="FV565" s="23"/>
      <c r="FW565" s="23"/>
      <c r="FX565" s="23"/>
      <c r="FY565" s="23"/>
      <c r="FZ565" s="23"/>
      <c r="GA565" s="23"/>
      <c r="GB565" s="23"/>
      <c r="GC565" s="23"/>
      <c r="GD565" s="23"/>
      <c r="GE565" s="23"/>
      <c r="GF565" s="23"/>
      <c r="GG565" s="23"/>
      <c r="GH565" s="23"/>
      <c r="GI565" s="23"/>
      <c r="GJ565" s="23"/>
      <c r="GK565" s="23"/>
      <c r="GL565" s="23"/>
      <c r="GM565" s="23"/>
      <c r="GN565" s="23"/>
      <c r="GO565" s="23"/>
      <c r="GP565" s="23"/>
      <c r="GQ565" s="23"/>
      <c r="GR565" s="23"/>
      <c r="GS565" s="23"/>
      <c r="GT565" s="23"/>
      <c r="GU565" s="23"/>
      <c r="GV565" s="23"/>
      <c r="GW565" s="23"/>
      <c r="GX565" s="23"/>
      <c r="GY565" s="23"/>
      <c r="GZ565" s="23"/>
      <c r="HA565" s="23"/>
      <c r="HB565" s="23"/>
      <c r="HC565" s="23"/>
      <c r="HD565" s="23"/>
      <c r="HE565" s="23"/>
      <c r="HF565" s="23"/>
      <c r="HG565" s="23"/>
      <c r="HH565" s="23"/>
      <c r="HI565" s="23"/>
      <c r="HJ565" s="23"/>
      <c r="HK565" s="23"/>
      <c r="HL565" s="23"/>
      <c r="HM565" s="23"/>
    </row>
    <row r="566" spans="2:221">
      <c r="B566" s="2" t="s">
        <v>703</v>
      </c>
      <c r="C566" s="2">
        <v>785881</v>
      </c>
      <c r="D566" s="2">
        <v>13.8</v>
      </c>
      <c r="E566" s="2">
        <v>1.029</v>
      </c>
      <c r="F566" s="2">
        <v>145.875</v>
      </c>
      <c r="G566" s="2">
        <v>134.208</v>
      </c>
      <c r="H566" s="2">
        <v>137.347</v>
      </c>
      <c r="I566" s="2">
        <v>136.25</v>
      </c>
      <c r="J566" s="2">
        <v>149.654</v>
      </c>
      <c r="K566" s="2">
        <v>139.732</v>
      </c>
      <c r="L566" s="2">
        <v>141.118</v>
      </c>
      <c r="M566" s="2">
        <v>157.75</v>
      </c>
      <c r="N566" s="2">
        <v>152.908</v>
      </c>
      <c r="O566" s="2">
        <v>173.397</v>
      </c>
      <c r="P566" s="2">
        <v>157.522</v>
      </c>
      <c r="Q566" s="2">
        <v>156.886</v>
      </c>
      <c r="R566" s="2">
        <v>65056</v>
      </c>
      <c r="S566" s="2">
        <v>138</v>
      </c>
      <c r="T566" s="3">
        <v>13.8</v>
      </c>
      <c r="U566" s="2">
        <v>25</v>
      </c>
      <c r="V566" s="2" t="s">
        <v>82</v>
      </c>
      <c r="W566" s="2" t="s">
        <v>707</v>
      </c>
      <c r="X566" s="3">
        <v>13.8</v>
      </c>
      <c r="Y566" s="5">
        <v>0.05</v>
      </c>
      <c r="Z566" s="5">
        <v>99.95</v>
      </c>
      <c r="AA566" s="19">
        <v>167499.771</v>
      </c>
      <c r="AB566" s="5">
        <f t="shared" si="26"/>
        <v>167.499771</v>
      </c>
      <c r="AC566" s="5">
        <v>0.4</v>
      </c>
      <c r="AD566" s="5">
        <v>1.79</v>
      </c>
      <c r="AE566" s="5">
        <v>64.41</v>
      </c>
      <c r="AF566" s="5">
        <v>1</v>
      </c>
      <c r="AG566" s="5">
        <v>30.42</v>
      </c>
      <c r="AH566" s="5">
        <v>0.6</v>
      </c>
      <c r="AI566" s="5">
        <v>1.4</v>
      </c>
      <c r="AJ566" s="5">
        <v>503</v>
      </c>
      <c r="AK566" s="5">
        <v>126.02</v>
      </c>
      <c r="AL566" s="5">
        <v>156.01</v>
      </c>
      <c r="AM566" s="5">
        <v>210.03</v>
      </c>
      <c r="AN566" s="5">
        <v>126.02</v>
      </c>
      <c r="AO566" s="5">
        <v>156.01</v>
      </c>
      <c r="AP566" s="5">
        <v>210.03</v>
      </c>
      <c r="AQ566" s="19">
        <f t="shared" si="28"/>
        <v>210.03</v>
      </c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  <c r="CH566" s="6"/>
      <c r="CI566" s="6"/>
      <c r="CJ566" s="6"/>
      <c r="CK566" s="6"/>
      <c r="CL566" s="6"/>
      <c r="CM566" s="6"/>
      <c r="CN566" s="6"/>
      <c r="CO566" s="6"/>
      <c r="CP566" s="6"/>
      <c r="CQ566" s="6"/>
      <c r="CR566" s="6"/>
      <c r="CS566" s="6"/>
      <c r="CT566" s="6"/>
      <c r="CU566" s="6"/>
      <c r="CV566" s="6"/>
      <c r="CW566" s="6"/>
      <c r="CX566" s="6"/>
      <c r="CY566" s="6"/>
      <c r="CZ566" s="6"/>
      <c r="DA566" s="6"/>
      <c r="DB566" s="6"/>
      <c r="DC566" s="6"/>
      <c r="DD566" s="6"/>
      <c r="DE566" s="6"/>
      <c r="DF566" s="6"/>
      <c r="DG566" s="6"/>
      <c r="DH566" s="6"/>
      <c r="DI566" s="6"/>
      <c r="DJ566" s="6"/>
      <c r="DK566" s="6"/>
      <c r="DL566" s="6"/>
      <c r="DM566" s="6"/>
      <c r="DN566" s="6"/>
      <c r="DO566" s="6"/>
      <c r="DP566" s="6"/>
      <c r="DQ566" s="6"/>
      <c r="DR566" s="6"/>
      <c r="DS566" s="6"/>
      <c r="DT566" s="6"/>
      <c r="DU566" s="6"/>
      <c r="DV566" s="6"/>
      <c r="DW566" s="6"/>
      <c r="DX566" s="6"/>
      <c r="DY566" s="6"/>
      <c r="DZ566" s="6"/>
      <c r="EA566" s="6"/>
      <c r="EB566" s="6"/>
      <c r="EC566" s="6"/>
      <c r="ED566" s="6"/>
      <c r="EE566" s="6"/>
      <c r="EF566" s="6"/>
      <c r="EG566" s="6"/>
      <c r="EH566" s="6"/>
      <c r="EI566" s="6"/>
      <c r="EJ566" s="6"/>
      <c r="EK566" s="6"/>
      <c r="EL566" s="6"/>
      <c r="EM566" s="6"/>
      <c r="EN566" s="6"/>
      <c r="EO566" s="6"/>
      <c r="EP566" s="6"/>
      <c r="EQ566" s="6"/>
      <c r="ER566" s="6"/>
      <c r="ES566" s="6"/>
      <c r="ET566" s="6"/>
      <c r="EU566" s="6"/>
      <c r="EV566" s="6"/>
      <c r="EW566" s="6"/>
      <c r="EX566" s="6"/>
      <c r="EY566" s="6"/>
      <c r="EZ566" s="6"/>
      <c r="FA566" s="6"/>
      <c r="FB566" s="6"/>
      <c r="FC566" s="6"/>
      <c r="FD566" s="6"/>
      <c r="FE566" s="6"/>
      <c r="FF566" s="6"/>
      <c r="FG566" s="6"/>
      <c r="FH566" s="6"/>
      <c r="FI566" s="6"/>
      <c r="FJ566" s="6"/>
      <c r="FK566" s="6"/>
      <c r="FL566" s="6"/>
      <c r="FM566" s="6"/>
      <c r="FN566" s="6"/>
      <c r="FO566" s="6"/>
      <c r="FP566" s="6"/>
      <c r="FQ566" s="6"/>
      <c r="FR566" s="6"/>
      <c r="FS566" s="6"/>
      <c r="FT566" s="6"/>
      <c r="FU566" s="6"/>
      <c r="FV566" s="6"/>
      <c r="FW566" s="6"/>
      <c r="FX566" s="6"/>
      <c r="FY566" s="6"/>
      <c r="FZ566" s="6"/>
      <c r="GA566" s="6"/>
      <c r="GB566" s="6"/>
      <c r="GC566" s="6"/>
      <c r="GD566" s="6"/>
      <c r="GE566" s="6"/>
      <c r="GF566" s="6"/>
      <c r="GG566" s="6"/>
      <c r="GH566" s="6"/>
      <c r="GI566" s="6"/>
      <c r="GJ566" s="6"/>
      <c r="GK566" s="6"/>
      <c r="GL566" s="6"/>
      <c r="GM566" s="6"/>
      <c r="GN566" s="6"/>
      <c r="GO566" s="6"/>
      <c r="GP566" s="6"/>
      <c r="GQ566" s="6"/>
      <c r="GR566" s="6"/>
      <c r="GS566" s="6"/>
      <c r="GT566" s="6"/>
      <c r="GU566" s="6"/>
      <c r="GV566" s="6"/>
      <c r="GW566" s="6"/>
      <c r="GX566" s="6"/>
      <c r="GY566" s="6"/>
      <c r="GZ566" s="6"/>
      <c r="HA566" s="6"/>
      <c r="HB566" s="6"/>
      <c r="HC566" s="6"/>
      <c r="HD566" s="6"/>
      <c r="HE566" s="6"/>
      <c r="HF566" s="6"/>
      <c r="HG566" s="6"/>
      <c r="HH566" s="6"/>
      <c r="HI566" s="6"/>
      <c r="HJ566" s="6"/>
      <c r="HK566" s="6"/>
      <c r="HL566" s="6"/>
      <c r="HM566" s="6"/>
    </row>
    <row r="567" spans="2:221">
      <c r="B567" s="2" t="s">
        <v>703</v>
      </c>
      <c r="C567" s="2">
        <v>785885</v>
      </c>
      <c r="D567" s="2">
        <v>13.8</v>
      </c>
      <c r="E567" s="2">
        <v>1.029</v>
      </c>
      <c r="F567" s="2">
        <v>1441.583</v>
      </c>
      <c r="G567" s="2">
        <v>1384</v>
      </c>
      <c r="H567" s="2">
        <v>1501.972</v>
      </c>
      <c r="I567" s="2">
        <v>1527.083</v>
      </c>
      <c r="J567" s="2">
        <v>1752.633</v>
      </c>
      <c r="K567" s="2">
        <v>1546.001</v>
      </c>
      <c r="L567" s="2">
        <v>1611.307</v>
      </c>
      <c r="M567" s="2">
        <v>1855.426</v>
      </c>
      <c r="N567" s="2">
        <v>1779.971</v>
      </c>
      <c r="O567" s="2">
        <v>1964.292</v>
      </c>
      <c r="P567" s="2">
        <v>1773.707</v>
      </c>
      <c r="Q567" s="2">
        <v>1713.331</v>
      </c>
      <c r="R567" s="2">
        <v>65056</v>
      </c>
      <c r="S567" s="2">
        <v>138</v>
      </c>
      <c r="T567" s="3">
        <v>13.8</v>
      </c>
      <c r="U567" s="2">
        <v>25</v>
      </c>
      <c r="V567" s="2" t="s">
        <v>82</v>
      </c>
      <c r="W567" s="2" t="s">
        <v>708</v>
      </c>
      <c r="X567" s="3">
        <v>13.8</v>
      </c>
      <c r="Y567" s="5">
        <v>28.29</v>
      </c>
      <c r="Z567" s="5">
        <v>71.71</v>
      </c>
      <c r="AA567" s="19">
        <v>183017.964</v>
      </c>
      <c r="AB567" s="5">
        <f t="shared" si="26"/>
        <v>183.017964</v>
      </c>
      <c r="AC567" s="5">
        <v>0.49</v>
      </c>
      <c r="AD567" s="5">
        <v>7.41</v>
      </c>
      <c r="AE567" s="5">
        <v>10.51</v>
      </c>
      <c r="AF567" s="5">
        <v>0.6</v>
      </c>
      <c r="AG567" s="5">
        <v>78.82</v>
      </c>
      <c r="AH567" s="5">
        <v>0.33</v>
      </c>
      <c r="AI567" s="5">
        <v>1.84</v>
      </c>
      <c r="AJ567" s="5">
        <v>3924</v>
      </c>
      <c r="AK567" s="5">
        <v>1480.47</v>
      </c>
      <c r="AL567" s="5">
        <v>1817.9</v>
      </c>
      <c r="AM567" s="5">
        <v>2364.98</v>
      </c>
      <c r="AN567" s="5">
        <v>1480.47</v>
      </c>
      <c r="AO567" s="5">
        <v>1817.9</v>
      </c>
      <c r="AP567" s="5">
        <v>2364.98</v>
      </c>
      <c r="AQ567" s="19">
        <f t="shared" si="28"/>
        <v>2364.98</v>
      </c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  <c r="CH567" s="6"/>
      <c r="CI567" s="6"/>
      <c r="CJ567" s="6"/>
      <c r="CK567" s="6"/>
      <c r="CL567" s="6"/>
      <c r="CM567" s="6"/>
      <c r="CN567" s="6"/>
      <c r="CO567" s="6"/>
      <c r="CP567" s="6"/>
      <c r="CQ567" s="6"/>
      <c r="CR567" s="6"/>
      <c r="CS567" s="6"/>
      <c r="CT567" s="6"/>
      <c r="CU567" s="6"/>
      <c r="CV567" s="6"/>
      <c r="CW567" s="6"/>
      <c r="CX567" s="6"/>
      <c r="CY567" s="6"/>
      <c r="CZ567" s="6"/>
      <c r="DA567" s="6"/>
      <c r="DB567" s="6"/>
      <c r="DC567" s="6"/>
      <c r="DD567" s="6"/>
      <c r="DE567" s="6"/>
      <c r="DF567" s="6"/>
      <c r="DG567" s="6"/>
      <c r="DH567" s="6"/>
      <c r="DI567" s="6"/>
      <c r="DJ567" s="6"/>
      <c r="DK567" s="6"/>
      <c r="DL567" s="6"/>
      <c r="DM567" s="6"/>
      <c r="DN567" s="6"/>
      <c r="DO567" s="6"/>
      <c r="DP567" s="6"/>
      <c r="DQ567" s="6"/>
      <c r="DR567" s="6"/>
      <c r="DS567" s="6"/>
      <c r="DT567" s="6"/>
      <c r="DU567" s="6"/>
      <c r="DV567" s="6"/>
      <c r="DW567" s="6"/>
      <c r="DX567" s="6"/>
      <c r="DY567" s="6"/>
      <c r="DZ567" s="6"/>
      <c r="EA567" s="6"/>
      <c r="EB567" s="6"/>
      <c r="EC567" s="6"/>
      <c r="ED567" s="6"/>
      <c r="EE567" s="6"/>
      <c r="EF567" s="6"/>
      <c r="EG567" s="6"/>
      <c r="EH567" s="6"/>
      <c r="EI567" s="6"/>
      <c r="EJ567" s="6"/>
      <c r="EK567" s="6"/>
      <c r="EL567" s="6"/>
      <c r="EM567" s="6"/>
      <c r="EN567" s="6"/>
      <c r="EO567" s="6"/>
      <c r="EP567" s="6"/>
      <c r="EQ567" s="6"/>
      <c r="ER567" s="6"/>
      <c r="ES567" s="6"/>
      <c r="ET567" s="6"/>
      <c r="EU567" s="6"/>
      <c r="EV567" s="6"/>
      <c r="EW567" s="6"/>
      <c r="EX567" s="6"/>
      <c r="EY567" s="6"/>
      <c r="EZ567" s="6"/>
      <c r="FA567" s="6"/>
      <c r="FB567" s="6"/>
      <c r="FC567" s="6"/>
      <c r="FD567" s="6"/>
      <c r="FE567" s="6"/>
      <c r="FF567" s="6"/>
      <c r="FG567" s="6"/>
      <c r="FH567" s="6"/>
      <c r="FI567" s="6"/>
      <c r="FJ567" s="6"/>
      <c r="FK567" s="6"/>
      <c r="FL567" s="6"/>
      <c r="FM567" s="6"/>
      <c r="FN567" s="6"/>
      <c r="FO567" s="6"/>
      <c r="FP567" s="6"/>
      <c r="FQ567" s="6"/>
      <c r="FR567" s="6"/>
      <c r="FS567" s="6"/>
      <c r="FT567" s="6"/>
      <c r="FU567" s="6"/>
      <c r="FV567" s="6"/>
      <c r="FW567" s="6"/>
      <c r="FX567" s="6"/>
      <c r="FY567" s="6"/>
      <c r="FZ567" s="6"/>
      <c r="GA567" s="6"/>
      <c r="GB567" s="6"/>
      <c r="GC567" s="6"/>
      <c r="GD567" s="6"/>
      <c r="GE567" s="6"/>
      <c r="GF567" s="6"/>
      <c r="GG567" s="6"/>
      <c r="GH567" s="6"/>
      <c r="GI567" s="6"/>
      <c r="GJ567" s="6"/>
      <c r="GK567" s="6"/>
      <c r="GL567" s="6"/>
      <c r="GM567" s="6"/>
      <c r="GN567" s="6"/>
      <c r="GO567" s="6"/>
      <c r="GP567" s="6"/>
      <c r="GQ567" s="6"/>
      <c r="GR567" s="6"/>
      <c r="GS567" s="6"/>
      <c r="GT567" s="6"/>
      <c r="GU567" s="6"/>
      <c r="GV567" s="6"/>
      <c r="GW567" s="6"/>
      <c r="GX567" s="6"/>
      <c r="GY567" s="6"/>
      <c r="GZ567" s="6"/>
      <c r="HA567" s="6"/>
      <c r="HB567" s="6"/>
      <c r="HC567" s="6"/>
      <c r="HD567" s="6"/>
      <c r="HE567" s="6"/>
      <c r="HF567" s="6"/>
      <c r="HG567" s="6"/>
      <c r="HH567" s="6"/>
      <c r="HI567" s="6"/>
      <c r="HJ567" s="6"/>
      <c r="HK567" s="6"/>
      <c r="HL567" s="6"/>
      <c r="HM567" s="6"/>
    </row>
    <row r="568" spans="2:221">
      <c r="B568" s="2" t="s">
        <v>709</v>
      </c>
      <c r="C568" s="2">
        <v>764540</v>
      </c>
      <c r="D568" s="2">
        <v>13.8</v>
      </c>
      <c r="E568" s="2">
        <v>1.029</v>
      </c>
      <c r="F568" s="2">
        <v>1873</v>
      </c>
      <c r="G568" s="2">
        <v>1873.611</v>
      </c>
      <c r="H568" s="2">
        <v>2090.389</v>
      </c>
      <c r="I568" s="2">
        <v>1981.403</v>
      </c>
      <c r="J568" s="2">
        <v>2213.51</v>
      </c>
      <c r="K568" s="2">
        <v>1933.865</v>
      </c>
      <c r="L568" s="2">
        <v>1982.085</v>
      </c>
      <c r="M568" s="2">
        <v>2785.001</v>
      </c>
      <c r="N568" s="2">
        <v>2736.06</v>
      </c>
      <c r="O568" s="2">
        <v>2964.597</v>
      </c>
      <c r="P568" s="2">
        <v>2755.579</v>
      </c>
      <c r="Q568" s="2">
        <v>475.086</v>
      </c>
      <c r="R568" s="2">
        <v>65056</v>
      </c>
      <c r="S568" s="2">
        <v>138</v>
      </c>
      <c r="T568" s="3">
        <v>13.8</v>
      </c>
      <c r="U568" s="2">
        <v>25</v>
      </c>
      <c r="V568" s="2" t="s">
        <v>82</v>
      </c>
      <c r="W568" s="2" t="s">
        <v>710</v>
      </c>
      <c r="X568" s="3">
        <v>13.8</v>
      </c>
      <c r="Y568" s="5">
        <v>17.51</v>
      </c>
      <c r="Z568" s="5">
        <v>82.49</v>
      </c>
      <c r="AA568" s="19">
        <v>367226.719</v>
      </c>
      <c r="AB568" s="5">
        <f t="shared" si="26"/>
        <v>367.226719</v>
      </c>
      <c r="AC568" s="5">
        <v>0.38</v>
      </c>
      <c r="AD568" s="5">
        <v>4.13</v>
      </c>
      <c r="AE568" s="5">
        <v>11.66</v>
      </c>
      <c r="AF568" s="5">
        <v>0.4</v>
      </c>
      <c r="AG568" s="5">
        <v>83.02</v>
      </c>
      <c r="AH568" s="5">
        <v>0</v>
      </c>
      <c r="AI568" s="5">
        <v>0.39</v>
      </c>
      <c r="AJ568" s="5">
        <v>4488</v>
      </c>
      <c r="AK568" s="5">
        <v>2226.54</v>
      </c>
      <c r="AL568" s="5">
        <v>2820.34</v>
      </c>
      <c r="AM568" s="5">
        <v>3674.16</v>
      </c>
      <c r="AN568" s="5">
        <v>2226.54</v>
      </c>
      <c r="AO568" s="5">
        <v>2820.34</v>
      </c>
      <c r="AP568" s="5">
        <v>3674.16</v>
      </c>
      <c r="AQ568" s="19">
        <f t="shared" si="28"/>
        <v>3674.16</v>
      </c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  <c r="CH568" s="6"/>
      <c r="CI568" s="6"/>
      <c r="CJ568" s="6"/>
      <c r="CK568" s="6"/>
      <c r="CL568" s="6"/>
      <c r="CM568" s="6"/>
      <c r="CN568" s="6"/>
      <c r="CO568" s="6"/>
      <c r="CP568" s="6"/>
      <c r="CQ568" s="6"/>
      <c r="CR568" s="6"/>
      <c r="CS568" s="6"/>
      <c r="CT568" s="6"/>
      <c r="CU568" s="6"/>
      <c r="CV568" s="6"/>
      <c r="CW568" s="6"/>
      <c r="CX568" s="6"/>
      <c r="CY568" s="6"/>
      <c r="CZ568" s="6"/>
      <c r="DA568" s="6"/>
      <c r="DB568" s="6"/>
      <c r="DC568" s="6"/>
      <c r="DD568" s="6"/>
      <c r="DE568" s="6"/>
      <c r="DF568" s="6"/>
      <c r="DG568" s="6"/>
      <c r="DH568" s="6"/>
      <c r="DI568" s="6"/>
      <c r="DJ568" s="6"/>
      <c r="DK568" s="6"/>
      <c r="DL568" s="6"/>
      <c r="DM568" s="6"/>
      <c r="DN568" s="6"/>
      <c r="DO568" s="6"/>
      <c r="DP568" s="6"/>
      <c r="DQ568" s="6"/>
      <c r="DR568" s="6"/>
      <c r="DS568" s="6"/>
      <c r="DT568" s="6"/>
      <c r="DU568" s="6"/>
      <c r="DV568" s="6"/>
      <c r="DW568" s="6"/>
      <c r="DX568" s="6"/>
      <c r="DY568" s="6"/>
      <c r="DZ568" s="6"/>
      <c r="EA568" s="6"/>
      <c r="EB568" s="6"/>
      <c r="EC568" s="6"/>
      <c r="ED568" s="6"/>
      <c r="EE568" s="6"/>
      <c r="EF568" s="6"/>
      <c r="EG568" s="6"/>
      <c r="EH568" s="6"/>
      <c r="EI568" s="6"/>
      <c r="EJ568" s="6"/>
      <c r="EK568" s="6"/>
      <c r="EL568" s="6"/>
      <c r="EM568" s="6"/>
      <c r="EN568" s="6"/>
      <c r="EO568" s="6"/>
      <c r="EP568" s="6"/>
      <c r="EQ568" s="6"/>
      <c r="ER568" s="6"/>
      <c r="ES568" s="6"/>
      <c r="ET568" s="6"/>
      <c r="EU568" s="6"/>
      <c r="EV568" s="6"/>
      <c r="EW568" s="6"/>
      <c r="EX568" s="6"/>
      <c r="EY568" s="6"/>
      <c r="EZ568" s="6"/>
      <c r="FA568" s="6"/>
      <c r="FB568" s="6"/>
      <c r="FC568" s="6"/>
      <c r="FD568" s="6"/>
      <c r="FE568" s="6"/>
      <c r="FF568" s="6"/>
      <c r="FG568" s="6"/>
      <c r="FH568" s="6"/>
      <c r="FI568" s="6"/>
      <c r="FJ568" s="6"/>
      <c r="FK568" s="6"/>
      <c r="FL568" s="6"/>
      <c r="FM568" s="6"/>
      <c r="FN568" s="6"/>
      <c r="FO568" s="6"/>
      <c r="FP568" s="6"/>
      <c r="FQ568" s="6"/>
      <c r="FR568" s="6"/>
      <c r="FS568" s="6"/>
      <c r="FT568" s="6"/>
      <c r="FU568" s="6"/>
      <c r="FV568" s="6"/>
      <c r="FW568" s="6"/>
      <c r="FX568" s="6"/>
      <c r="FY568" s="6"/>
      <c r="FZ568" s="6"/>
      <c r="GA568" s="6"/>
      <c r="GB568" s="6"/>
      <c r="GC568" s="6"/>
      <c r="GD568" s="6"/>
      <c r="GE568" s="6"/>
      <c r="GF568" s="6"/>
      <c r="GG568" s="6"/>
      <c r="GH568" s="6"/>
      <c r="GI568" s="6"/>
      <c r="GJ568" s="6"/>
      <c r="GK568" s="6"/>
      <c r="GL568" s="6"/>
      <c r="GM568" s="6"/>
      <c r="GN568" s="6"/>
      <c r="GO568" s="6"/>
      <c r="GP568" s="6"/>
      <c r="GQ568" s="6"/>
      <c r="GR568" s="6"/>
      <c r="GS568" s="6"/>
      <c r="GT568" s="6"/>
      <c r="GU568" s="6"/>
      <c r="GV568" s="6"/>
      <c r="GW568" s="6"/>
      <c r="GX568" s="6"/>
      <c r="GY568" s="6"/>
      <c r="GZ568" s="6"/>
      <c r="HA568" s="6"/>
      <c r="HB568" s="6"/>
      <c r="HC568" s="6"/>
      <c r="HD568" s="6"/>
      <c r="HE568" s="6"/>
      <c r="HF568" s="6"/>
      <c r="HG568" s="6"/>
      <c r="HH568" s="6"/>
      <c r="HI568" s="6"/>
      <c r="HJ568" s="6"/>
      <c r="HK568" s="6"/>
      <c r="HL568" s="6"/>
      <c r="HM568" s="6"/>
    </row>
    <row r="569" spans="2:221">
      <c r="B569" s="2" t="s">
        <v>709</v>
      </c>
      <c r="C569" s="2">
        <v>764544</v>
      </c>
      <c r="D569" s="2">
        <v>13.8</v>
      </c>
      <c r="E569" s="2">
        <v>1.029</v>
      </c>
      <c r="F569" s="2">
        <v>2162.222</v>
      </c>
      <c r="G569" s="2">
        <v>2084.069</v>
      </c>
      <c r="H569" s="2">
        <v>2276.736</v>
      </c>
      <c r="I569" s="2">
        <v>2327.194</v>
      </c>
      <c r="J569" s="2">
        <v>2659.238</v>
      </c>
      <c r="K569" s="2">
        <v>2364.508</v>
      </c>
      <c r="L569" s="2">
        <v>2404.889</v>
      </c>
      <c r="M569" s="2">
        <v>2908.731</v>
      </c>
      <c r="N569" s="2">
        <v>2841.708</v>
      </c>
      <c r="O569" s="2">
        <v>3046.042</v>
      </c>
      <c r="P569" s="2">
        <v>2824.651</v>
      </c>
      <c r="Q569" s="2">
        <v>1194.372</v>
      </c>
      <c r="R569" s="2">
        <v>65056</v>
      </c>
      <c r="S569" s="2">
        <v>138</v>
      </c>
      <c r="T569" s="3">
        <v>13.8</v>
      </c>
      <c r="U569" s="2">
        <v>25</v>
      </c>
      <c r="V569" s="2" t="s">
        <v>82</v>
      </c>
      <c r="W569" s="2" t="s">
        <v>711</v>
      </c>
      <c r="X569" s="3">
        <v>13.8</v>
      </c>
      <c r="Y569" s="5">
        <v>78</v>
      </c>
      <c r="Z569" s="5">
        <v>22</v>
      </c>
      <c r="AA569" s="19">
        <v>47752.148</v>
      </c>
      <c r="AB569" s="5">
        <f t="shared" si="26"/>
        <v>47.752148</v>
      </c>
      <c r="AC569" s="5">
        <v>0.53</v>
      </c>
      <c r="AD569" s="5">
        <v>14.75</v>
      </c>
      <c r="AE569" s="5">
        <v>4.46</v>
      </c>
      <c r="AF569" s="5">
        <v>0.44</v>
      </c>
      <c r="AG569" s="5">
        <v>79.02</v>
      </c>
      <c r="AH569" s="5">
        <v>0</v>
      </c>
      <c r="AI569" s="5">
        <v>0.77</v>
      </c>
      <c r="AJ569" s="5">
        <v>2992</v>
      </c>
      <c r="AK569" s="5">
        <v>2308.71</v>
      </c>
      <c r="AL569" s="5">
        <v>2954.67</v>
      </c>
      <c r="AM569" s="5">
        <v>3766.25</v>
      </c>
      <c r="AN569" s="5">
        <v>2308.71</v>
      </c>
      <c r="AO569" s="5">
        <v>2954.67</v>
      </c>
      <c r="AP569" s="5">
        <v>3766.25</v>
      </c>
      <c r="AQ569" s="19">
        <f t="shared" si="28"/>
        <v>3766.25</v>
      </c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  <c r="CH569" s="6"/>
      <c r="CI569" s="6"/>
      <c r="CJ569" s="6"/>
      <c r="CK569" s="6"/>
      <c r="CL569" s="6"/>
      <c r="CM569" s="6"/>
      <c r="CN569" s="6"/>
      <c r="CO569" s="6"/>
      <c r="CP569" s="6"/>
      <c r="CQ569" s="6"/>
      <c r="CR569" s="6"/>
      <c r="CS569" s="6"/>
      <c r="CT569" s="6"/>
      <c r="CU569" s="6"/>
      <c r="CV569" s="6"/>
      <c r="CW569" s="6"/>
      <c r="CX569" s="6"/>
      <c r="CY569" s="6"/>
      <c r="CZ569" s="6"/>
      <c r="DA569" s="6"/>
      <c r="DB569" s="6"/>
      <c r="DC569" s="6"/>
      <c r="DD569" s="6"/>
      <c r="DE569" s="6"/>
      <c r="DF569" s="6"/>
      <c r="DG569" s="6"/>
      <c r="DH569" s="6"/>
      <c r="DI569" s="6"/>
      <c r="DJ569" s="6"/>
      <c r="DK569" s="6"/>
      <c r="DL569" s="6"/>
      <c r="DM569" s="6"/>
      <c r="DN569" s="6"/>
      <c r="DO569" s="6"/>
      <c r="DP569" s="6"/>
      <c r="DQ569" s="6"/>
      <c r="DR569" s="6"/>
      <c r="DS569" s="6"/>
      <c r="DT569" s="6"/>
      <c r="DU569" s="6"/>
      <c r="DV569" s="6"/>
      <c r="DW569" s="6"/>
      <c r="DX569" s="6"/>
      <c r="DY569" s="6"/>
      <c r="DZ569" s="6"/>
      <c r="EA569" s="6"/>
      <c r="EB569" s="6"/>
      <c r="EC569" s="6"/>
      <c r="ED569" s="6"/>
      <c r="EE569" s="6"/>
      <c r="EF569" s="6"/>
      <c r="EG569" s="6"/>
      <c r="EH569" s="6"/>
      <c r="EI569" s="6"/>
      <c r="EJ569" s="6"/>
      <c r="EK569" s="6"/>
      <c r="EL569" s="6"/>
      <c r="EM569" s="6"/>
      <c r="EN569" s="6"/>
      <c r="EO569" s="6"/>
      <c r="EP569" s="6"/>
      <c r="EQ569" s="6"/>
      <c r="ER569" s="6"/>
      <c r="ES569" s="6"/>
      <c r="ET569" s="6"/>
      <c r="EU569" s="6"/>
      <c r="EV569" s="6"/>
      <c r="EW569" s="6"/>
      <c r="EX569" s="6"/>
      <c r="EY569" s="6"/>
      <c r="EZ569" s="6"/>
      <c r="FA569" s="6"/>
      <c r="FB569" s="6"/>
      <c r="FC569" s="6"/>
      <c r="FD569" s="6"/>
      <c r="FE569" s="6"/>
      <c r="FF569" s="6"/>
      <c r="FG569" s="6"/>
      <c r="FH569" s="6"/>
      <c r="FI569" s="6"/>
      <c r="FJ569" s="6"/>
      <c r="FK569" s="6"/>
      <c r="FL569" s="6"/>
      <c r="FM569" s="6"/>
      <c r="FN569" s="6"/>
      <c r="FO569" s="6"/>
      <c r="FP569" s="6"/>
      <c r="FQ569" s="6"/>
      <c r="FR569" s="6"/>
      <c r="FS569" s="6"/>
      <c r="FT569" s="6"/>
      <c r="FU569" s="6"/>
      <c r="FV569" s="6"/>
      <c r="FW569" s="6"/>
      <c r="FX569" s="6"/>
      <c r="FY569" s="6"/>
      <c r="FZ569" s="6"/>
      <c r="GA569" s="6"/>
      <c r="GB569" s="6"/>
      <c r="GC569" s="6"/>
      <c r="GD569" s="6"/>
      <c r="GE569" s="6"/>
      <c r="GF569" s="6"/>
      <c r="GG569" s="6"/>
      <c r="GH569" s="6"/>
      <c r="GI569" s="6"/>
      <c r="GJ569" s="6"/>
      <c r="GK569" s="6"/>
      <c r="GL569" s="6"/>
      <c r="GM569" s="6"/>
      <c r="GN569" s="6"/>
      <c r="GO569" s="6"/>
      <c r="GP569" s="6"/>
      <c r="GQ569" s="6"/>
      <c r="GR569" s="6"/>
      <c r="GS569" s="6"/>
      <c r="GT569" s="6"/>
      <c r="GU569" s="6"/>
      <c r="GV569" s="6"/>
      <c r="GW569" s="6"/>
      <c r="GX569" s="6"/>
      <c r="GY569" s="6"/>
      <c r="GZ569" s="6"/>
      <c r="HA569" s="6"/>
      <c r="HB569" s="6"/>
      <c r="HC569" s="6"/>
      <c r="HD569" s="6"/>
      <c r="HE569" s="6"/>
      <c r="HF569" s="6"/>
      <c r="HG569" s="6"/>
      <c r="HH569" s="6"/>
      <c r="HI569" s="6"/>
      <c r="HJ569" s="6"/>
      <c r="HK569" s="6"/>
      <c r="HL569" s="6"/>
      <c r="HM569" s="6"/>
    </row>
    <row r="570" spans="2:221">
      <c r="B570" s="2" t="s">
        <v>709</v>
      </c>
      <c r="C570" s="2">
        <v>764549</v>
      </c>
      <c r="D570" s="2">
        <v>13.8</v>
      </c>
      <c r="E570" s="2">
        <v>1.029</v>
      </c>
      <c r="F570" s="2">
        <v>2080.583</v>
      </c>
      <c r="G570" s="2">
        <v>2107.097</v>
      </c>
      <c r="H570" s="2">
        <v>2291.361</v>
      </c>
      <c r="I570" s="2">
        <v>2330.333</v>
      </c>
      <c r="J570" s="2">
        <v>2684.039</v>
      </c>
      <c r="K570" s="2">
        <v>2354.236</v>
      </c>
      <c r="L570" s="2">
        <v>2279.504</v>
      </c>
      <c r="M570" s="2">
        <v>2801.189</v>
      </c>
      <c r="N570" s="2">
        <v>2682.333</v>
      </c>
      <c r="O570" s="2">
        <v>2828.542</v>
      </c>
      <c r="P570" s="2">
        <v>2667.186</v>
      </c>
      <c r="Q570" s="2">
        <v>2454.733</v>
      </c>
      <c r="R570" s="2">
        <v>65056</v>
      </c>
      <c r="S570" s="2">
        <v>138</v>
      </c>
      <c r="T570" s="3">
        <v>13.8</v>
      </c>
      <c r="U570" s="2">
        <v>25</v>
      </c>
      <c r="V570" s="2" t="s">
        <v>82</v>
      </c>
      <c r="W570" s="2" t="s">
        <v>712</v>
      </c>
      <c r="X570" s="3">
        <v>13.8</v>
      </c>
      <c r="Y570" s="5">
        <v>93.73</v>
      </c>
      <c r="Z570" s="5">
        <v>6.27</v>
      </c>
      <c r="AA570" s="19">
        <v>82083.9940000001</v>
      </c>
      <c r="AB570" s="5">
        <f t="shared" si="26"/>
        <v>82.0839940000001</v>
      </c>
      <c r="AC570" s="5">
        <v>0.49</v>
      </c>
      <c r="AD570" s="5">
        <v>8.83</v>
      </c>
      <c r="AE570" s="5">
        <v>0.29</v>
      </c>
      <c r="AF570" s="5">
        <v>0.53</v>
      </c>
      <c r="AG570" s="5">
        <v>89.24</v>
      </c>
      <c r="AH570" s="5">
        <v>0</v>
      </c>
      <c r="AI570" s="5">
        <v>0.59</v>
      </c>
      <c r="AJ570" s="5">
        <v>4825</v>
      </c>
      <c r="AK570" s="5">
        <v>2194.24</v>
      </c>
      <c r="AL570" s="5">
        <v>2793.25</v>
      </c>
      <c r="AM570" s="5">
        <v>3556.3</v>
      </c>
      <c r="AN570" s="5">
        <v>2194.24</v>
      </c>
      <c r="AO570" s="5">
        <v>2793.25</v>
      </c>
      <c r="AP570" s="5">
        <v>3556.3</v>
      </c>
      <c r="AQ570" s="19">
        <f t="shared" si="28"/>
        <v>3556.3</v>
      </c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  <c r="CH570" s="6"/>
      <c r="CI570" s="6"/>
      <c r="CJ570" s="6"/>
      <c r="CK570" s="6"/>
      <c r="CL570" s="6"/>
      <c r="CM570" s="6"/>
      <c r="CN570" s="6"/>
      <c r="CO570" s="6"/>
      <c r="CP570" s="6"/>
      <c r="CQ570" s="6"/>
      <c r="CR570" s="6"/>
      <c r="CS570" s="6"/>
      <c r="CT570" s="6"/>
      <c r="CU570" s="6"/>
      <c r="CV570" s="6"/>
      <c r="CW570" s="6"/>
      <c r="CX570" s="6"/>
      <c r="CY570" s="6"/>
      <c r="CZ570" s="6"/>
      <c r="DA570" s="6"/>
      <c r="DB570" s="6"/>
      <c r="DC570" s="6"/>
      <c r="DD570" s="6"/>
      <c r="DE570" s="6"/>
      <c r="DF570" s="6"/>
      <c r="DG570" s="6"/>
      <c r="DH570" s="6"/>
      <c r="DI570" s="6"/>
      <c r="DJ570" s="6"/>
      <c r="DK570" s="6"/>
      <c r="DL570" s="6"/>
      <c r="DM570" s="6"/>
      <c r="DN570" s="6"/>
      <c r="DO570" s="6"/>
      <c r="DP570" s="6"/>
      <c r="DQ570" s="6"/>
      <c r="DR570" s="6"/>
      <c r="DS570" s="6"/>
      <c r="DT570" s="6"/>
      <c r="DU570" s="6"/>
      <c r="DV570" s="6"/>
      <c r="DW570" s="6"/>
      <c r="DX570" s="6"/>
      <c r="DY570" s="6"/>
      <c r="DZ570" s="6"/>
      <c r="EA570" s="6"/>
      <c r="EB570" s="6"/>
      <c r="EC570" s="6"/>
      <c r="ED570" s="6"/>
      <c r="EE570" s="6"/>
      <c r="EF570" s="6"/>
      <c r="EG570" s="6"/>
      <c r="EH570" s="6"/>
      <c r="EI570" s="6"/>
      <c r="EJ570" s="6"/>
      <c r="EK570" s="6"/>
      <c r="EL570" s="6"/>
      <c r="EM570" s="6"/>
      <c r="EN570" s="6"/>
      <c r="EO570" s="6"/>
      <c r="EP570" s="6"/>
      <c r="EQ570" s="6"/>
      <c r="ER570" s="6"/>
      <c r="ES570" s="6"/>
      <c r="ET570" s="6"/>
      <c r="EU570" s="6"/>
      <c r="EV570" s="6"/>
      <c r="EW570" s="6"/>
      <c r="EX570" s="6"/>
      <c r="EY570" s="6"/>
      <c r="EZ570" s="6"/>
      <c r="FA570" s="6"/>
      <c r="FB570" s="6"/>
      <c r="FC570" s="6"/>
      <c r="FD570" s="6"/>
      <c r="FE570" s="6"/>
      <c r="FF570" s="6"/>
      <c r="FG570" s="6"/>
      <c r="FH570" s="6"/>
      <c r="FI570" s="6"/>
      <c r="FJ570" s="6"/>
      <c r="FK570" s="6"/>
      <c r="FL570" s="6"/>
      <c r="FM570" s="6"/>
      <c r="FN570" s="6"/>
      <c r="FO570" s="6"/>
      <c r="FP570" s="6"/>
      <c r="FQ570" s="6"/>
      <c r="FR570" s="6"/>
      <c r="FS570" s="6"/>
      <c r="FT570" s="6"/>
      <c r="FU570" s="6"/>
      <c r="FV570" s="6"/>
      <c r="FW570" s="6"/>
      <c r="FX570" s="6"/>
      <c r="FY570" s="6"/>
      <c r="FZ570" s="6"/>
      <c r="GA570" s="6"/>
      <c r="GB570" s="6"/>
      <c r="GC570" s="6"/>
      <c r="GD570" s="6"/>
      <c r="GE570" s="6"/>
      <c r="GF570" s="6"/>
      <c r="GG570" s="6"/>
      <c r="GH570" s="6"/>
      <c r="GI570" s="6"/>
      <c r="GJ570" s="6"/>
      <c r="GK570" s="6"/>
      <c r="GL570" s="6"/>
      <c r="GM570" s="6"/>
      <c r="GN570" s="6"/>
      <c r="GO570" s="6"/>
      <c r="GP570" s="6"/>
      <c r="GQ570" s="6"/>
      <c r="GR570" s="6"/>
      <c r="GS570" s="6"/>
      <c r="GT570" s="6"/>
      <c r="GU570" s="6"/>
      <c r="GV570" s="6"/>
      <c r="GW570" s="6"/>
      <c r="GX570" s="6"/>
      <c r="GY570" s="6"/>
      <c r="GZ570" s="6"/>
      <c r="HA570" s="6"/>
      <c r="HB570" s="6"/>
      <c r="HC570" s="6"/>
      <c r="HD570" s="6"/>
      <c r="HE570" s="6"/>
      <c r="HF570" s="6"/>
      <c r="HG570" s="6"/>
      <c r="HH570" s="6"/>
      <c r="HI570" s="6"/>
      <c r="HJ570" s="6"/>
      <c r="HK570" s="6"/>
      <c r="HL570" s="6"/>
      <c r="HM570" s="6"/>
    </row>
    <row r="571" spans="2:221">
      <c r="B571" s="2" t="s">
        <v>709</v>
      </c>
      <c r="C571" s="2">
        <v>764553</v>
      </c>
      <c r="D571" s="2">
        <v>13.8</v>
      </c>
      <c r="E571" s="2">
        <v>1.029</v>
      </c>
      <c r="F571" s="2">
        <v>2246.819</v>
      </c>
      <c r="G571" s="2">
        <v>2127.375</v>
      </c>
      <c r="H571" s="2">
        <v>2333.139</v>
      </c>
      <c r="I571" s="2">
        <v>2346.236</v>
      </c>
      <c r="J571" s="2">
        <v>2585.692</v>
      </c>
      <c r="K571" s="2">
        <v>2269.1</v>
      </c>
      <c r="L571" s="2">
        <v>2337.328</v>
      </c>
      <c r="M571" s="2">
        <v>2676.778</v>
      </c>
      <c r="N571" s="2">
        <v>2640.139</v>
      </c>
      <c r="O571" s="2">
        <v>2799.444</v>
      </c>
      <c r="P571" s="2">
        <v>2613.411</v>
      </c>
      <c r="Q571" s="2">
        <v>1252.424</v>
      </c>
      <c r="R571" s="2">
        <v>65056</v>
      </c>
      <c r="S571" s="2">
        <v>138</v>
      </c>
      <c r="T571" s="3">
        <v>13.8</v>
      </c>
      <c r="U571" s="2">
        <v>25</v>
      </c>
      <c r="V571" s="2" t="s">
        <v>82</v>
      </c>
      <c r="W571" s="2" t="s">
        <v>713</v>
      </c>
      <c r="X571" s="3">
        <v>13.8</v>
      </c>
      <c r="Y571" s="5">
        <v>91.12</v>
      </c>
      <c r="Z571" s="5">
        <v>8.88</v>
      </c>
      <c r="AA571" s="19">
        <v>107572.063</v>
      </c>
      <c r="AB571" s="5">
        <f t="shared" si="26"/>
        <v>107.572063</v>
      </c>
      <c r="AC571" s="5">
        <v>0.21</v>
      </c>
      <c r="AD571" s="5">
        <v>5.22</v>
      </c>
      <c r="AE571" s="5">
        <v>0.27</v>
      </c>
      <c r="AF571" s="5">
        <v>0.27</v>
      </c>
      <c r="AG571" s="5">
        <v>93.59</v>
      </c>
      <c r="AH571" s="5">
        <v>0</v>
      </c>
      <c r="AI571" s="5">
        <v>0.49</v>
      </c>
      <c r="AJ571" s="5">
        <v>6253</v>
      </c>
      <c r="AK571" s="5">
        <v>2101.21</v>
      </c>
      <c r="AL571" s="5">
        <v>2717.4</v>
      </c>
      <c r="AM571" s="5">
        <v>3484.6</v>
      </c>
      <c r="AN571" s="5">
        <v>2101.21</v>
      </c>
      <c r="AO571" s="5">
        <v>2717.4</v>
      </c>
      <c r="AP571" s="5">
        <v>3484.6</v>
      </c>
      <c r="AQ571" s="19">
        <f t="shared" si="28"/>
        <v>3484.6</v>
      </c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  <c r="CH571" s="6"/>
      <c r="CI571" s="6"/>
      <c r="CJ571" s="6"/>
      <c r="CK571" s="6"/>
      <c r="CL571" s="6"/>
      <c r="CM571" s="6"/>
      <c r="CN571" s="6"/>
      <c r="CO571" s="6"/>
      <c r="CP571" s="6"/>
      <c r="CQ571" s="6"/>
      <c r="CR571" s="6"/>
      <c r="CS571" s="6"/>
      <c r="CT571" s="6"/>
      <c r="CU571" s="6"/>
      <c r="CV571" s="6"/>
      <c r="CW571" s="6"/>
      <c r="CX571" s="6"/>
      <c r="CY571" s="6"/>
      <c r="CZ571" s="6"/>
      <c r="DA571" s="6"/>
      <c r="DB571" s="6"/>
      <c r="DC571" s="6"/>
      <c r="DD571" s="6"/>
      <c r="DE571" s="6"/>
      <c r="DF571" s="6"/>
      <c r="DG571" s="6"/>
      <c r="DH571" s="6"/>
      <c r="DI571" s="6"/>
      <c r="DJ571" s="6"/>
      <c r="DK571" s="6"/>
      <c r="DL571" s="6"/>
      <c r="DM571" s="6"/>
      <c r="DN571" s="6"/>
      <c r="DO571" s="6"/>
      <c r="DP571" s="6"/>
      <c r="DQ571" s="6"/>
      <c r="DR571" s="6"/>
      <c r="DS571" s="6"/>
      <c r="DT571" s="6"/>
      <c r="DU571" s="6"/>
      <c r="DV571" s="6"/>
      <c r="DW571" s="6"/>
      <c r="DX571" s="6"/>
      <c r="DY571" s="6"/>
      <c r="DZ571" s="6"/>
      <c r="EA571" s="6"/>
      <c r="EB571" s="6"/>
      <c r="EC571" s="6"/>
      <c r="ED571" s="6"/>
      <c r="EE571" s="6"/>
      <c r="EF571" s="6"/>
      <c r="EG571" s="6"/>
      <c r="EH571" s="6"/>
      <c r="EI571" s="6"/>
      <c r="EJ571" s="6"/>
      <c r="EK571" s="6"/>
      <c r="EL571" s="6"/>
      <c r="EM571" s="6"/>
      <c r="EN571" s="6"/>
      <c r="EO571" s="6"/>
      <c r="EP571" s="6"/>
      <c r="EQ571" s="6"/>
      <c r="ER571" s="6"/>
      <c r="ES571" s="6"/>
      <c r="ET571" s="6"/>
      <c r="EU571" s="6"/>
      <c r="EV571" s="6"/>
      <c r="EW571" s="6"/>
      <c r="EX571" s="6"/>
      <c r="EY571" s="6"/>
      <c r="EZ571" s="6"/>
      <c r="FA571" s="6"/>
      <c r="FB571" s="6"/>
      <c r="FC571" s="6"/>
      <c r="FD571" s="6"/>
      <c r="FE571" s="6"/>
      <c r="FF571" s="6"/>
      <c r="FG571" s="6"/>
      <c r="FH571" s="6"/>
      <c r="FI571" s="6"/>
      <c r="FJ571" s="6"/>
      <c r="FK571" s="6"/>
      <c r="FL571" s="6"/>
      <c r="FM571" s="6"/>
      <c r="FN571" s="6"/>
      <c r="FO571" s="6"/>
      <c r="FP571" s="6"/>
      <c r="FQ571" s="6"/>
      <c r="FR571" s="6"/>
      <c r="FS571" s="6"/>
      <c r="FT571" s="6"/>
      <c r="FU571" s="6"/>
      <c r="FV571" s="6"/>
      <c r="FW571" s="6"/>
      <c r="FX571" s="6"/>
      <c r="FY571" s="6"/>
      <c r="FZ571" s="6"/>
      <c r="GA571" s="6"/>
      <c r="GB571" s="6"/>
      <c r="GC571" s="6"/>
      <c r="GD571" s="6"/>
      <c r="GE571" s="6"/>
      <c r="GF571" s="6"/>
      <c r="GG571" s="6"/>
      <c r="GH571" s="6"/>
      <c r="GI571" s="6"/>
      <c r="GJ571" s="6"/>
      <c r="GK571" s="6"/>
      <c r="GL571" s="6"/>
      <c r="GM571" s="6"/>
      <c r="GN571" s="6"/>
      <c r="GO571" s="6"/>
      <c r="GP571" s="6"/>
      <c r="GQ571" s="6"/>
      <c r="GR571" s="6"/>
      <c r="GS571" s="6"/>
      <c r="GT571" s="6"/>
      <c r="GU571" s="6"/>
      <c r="GV571" s="6"/>
      <c r="GW571" s="6"/>
      <c r="GX571" s="6"/>
      <c r="GY571" s="6"/>
      <c r="GZ571" s="6"/>
      <c r="HA571" s="6"/>
      <c r="HB571" s="6"/>
      <c r="HC571" s="6"/>
      <c r="HD571" s="6"/>
      <c r="HE571" s="6"/>
      <c r="HF571" s="6"/>
      <c r="HG571" s="6"/>
      <c r="HH571" s="6"/>
      <c r="HI571" s="6"/>
      <c r="HJ571" s="6"/>
      <c r="HK571" s="6"/>
      <c r="HL571" s="6"/>
      <c r="HM571" s="6"/>
    </row>
    <row r="572" spans="2:221">
      <c r="B572" s="2" t="s">
        <v>709</v>
      </c>
      <c r="C572" s="2">
        <v>764557</v>
      </c>
      <c r="D572" s="2">
        <v>13.8</v>
      </c>
      <c r="E572" s="2">
        <v>1.029</v>
      </c>
      <c r="F572" s="2">
        <v>738.194</v>
      </c>
      <c r="G572" s="2">
        <v>721.417</v>
      </c>
      <c r="H572" s="2">
        <v>816.722</v>
      </c>
      <c r="I572" s="2">
        <v>711.792</v>
      </c>
      <c r="J572" s="2">
        <v>751.243</v>
      </c>
      <c r="K572" s="2">
        <v>813.669</v>
      </c>
      <c r="L572" s="2">
        <v>779.961</v>
      </c>
      <c r="M572" s="2">
        <v>944.321</v>
      </c>
      <c r="N572" s="2">
        <v>819.229</v>
      </c>
      <c r="O572" s="2">
        <v>854.222</v>
      </c>
      <c r="P572" s="2">
        <v>886.451</v>
      </c>
      <c r="Q572" s="2">
        <v>767.808</v>
      </c>
      <c r="R572" s="2">
        <v>65056</v>
      </c>
      <c r="S572" s="2">
        <v>138</v>
      </c>
      <c r="T572" s="3">
        <v>13.8</v>
      </c>
      <c r="U572" s="2">
        <v>25</v>
      </c>
      <c r="V572" s="2" t="s">
        <v>82</v>
      </c>
      <c r="W572" s="2" t="s">
        <v>714</v>
      </c>
      <c r="X572" s="3">
        <v>13.8</v>
      </c>
      <c r="Y572" s="5">
        <v>0</v>
      </c>
      <c r="Z572" s="5">
        <v>100</v>
      </c>
      <c r="AA572" s="19">
        <v>704642.106999998</v>
      </c>
      <c r="AB572" s="5">
        <f t="shared" si="26"/>
        <v>704.642106999998</v>
      </c>
      <c r="AC572" s="5">
        <v>1.56</v>
      </c>
      <c r="AD572" s="5">
        <v>1.17</v>
      </c>
      <c r="AE572" s="5">
        <v>86.2</v>
      </c>
      <c r="AF572" s="5">
        <v>0.13</v>
      </c>
      <c r="AG572" s="5">
        <v>10.4</v>
      </c>
      <c r="AH572" s="5">
        <v>0</v>
      </c>
      <c r="AI572" s="5">
        <v>0.52</v>
      </c>
      <c r="AJ572" s="5">
        <v>769</v>
      </c>
      <c r="AK572" s="5">
        <v>706.81</v>
      </c>
      <c r="AL572" s="5">
        <v>879.46</v>
      </c>
      <c r="AM572" s="5">
        <v>1181.95</v>
      </c>
      <c r="AN572" s="5">
        <v>706.81</v>
      </c>
      <c r="AO572" s="5">
        <v>879.46</v>
      </c>
      <c r="AP572" s="5">
        <v>1181.95</v>
      </c>
      <c r="AQ572" s="19">
        <f t="shared" si="28"/>
        <v>1181.95</v>
      </c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  <c r="CH572" s="6"/>
      <c r="CI572" s="6"/>
      <c r="CJ572" s="6"/>
      <c r="CK572" s="6"/>
      <c r="CL572" s="6"/>
      <c r="CM572" s="6"/>
      <c r="CN572" s="6"/>
      <c r="CO572" s="6"/>
      <c r="CP572" s="6"/>
      <c r="CQ572" s="6"/>
      <c r="CR572" s="6"/>
      <c r="CS572" s="6"/>
      <c r="CT572" s="6"/>
      <c r="CU572" s="6"/>
      <c r="CV572" s="6"/>
      <c r="CW572" s="6"/>
      <c r="CX572" s="6"/>
      <c r="CY572" s="6"/>
      <c r="CZ572" s="6"/>
      <c r="DA572" s="6"/>
      <c r="DB572" s="6"/>
      <c r="DC572" s="6"/>
      <c r="DD572" s="6"/>
      <c r="DE572" s="6"/>
      <c r="DF572" s="6"/>
      <c r="DG572" s="6"/>
      <c r="DH572" s="6"/>
      <c r="DI572" s="6"/>
      <c r="DJ572" s="6"/>
      <c r="DK572" s="6"/>
      <c r="DL572" s="6"/>
      <c r="DM572" s="6"/>
      <c r="DN572" s="6"/>
      <c r="DO572" s="6"/>
      <c r="DP572" s="6"/>
      <c r="DQ572" s="6"/>
      <c r="DR572" s="6"/>
      <c r="DS572" s="6"/>
      <c r="DT572" s="6"/>
      <c r="DU572" s="6"/>
      <c r="DV572" s="6"/>
      <c r="DW572" s="6"/>
      <c r="DX572" s="6"/>
      <c r="DY572" s="6"/>
      <c r="DZ572" s="6"/>
      <c r="EA572" s="6"/>
      <c r="EB572" s="6"/>
      <c r="EC572" s="6"/>
      <c r="ED572" s="6"/>
      <c r="EE572" s="6"/>
      <c r="EF572" s="6"/>
      <c r="EG572" s="6"/>
      <c r="EH572" s="6"/>
      <c r="EI572" s="6"/>
      <c r="EJ572" s="6"/>
      <c r="EK572" s="6"/>
      <c r="EL572" s="6"/>
      <c r="EM572" s="6"/>
      <c r="EN572" s="6"/>
      <c r="EO572" s="6"/>
      <c r="EP572" s="6"/>
      <c r="EQ572" s="6"/>
      <c r="ER572" s="6"/>
      <c r="ES572" s="6"/>
      <c r="ET572" s="6"/>
      <c r="EU572" s="6"/>
      <c r="EV572" s="6"/>
      <c r="EW572" s="6"/>
      <c r="EX572" s="6"/>
      <c r="EY572" s="6"/>
      <c r="EZ572" s="6"/>
      <c r="FA572" s="6"/>
      <c r="FB572" s="6"/>
      <c r="FC572" s="6"/>
      <c r="FD572" s="6"/>
      <c r="FE572" s="6"/>
      <c r="FF572" s="6"/>
      <c r="FG572" s="6"/>
      <c r="FH572" s="6"/>
      <c r="FI572" s="6"/>
      <c r="FJ572" s="6"/>
      <c r="FK572" s="6"/>
      <c r="FL572" s="6"/>
      <c r="FM572" s="6"/>
      <c r="FN572" s="6"/>
      <c r="FO572" s="6"/>
      <c r="FP572" s="6"/>
      <c r="FQ572" s="6"/>
      <c r="FR572" s="6"/>
      <c r="FS572" s="6"/>
      <c r="FT572" s="6"/>
      <c r="FU572" s="6"/>
      <c r="FV572" s="6"/>
      <c r="FW572" s="6"/>
      <c r="FX572" s="6"/>
      <c r="FY572" s="6"/>
      <c r="FZ572" s="6"/>
      <c r="GA572" s="6"/>
      <c r="GB572" s="6"/>
      <c r="GC572" s="6"/>
      <c r="GD572" s="6"/>
      <c r="GE572" s="6"/>
      <c r="GF572" s="6"/>
      <c r="GG572" s="6"/>
      <c r="GH572" s="6"/>
      <c r="GI572" s="6"/>
      <c r="GJ572" s="6"/>
      <c r="GK572" s="6"/>
      <c r="GL572" s="6"/>
      <c r="GM572" s="6"/>
      <c r="GN572" s="6"/>
      <c r="GO572" s="6"/>
      <c r="GP572" s="6"/>
      <c r="GQ572" s="6"/>
      <c r="GR572" s="6"/>
      <c r="GS572" s="6"/>
      <c r="GT572" s="6"/>
      <c r="GU572" s="6"/>
      <c r="GV572" s="6"/>
      <c r="GW572" s="6"/>
      <c r="GX572" s="6"/>
      <c r="GY572" s="6"/>
      <c r="GZ572" s="6"/>
      <c r="HA572" s="6"/>
      <c r="HB572" s="6"/>
      <c r="HC572" s="6"/>
      <c r="HD572" s="6"/>
      <c r="HE572" s="6"/>
      <c r="HF572" s="6"/>
      <c r="HG572" s="6"/>
      <c r="HH572" s="6"/>
      <c r="HI572" s="6"/>
      <c r="HJ572" s="6"/>
      <c r="HK572" s="6"/>
      <c r="HL572" s="6"/>
      <c r="HM572" s="6"/>
    </row>
    <row r="573" s="1" customFormat="1" spans="1:221">
      <c r="A573" s="12"/>
      <c r="B573" s="12" t="s">
        <v>709</v>
      </c>
      <c r="C573" s="12">
        <v>772932</v>
      </c>
      <c r="D573" s="12">
        <v>34.5</v>
      </c>
      <c r="E573" s="12">
        <v>1.029</v>
      </c>
      <c r="F573" s="12">
        <v>145.056</v>
      </c>
      <c r="G573" s="12">
        <v>210.236</v>
      </c>
      <c r="H573" s="12">
        <v>139.639</v>
      </c>
      <c r="I573" s="12">
        <v>66.972</v>
      </c>
      <c r="J573" s="12">
        <v>99.793</v>
      </c>
      <c r="K573" s="12">
        <v>121.812</v>
      </c>
      <c r="L573" s="12">
        <v>134.762</v>
      </c>
      <c r="M573" s="12">
        <v>100.058</v>
      </c>
      <c r="N573" s="12">
        <v>87.651</v>
      </c>
      <c r="O573" s="12">
        <v>166.689</v>
      </c>
      <c r="P573" s="12">
        <v>697.35</v>
      </c>
      <c r="Q573" s="12">
        <v>686.485</v>
      </c>
      <c r="R573" s="12">
        <v>65056</v>
      </c>
      <c r="S573" s="12">
        <v>138</v>
      </c>
      <c r="T573" s="12">
        <v>13.8</v>
      </c>
      <c r="U573" s="12">
        <v>25</v>
      </c>
      <c r="V573" s="12" t="s">
        <v>82</v>
      </c>
      <c r="W573" s="12" t="s">
        <v>715</v>
      </c>
      <c r="X573" s="12">
        <v>34.5</v>
      </c>
      <c r="Y573" s="19">
        <v>0</v>
      </c>
      <c r="Z573" s="19">
        <v>100</v>
      </c>
      <c r="AA573" s="19">
        <v>83647.027</v>
      </c>
      <c r="AB573" s="5">
        <f t="shared" si="26"/>
        <v>83.647027</v>
      </c>
      <c r="AC573" s="19">
        <v>2.02</v>
      </c>
      <c r="AD573" s="19">
        <v>2.02</v>
      </c>
      <c r="AE573" s="19">
        <v>84.84</v>
      </c>
      <c r="AF573" s="19">
        <v>0</v>
      </c>
      <c r="AG573" s="19">
        <v>11.11</v>
      </c>
      <c r="AH573" s="19">
        <v>0</v>
      </c>
      <c r="AI573" s="19">
        <v>0</v>
      </c>
      <c r="AJ573" s="19">
        <v>99</v>
      </c>
      <c r="AK573" s="5">
        <v>534.64</v>
      </c>
      <c r="AL573" s="5">
        <v>668.15</v>
      </c>
      <c r="AM573" s="5">
        <v>929.81</v>
      </c>
      <c r="AN573" s="19">
        <v>534.64</v>
      </c>
      <c r="AO573" s="19">
        <v>668.15</v>
      </c>
      <c r="AP573" s="19">
        <v>929.81</v>
      </c>
      <c r="AQ573" s="19">
        <f t="shared" si="28"/>
        <v>929.81</v>
      </c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3"/>
      <c r="BC573" s="23"/>
      <c r="BD573" s="23"/>
      <c r="BE573" s="23"/>
      <c r="BF573" s="23"/>
      <c r="BG573" s="23"/>
      <c r="BH573" s="23"/>
      <c r="BI573" s="23"/>
      <c r="BJ573" s="23"/>
      <c r="BK573" s="23"/>
      <c r="BL573" s="23"/>
      <c r="BM573" s="23"/>
      <c r="BN573" s="23"/>
      <c r="BO573" s="23"/>
      <c r="BP573" s="23"/>
      <c r="BQ573" s="23"/>
      <c r="BR573" s="23"/>
      <c r="BS573" s="23"/>
      <c r="BT573" s="23"/>
      <c r="BU573" s="23"/>
      <c r="BV573" s="23"/>
      <c r="BW573" s="23"/>
      <c r="BX573" s="23"/>
      <c r="BY573" s="23"/>
      <c r="BZ573" s="23"/>
      <c r="CA573" s="23"/>
      <c r="CB573" s="23"/>
      <c r="CC573" s="23"/>
      <c r="CD573" s="23"/>
      <c r="CE573" s="23"/>
      <c r="CF573" s="23"/>
      <c r="CG573" s="23"/>
      <c r="CH573" s="23"/>
      <c r="CI573" s="23"/>
      <c r="CJ573" s="23"/>
      <c r="CK573" s="23"/>
      <c r="CL573" s="23"/>
      <c r="CM573" s="23"/>
      <c r="CN573" s="23"/>
      <c r="CO573" s="23"/>
      <c r="CP573" s="23"/>
      <c r="CQ573" s="23"/>
      <c r="CR573" s="23"/>
      <c r="CS573" s="23"/>
      <c r="CT573" s="23"/>
      <c r="CU573" s="23"/>
      <c r="CV573" s="23"/>
      <c r="CW573" s="23"/>
      <c r="CX573" s="23"/>
      <c r="CY573" s="23"/>
      <c r="CZ573" s="23"/>
      <c r="DA573" s="23"/>
      <c r="DB573" s="23"/>
      <c r="DC573" s="23"/>
      <c r="DD573" s="23"/>
      <c r="DE573" s="23"/>
      <c r="DF573" s="23"/>
      <c r="DG573" s="23"/>
      <c r="DH573" s="23"/>
      <c r="DI573" s="23"/>
      <c r="DJ573" s="23"/>
      <c r="DK573" s="23"/>
      <c r="DL573" s="23"/>
      <c r="DM573" s="23"/>
      <c r="DN573" s="23"/>
      <c r="DO573" s="23"/>
      <c r="DP573" s="23"/>
      <c r="DQ573" s="23"/>
      <c r="DR573" s="23"/>
      <c r="DS573" s="23"/>
      <c r="DT573" s="23"/>
      <c r="DU573" s="23"/>
      <c r="DV573" s="23"/>
      <c r="DW573" s="23"/>
      <c r="DX573" s="23"/>
      <c r="DY573" s="23"/>
      <c r="DZ573" s="23"/>
      <c r="EA573" s="23"/>
      <c r="EB573" s="23"/>
      <c r="EC573" s="23"/>
      <c r="ED573" s="23"/>
      <c r="EE573" s="23"/>
      <c r="EF573" s="23"/>
      <c r="EG573" s="23"/>
      <c r="EH573" s="23"/>
      <c r="EI573" s="23"/>
      <c r="EJ573" s="23"/>
      <c r="EK573" s="23"/>
      <c r="EL573" s="23"/>
      <c r="EM573" s="23"/>
      <c r="EN573" s="23"/>
      <c r="EO573" s="23"/>
      <c r="EP573" s="23"/>
      <c r="EQ573" s="23"/>
      <c r="ER573" s="23"/>
      <c r="ES573" s="23"/>
      <c r="ET573" s="23"/>
      <c r="EU573" s="23"/>
      <c r="EV573" s="23"/>
      <c r="EW573" s="23"/>
      <c r="EX573" s="23"/>
      <c r="EY573" s="23"/>
      <c r="EZ573" s="23"/>
      <c r="FA573" s="23"/>
      <c r="FB573" s="23"/>
      <c r="FC573" s="23"/>
      <c r="FD573" s="23"/>
      <c r="FE573" s="23"/>
      <c r="FF573" s="23"/>
      <c r="FG573" s="23"/>
      <c r="FH573" s="23"/>
      <c r="FI573" s="23"/>
      <c r="FJ573" s="23"/>
      <c r="FK573" s="23"/>
      <c r="FL573" s="23"/>
      <c r="FM573" s="23"/>
      <c r="FN573" s="23"/>
      <c r="FO573" s="23"/>
      <c r="FP573" s="23"/>
      <c r="FQ573" s="23"/>
      <c r="FR573" s="23"/>
      <c r="FS573" s="23"/>
      <c r="FT573" s="23"/>
      <c r="FU573" s="23"/>
      <c r="FV573" s="23"/>
      <c r="FW573" s="23"/>
      <c r="FX573" s="23"/>
      <c r="FY573" s="23"/>
      <c r="FZ573" s="23"/>
      <c r="GA573" s="23"/>
      <c r="GB573" s="23"/>
      <c r="GC573" s="23"/>
      <c r="GD573" s="23"/>
      <c r="GE573" s="23"/>
      <c r="GF573" s="23"/>
      <c r="GG573" s="23"/>
      <c r="GH573" s="23"/>
      <c r="GI573" s="23"/>
      <c r="GJ573" s="23"/>
      <c r="GK573" s="23"/>
      <c r="GL573" s="23"/>
      <c r="GM573" s="23"/>
      <c r="GN573" s="23"/>
      <c r="GO573" s="23"/>
      <c r="GP573" s="23"/>
      <c r="GQ573" s="23"/>
      <c r="GR573" s="23"/>
      <c r="GS573" s="23"/>
      <c r="GT573" s="23"/>
      <c r="GU573" s="23"/>
      <c r="GV573" s="23"/>
      <c r="GW573" s="23"/>
      <c r="GX573" s="23"/>
      <c r="GY573" s="23"/>
      <c r="GZ573" s="23"/>
      <c r="HA573" s="23"/>
      <c r="HB573" s="23"/>
      <c r="HC573" s="23"/>
      <c r="HD573" s="23"/>
      <c r="HE573" s="23"/>
      <c r="HF573" s="23"/>
      <c r="HG573" s="23"/>
      <c r="HH573" s="23"/>
      <c r="HI573" s="23"/>
      <c r="HJ573" s="23"/>
      <c r="HK573" s="23"/>
      <c r="HL573" s="23"/>
      <c r="HM573" s="23"/>
    </row>
    <row r="574" s="1" customFormat="1" spans="1:221">
      <c r="A574" s="12"/>
      <c r="B574" s="12" t="s">
        <v>709</v>
      </c>
      <c r="C574" s="12">
        <v>772936</v>
      </c>
      <c r="D574" s="12">
        <v>34.5</v>
      </c>
      <c r="E574" s="12">
        <v>1.029</v>
      </c>
      <c r="F574" s="12">
        <v>2856.403</v>
      </c>
      <c r="G574" s="12">
        <v>3334.069</v>
      </c>
      <c r="H574" s="12">
        <v>3071.056</v>
      </c>
      <c r="I574" s="12">
        <v>2846.333</v>
      </c>
      <c r="J574" s="12">
        <v>3072.405</v>
      </c>
      <c r="K574" s="12">
        <v>2042.442</v>
      </c>
      <c r="L574" s="12">
        <v>1893.998</v>
      </c>
      <c r="M574" s="12">
        <v>2092.519</v>
      </c>
      <c r="N574" s="12">
        <v>2962.081</v>
      </c>
      <c r="O574" s="12">
        <v>3038.306</v>
      </c>
      <c r="P574" s="12">
        <v>2973.66</v>
      </c>
      <c r="Q574" s="12">
        <v>2893.876</v>
      </c>
      <c r="R574" s="12">
        <v>65056</v>
      </c>
      <c r="S574" s="12">
        <v>138</v>
      </c>
      <c r="T574" s="12">
        <v>13.8</v>
      </c>
      <c r="U574" s="12">
        <v>25</v>
      </c>
      <c r="V574" s="12" t="s">
        <v>82</v>
      </c>
      <c r="W574" s="12" t="s">
        <v>716</v>
      </c>
      <c r="X574" s="12">
        <v>34.5</v>
      </c>
      <c r="Y574" s="19">
        <v>3.15</v>
      </c>
      <c r="Z574" s="19">
        <v>96.85</v>
      </c>
      <c r="AA574" s="19">
        <v>1493927.154</v>
      </c>
      <c r="AB574" s="5">
        <f t="shared" si="26"/>
        <v>1493.927154</v>
      </c>
      <c r="AC574" s="19">
        <v>0.39</v>
      </c>
      <c r="AD574" s="19">
        <v>10.14</v>
      </c>
      <c r="AE574" s="19">
        <v>39.03</v>
      </c>
      <c r="AF574" s="19">
        <v>0.2</v>
      </c>
      <c r="AG574" s="19">
        <v>49.25</v>
      </c>
      <c r="AH574" s="19">
        <v>0</v>
      </c>
      <c r="AI574" s="19">
        <v>0.98</v>
      </c>
      <c r="AJ574" s="19">
        <v>6243</v>
      </c>
      <c r="AK574" s="5">
        <v>2422.58</v>
      </c>
      <c r="AL574" s="5">
        <v>3022.31</v>
      </c>
      <c r="AM574" s="5">
        <v>3964.93</v>
      </c>
      <c r="AN574" s="19">
        <v>2422.58</v>
      </c>
      <c r="AO574" s="19">
        <v>3022.31</v>
      </c>
      <c r="AP574" s="19">
        <v>3964.93</v>
      </c>
      <c r="AQ574" s="19">
        <f t="shared" si="28"/>
        <v>3964.93</v>
      </c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3"/>
      <c r="BC574" s="23"/>
      <c r="BD574" s="23"/>
      <c r="BE574" s="23"/>
      <c r="BF574" s="23"/>
      <c r="BG574" s="23"/>
      <c r="BH574" s="23"/>
      <c r="BI574" s="23"/>
      <c r="BJ574" s="23"/>
      <c r="BK574" s="23"/>
      <c r="BL574" s="23"/>
      <c r="BM574" s="23"/>
      <c r="BN574" s="23"/>
      <c r="BO574" s="23"/>
      <c r="BP574" s="23"/>
      <c r="BQ574" s="23"/>
      <c r="BR574" s="23"/>
      <c r="BS574" s="23"/>
      <c r="BT574" s="23"/>
      <c r="BU574" s="23"/>
      <c r="BV574" s="23"/>
      <c r="BW574" s="23"/>
      <c r="BX574" s="23"/>
      <c r="BY574" s="23"/>
      <c r="BZ574" s="23"/>
      <c r="CA574" s="23"/>
      <c r="CB574" s="23"/>
      <c r="CC574" s="23"/>
      <c r="CD574" s="23"/>
      <c r="CE574" s="23"/>
      <c r="CF574" s="23"/>
      <c r="CG574" s="23"/>
      <c r="CH574" s="23"/>
      <c r="CI574" s="23"/>
      <c r="CJ574" s="23"/>
      <c r="CK574" s="23"/>
      <c r="CL574" s="23"/>
      <c r="CM574" s="23"/>
      <c r="CN574" s="23"/>
      <c r="CO574" s="23"/>
      <c r="CP574" s="23"/>
      <c r="CQ574" s="23"/>
      <c r="CR574" s="23"/>
      <c r="CS574" s="23"/>
      <c r="CT574" s="23"/>
      <c r="CU574" s="23"/>
      <c r="CV574" s="23"/>
      <c r="CW574" s="23"/>
      <c r="CX574" s="23"/>
      <c r="CY574" s="23"/>
      <c r="CZ574" s="23"/>
      <c r="DA574" s="23"/>
      <c r="DB574" s="23"/>
      <c r="DC574" s="23"/>
      <c r="DD574" s="23"/>
      <c r="DE574" s="23"/>
      <c r="DF574" s="23"/>
      <c r="DG574" s="23"/>
      <c r="DH574" s="23"/>
      <c r="DI574" s="23"/>
      <c r="DJ574" s="23"/>
      <c r="DK574" s="23"/>
      <c r="DL574" s="23"/>
      <c r="DM574" s="23"/>
      <c r="DN574" s="23"/>
      <c r="DO574" s="23"/>
      <c r="DP574" s="23"/>
      <c r="DQ574" s="23"/>
      <c r="DR574" s="23"/>
      <c r="DS574" s="23"/>
      <c r="DT574" s="23"/>
      <c r="DU574" s="23"/>
      <c r="DV574" s="23"/>
      <c r="DW574" s="23"/>
      <c r="DX574" s="23"/>
      <c r="DY574" s="23"/>
      <c r="DZ574" s="23"/>
      <c r="EA574" s="23"/>
      <c r="EB574" s="23"/>
      <c r="EC574" s="23"/>
      <c r="ED574" s="23"/>
      <c r="EE574" s="23"/>
      <c r="EF574" s="23"/>
      <c r="EG574" s="23"/>
      <c r="EH574" s="23"/>
      <c r="EI574" s="23"/>
      <c r="EJ574" s="23"/>
      <c r="EK574" s="23"/>
      <c r="EL574" s="23"/>
      <c r="EM574" s="23"/>
      <c r="EN574" s="23"/>
      <c r="EO574" s="23"/>
      <c r="EP574" s="23"/>
      <c r="EQ574" s="23"/>
      <c r="ER574" s="23"/>
      <c r="ES574" s="23"/>
      <c r="ET574" s="23"/>
      <c r="EU574" s="23"/>
      <c r="EV574" s="23"/>
      <c r="EW574" s="23"/>
      <c r="EX574" s="23"/>
      <c r="EY574" s="23"/>
      <c r="EZ574" s="23"/>
      <c r="FA574" s="23"/>
      <c r="FB574" s="23"/>
      <c r="FC574" s="23"/>
      <c r="FD574" s="23"/>
      <c r="FE574" s="23"/>
      <c r="FF574" s="23"/>
      <c r="FG574" s="23"/>
      <c r="FH574" s="23"/>
      <c r="FI574" s="23"/>
      <c r="FJ574" s="23"/>
      <c r="FK574" s="23"/>
      <c r="FL574" s="23"/>
      <c r="FM574" s="23"/>
      <c r="FN574" s="23"/>
      <c r="FO574" s="23"/>
      <c r="FP574" s="23"/>
      <c r="FQ574" s="23"/>
      <c r="FR574" s="23"/>
      <c r="FS574" s="23"/>
      <c r="FT574" s="23"/>
      <c r="FU574" s="23"/>
      <c r="FV574" s="23"/>
      <c r="FW574" s="23"/>
      <c r="FX574" s="23"/>
      <c r="FY574" s="23"/>
      <c r="FZ574" s="23"/>
      <c r="GA574" s="23"/>
      <c r="GB574" s="23"/>
      <c r="GC574" s="23"/>
      <c r="GD574" s="23"/>
      <c r="GE574" s="23"/>
      <c r="GF574" s="23"/>
      <c r="GG574" s="23"/>
      <c r="GH574" s="23"/>
      <c r="GI574" s="23"/>
      <c r="GJ574" s="23"/>
      <c r="GK574" s="23"/>
      <c r="GL574" s="23"/>
      <c r="GM574" s="23"/>
      <c r="GN574" s="23"/>
      <c r="GO574" s="23"/>
      <c r="GP574" s="23"/>
      <c r="GQ574" s="23"/>
      <c r="GR574" s="23"/>
      <c r="GS574" s="23"/>
      <c r="GT574" s="23"/>
      <c r="GU574" s="23"/>
      <c r="GV574" s="23"/>
      <c r="GW574" s="23"/>
      <c r="GX574" s="23"/>
      <c r="GY574" s="23"/>
      <c r="GZ574" s="23"/>
      <c r="HA574" s="23"/>
      <c r="HB574" s="23"/>
      <c r="HC574" s="23"/>
      <c r="HD574" s="23"/>
      <c r="HE574" s="23"/>
      <c r="HF574" s="23"/>
      <c r="HG574" s="23"/>
      <c r="HH574" s="23"/>
      <c r="HI574" s="23"/>
      <c r="HJ574" s="23"/>
      <c r="HK574" s="23"/>
      <c r="HL574" s="23"/>
      <c r="HM574" s="23"/>
    </row>
    <row r="575" spans="2:221">
      <c r="B575" s="2" t="s">
        <v>717</v>
      </c>
      <c r="C575" s="2">
        <v>781585</v>
      </c>
      <c r="D575" s="2">
        <v>13.8</v>
      </c>
      <c r="E575" s="2">
        <v>1.029</v>
      </c>
      <c r="F575" s="2">
        <v>1390.222</v>
      </c>
      <c r="G575" s="2">
        <v>1318.833</v>
      </c>
      <c r="H575" s="2">
        <v>1441.472</v>
      </c>
      <c r="I575" s="2">
        <v>1397.694</v>
      </c>
      <c r="J575" s="2">
        <v>1575.261</v>
      </c>
      <c r="K575" s="2">
        <v>1400.582</v>
      </c>
      <c r="L575" s="2">
        <v>1462.515</v>
      </c>
      <c r="M575" s="2">
        <v>1660.594</v>
      </c>
      <c r="N575" s="2">
        <v>1594.465</v>
      </c>
      <c r="O575" s="2">
        <v>1704.111</v>
      </c>
      <c r="P575" s="2">
        <v>1609.228</v>
      </c>
      <c r="Q575" s="2">
        <v>1582.294</v>
      </c>
      <c r="R575" s="2">
        <v>65056</v>
      </c>
      <c r="S575" s="2">
        <v>138</v>
      </c>
      <c r="T575" s="3">
        <v>13.8</v>
      </c>
      <c r="U575" s="2">
        <v>25</v>
      </c>
      <c r="V575" s="2" t="s">
        <v>82</v>
      </c>
      <c r="W575" s="2" t="s">
        <v>718</v>
      </c>
      <c r="X575" s="3">
        <v>13.8</v>
      </c>
      <c r="Y575" s="5">
        <v>8.6</v>
      </c>
      <c r="Z575" s="5">
        <v>91.4</v>
      </c>
      <c r="AA575" s="19">
        <v>513968.000999999</v>
      </c>
      <c r="AB575" s="5">
        <f t="shared" si="26"/>
        <v>513.968000999999</v>
      </c>
      <c r="AC575" s="5">
        <v>0.48</v>
      </c>
      <c r="AD575" s="5">
        <v>14.16</v>
      </c>
      <c r="AE575" s="5">
        <v>20.48</v>
      </c>
      <c r="AF575" s="5">
        <v>0.52</v>
      </c>
      <c r="AG575" s="5">
        <v>63.31</v>
      </c>
      <c r="AH575" s="5">
        <v>0</v>
      </c>
      <c r="AI575" s="5">
        <v>1.03</v>
      </c>
      <c r="AJ575" s="5">
        <v>4427</v>
      </c>
      <c r="AK575" s="5">
        <v>1358.21</v>
      </c>
      <c r="AL575" s="5">
        <v>1674.98</v>
      </c>
      <c r="AM575" s="5">
        <v>2145.67</v>
      </c>
      <c r="AN575" s="5">
        <v>1358.21</v>
      </c>
      <c r="AO575" s="5">
        <v>1674.98</v>
      </c>
      <c r="AP575" s="5">
        <v>2145.67</v>
      </c>
      <c r="AQ575" s="19">
        <f t="shared" si="28"/>
        <v>2145.67</v>
      </c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  <c r="CH575" s="6"/>
      <c r="CI575" s="6"/>
      <c r="CJ575" s="6"/>
      <c r="CK575" s="6"/>
      <c r="CL575" s="6"/>
      <c r="CM575" s="6"/>
      <c r="CN575" s="6"/>
      <c r="CO575" s="6"/>
      <c r="CP575" s="6"/>
      <c r="CQ575" s="6"/>
      <c r="CR575" s="6"/>
      <c r="CS575" s="6"/>
      <c r="CT575" s="6"/>
      <c r="CU575" s="6"/>
      <c r="CV575" s="6"/>
      <c r="CW575" s="6"/>
      <c r="CX575" s="6"/>
      <c r="CY575" s="6"/>
      <c r="CZ575" s="6"/>
      <c r="DA575" s="6"/>
      <c r="DB575" s="6"/>
      <c r="DC575" s="6"/>
      <c r="DD575" s="6"/>
      <c r="DE575" s="6"/>
      <c r="DF575" s="6"/>
      <c r="DG575" s="6"/>
      <c r="DH575" s="6"/>
      <c r="DI575" s="6"/>
      <c r="DJ575" s="6"/>
      <c r="DK575" s="6"/>
      <c r="DL575" s="6"/>
      <c r="DM575" s="6"/>
      <c r="DN575" s="6"/>
      <c r="DO575" s="6"/>
      <c r="DP575" s="6"/>
      <c r="DQ575" s="6"/>
      <c r="DR575" s="6"/>
      <c r="DS575" s="6"/>
      <c r="DT575" s="6"/>
      <c r="DU575" s="6"/>
      <c r="DV575" s="6"/>
      <c r="DW575" s="6"/>
      <c r="DX575" s="6"/>
      <c r="DY575" s="6"/>
      <c r="DZ575" s="6"/>
      <c r="EA575" s="6"/>
      <c r="EB575" s="6"/>
      <c r="EC575" s="6"/>
      <c r="ED575" s="6"/>
      <c r="EE575" s="6"/>
      <c r="EF575" s="6"/>
      <c r="EG575" s="6"/>
      <c r="EH575" s="6"/>
      <c r="EI575" s="6"/>
      <c r="EJ575" s="6"/>
      <c r="EK575" s="6"/>
      <c r="EL575" s="6"/>
      <c r="EM575" s="6"/>
      <c r="EN575" s="6"/>
      <c r="EO575" s="6"/>
      <c r="EP575" s="6"/>
      <c r="EQ575" s="6"/>
      <c r="ER575" s="6"/>
      <c r="ES575" s="6"/>
      <c r="ET575" s="6"/>
      <c r="EU575" s="6"/>
      <c r="EV575" s="6"/>
      <c r="EW575" s="6"/>
      <c r="EX575" s="6"/>
      <c r="EY575" s="6"/>
      <c r="EZ575" s="6"/>
      <c r="FA575" s="6"/>
      <c r="FB575" s="6"/>
      <c r="FC575" s="6"/>
      <c r="FD575" s="6"/>
      <c r="FE575" s="6"/>
      <c r="FF575" s="6"/>
      <c r="FG575" s="6"/>
      <c r="FH575" s="6"/>
      <c r="FI575" s="6"/>
      <c r="FJ575" s="6"/>
      <c r="FK575" s="6"/>
      <c r="FL575" s="6"/>
      <c r="FM575" s="6"/>
      <c r="FN575" s="6"/>
      <c r="FO575" s="6"/>
      <c r="FP575" s="6"/>
      <c r="FQ575" s="6"/>
      <c r="FR575" s="6"/>
      <c r="FS575" s="6"/>
      <c r="FT575" s="6"/>
      <c r="FU575" s="6"/>
      <c r="FV575" s="6"/>
      <c r="FW575" s="6"/>
      <c r="FX575" s="6"/>
      <c r="FY575" s="6"/>
      <c r="FZ575" s="6"/>
      <c r="GA575" s="6"/>
      <c r="GB575" s="6"/>
      <c r="GC575" s="6"/>
      <c r="GD575" s="6"/>
      <c r="GE575" s="6"/>
      <c r="GF575" s="6"/>
      <c r="GG575" s="6"/>
      <c r="GH575" s="6"/>
      <c r="GI575" s="6"/>
      <c r="GJ575" s="6"/>
      <c r="GK575" s="6"/>
      <c r="GL575" s="6"/>
      <c r="GM575" s="6"/>
      <c r="GN575" s="6"/>
      <c r="GO575" s="6"/>
      <c r="GP575" s="6"/>
      <c r="GQ575" s="6"/>
      <c r="GR575" s="6"/>
      <c r="GS575" s="6"/>
      <c r="GT575" s="6"/>
      <c r="GU575" s="6"/>
      <c r="GV575" s="6"/>
      <c r="GW575" s="6"/>
      <c r="GX575" s="6"/>
      <c r="GY575" s="6"/>
      <c r="GZ575" s="6"/>
      <c r="HA575" s="6"/>
      <c r="HB575" s="6"/>
      <c r="HC575" s="6"/>
      <c r="HD575" s="6"/>
      <c r="HE575" s="6"/>
      <c r="HF575" s="6"/>
      <c r="HG575" s="6"/>
      <c r="HH575" s="6"/>
      <c r="HI575" s="6"/>
      <c r="HJ575" s="6"/>
      <c r="HK575" s="6"/>
      <c r="HL575" s="6"/>
      <c r="HM575" s="6"/>
    </row>
    <row r="576" spans="2:221">
      <c r="B576" s="2" t="s">
        <v>717</v>
      </c>
      <c r="C576" s="2">
        <v>781589</v>
      </c>
      <c r="D576" s="2">
        <v>13.8</v>
      </c>
      <c r="E576" s="2">
        <v>1.029</v>
      </c>
      <c r="F576" s="2">
        <v>94.944</v>
      </c>
      <c r="G576" s="2">
        <v>81.556</v>
      </c>
      <c r="H576" s="2">
        <v>81.736</v>
      </c>
      <c r="I576" s="2">
        <v>93.097</v>
      </c>
      <c r="J576" s="2">
        <v>100.003</v>
      </c>
      <c r="K576" s="2">
        <v>92.389</v>
      </c>
      <c r="L576" s="2">
        <v>85.669</v>
      </c>
      <c r="M576" s="2">
        <v>101.8</v>
      </c>
      <c r="N576" s="2">
        <v>166.558</v>
      </c>
      <c r="O576" s="2">
        <v>241.35</v>
      </c>
      <c r="P576" s="2">
        <v>688.018</v>
      </c>
      <c r="Q576" s="2">
        <v>862.924</v>
      </c>
      <c r="R576" s="2">
        <v>65056</v>
      </c>
      <c r="S576" s="2">
        <v>138</v>
      </c>
      <c r="T576" s="3">
        <v>13.8</v>
      </c>
      <c r="U576" s="2">
        <v>25</v>
      </c>
      <c r="V576" s="2" t="s">
        <v>82</v>
      </c>
      <c r="W576" s="2" t="s">
        <v>719</v>
      </c>
      <c r="X576" s="3">
        <v>13.8</v>
      </c>
      <c r="Y576" s="5">
        <v>2.31</v>
      </c>
      <c r="Z576" s="5">
        <v>97.69</v>
      </c>
      <c r="AA576" s="19">
        <v>65815.5829999999</v>
      </c>
      <c r="AB576" s="5">
        <f t="shared" si="26"/>
        <v>65.8155829999999</v>
      </c>
      <c r="AC576" s="5">
        <v>0</v>
      </c>
      <c r="AD576" s="5">
        <v>4.02</v>
      </c>
      <c r="AE576" s="5">
        <v>67.33</v>
      </c>
      <c r="AF576" s="5">
        <v>0</v>
      </c>
      <c r="AG576" s="5">
        <v>28.67</v>
      </c>
      <c r="AH576" s="5">
        <v>0</v>
      </c>
      <c r="AI576" s="5">
        <v>0</v>
      </c>
      <c r="AJ576" s="5">
        <v>150</v>
      </c>
      <c r="AK576" s="5">
        <v>460.52</v>
      </c>
      <c r="AL576" s="5">
        <v>600.17</v>
      </c>
      <c r="AM576" s="5">
        <v>917.37</v>
      </c>
      <c r="AN576" s="5">
        <v>460.52</v>
      </c>
      <c r="AO576" s="5">
        <v>600.17</v>
      </c>
      <c r="AP576" s="5">
        <v>917.37</v>
      </c>
      <c r="AQ576" s="19">
        <f t="shared" si="28"/>
        <v>917.37</v>
      </c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  <c r="CH576" s="6"/>
      <c r="CI576" s="6"/>
      <c r="CJ576" s="6"/>
      <c r="CK576" s="6"/>
      <c r="CL576" s="6"/>
      <c r="CM576" s="6"/>
      <c r="CN576" s="6"/>
      <c r="CO576" s="6"/>
      <c r="CP576" s="6"/>
      <c r="CQ576" s="6"/>
      <c r="CR576" s="6"/>
      <c r="CS576" s="6"/>
      <c r="CT576" s="6"/>
      <c r="CU576" s="6"/>
      <c r="CV576" s="6"/>
      <c r="CW576" s="6"/>
      <c r="CX576" s="6"/>
      <c r="CY576" s="6"/>
      <c r="CZ576" s="6"/>
      <c r="DA576" s="6"/>
      <c r="DB576" s="6"/>
      <c r="DC576" s="6"/>
      <c r="DD576" s="6"/>
      <c r="DE576" s="6"/>
      <c r="DF576" s="6"/>
      <c r="DG576" s="6"/>
      <c r="DH576" s="6"/>
      <c r="DI576" s="6"/>
      <c r="DJ576" s="6"/>
      <c r="DK576" s="6"/>
      <c r="DL576" s="6"/>
      <c r="DM576" s="6"/>
      <c r="DN576" s="6"/>
      <c r="DO576" s="6"/>
      <c r="DP576" s="6"/>
      <c r="DQ576" s="6"/>
      <c r="DR576" s="6"/>
      <c r="DS576" s="6"/>
      <c r="DT576" s="6"/>
      <c r="DU576" s="6"/>
      <c r="DV576" s="6"/>
      <c r="DW576" s="6"/>
      <c r="DX576" s="6"/>
      <c r="DY576" s="6"/>
      <c r="DZ576" s="6"/>
      <c r="EA576" s="6"/>
      <c r="EB576" s="6"/>
      <c r="EC576" s="6"/>
      <c r="ED576" s="6"/>
      <c r="EE576" s="6"/>
      <c r="EF576" s="6"/>
      <c r="EG576" s="6"/>
      <c r="EH576" s="6"/>
      <c r="EI576" s="6"/>
      <c r="EJ576" s="6"/>
      <c r="EK576" s="6"/>
      <c r="EL576" s="6"/>
      <c r="EM576" s="6"/>
      <c r="EN576" s="6"/>
      <c r="EO576" s="6"/>
      <c r="EP576" s="6"/>
      <c r="EQ576" s="6"/>
      <c r="ER576" s="6"/>
      <c r="ES576" s="6"/>
      <c r="ET576" s="6"/>
      <c r="EU576" s="6"/>
      <c r="EV576" s="6"/>
      <c r="EW576" s="6"/>
      <c r="EX576" s="6"/>
      <c r="EY576" s="6"/>
      <c r="EZ576" s="6"/>
      <c r="FA576" s="6"/>
      <c r="FB576" s="6"/>
      <c r="FC576" s="6"/>
      <c r="FD576" s="6"/>
      <c r="FE576" s="6"/>
      <c r="FF576" s="6"/>
      <c r="FG576" s="6"/>
      <c r="FH576" s="6"/>
      <c r="FI576" s="6"/>
      <c r="FJ576" s="6"/>
      <c r="FK576" s="6"/>
      <c r="FL576" s="6"/>
      <c r="FM576" s="6"/>
      <c r="FN576" s="6"/>
      <c r="FO576" s="6"/>
      <c r="FP576" s="6"/>
      <c r="FQ576" s="6"/>
      <c r="FR576" s="6"/>
      <c r="FS576" s="6"/>
      <c r="FT576" s="6"/>
      <c r="FU576" s="6"/>
      <c r="FV576" s="6"/>
      <c r="FW576" s="6"/>
      <c r="FX576" s="6"/>
      <c r="FY576" s="6"/>
      <c r="FZ576" s="6"/>
      <c r="GA576" s="6"/>
      <c r="GB576" s="6"/>
      <c r="GC576" s="6"/>
      <c r="GD576" s="6"/>
      <c r="GE576" s="6"/>
      <c r="GF576" s="6"/>
      <c r="GG576" s="6"/>
      <c r="GH576" s="6"/>
      <c r="GI576" s="6"/>
      <c r="GJ576" s="6"/>
      <c r="GK576" s="6"/>
      <c r="GL576" s="6"/>
      <c r="GM576" s="6"/>
      <c r="GN576" s="6"/>
      <c r="GO576" s="6"/>
      <c r="GP576" s="6"/>
      <c r="GQ576" s="6"/>
      <c r="GR576" s="6"/>
      <c r="GS576" s="6"/>
      <c r="GT576" s="6"/>
      <c r="GU576" s="6"/>
      <c r="GV576" s="6"/>
      <c r="GW576" s="6"/>
      <c r="GX576" s="6"/>
      <c r="GY576" s="6"/>
      <c r="GZ576" s="6"/>
      <c r="HA576" s="6"/>
      <c r="HB576" s="6"/>
      <c r="HC576" s="6"/>
      <c r="HD576" s="6"/>
      <c r="HE576" s="6"/>
      <c r="HF576" s="6"/>
      <c r="HG576" s="6"/>
      <c r="HH576" s="6"/>
      <c r="HI576" s="6"/>
      <c r="HJ576" s="6"/>
      <c r="HK576" s="6"/>
      <c r="HL576" s="6"/>
      <c r="HM576" s="6"/>
    </row>
    <row r="577" s="1" customFormat="1" spans="1:221">
      <c r="A577" s="12"/>
      <c r="B577" s="12" t="s">
        <v>720</v>
      </c>
      <c r="C577" s="12">
        <v>777353</v>
      </c>
      <c r="D577" s="12">
        <v>34.5</v>
      </c>
      <c r="E577" s="12">
        <v>1.029</v>
      </c>
      <c r="F577" s="12">
        <v>1374.819</v>
      </c>
      <c r="G577" s="12">
        <v>1262.819</v>
      </c>
      <c r="H577" s="12">
        <v>1471.042</v>
      </c>
      <c r="I577" s="12">
        <v>1364.611</v>
      </c>
      <c r="J577" s="12">
        <v>1493.279</v>
      </c>
      <c r="K577" s="12">
        <v>1364.5</v>
      </c>
      <c r="L577" s="12">
        <v>1401.651</v>
      </c>
      <c r="M577" s="12">
        <v>1597.764</v>
      </c>
      <c r="N577" s="12">
        <v>1532.818</v>
      </c>
      <c r="O577" s="12">
        <v>1642.292</v>
      </c>
      <c r="P577" s="12">
        <v>1610.967</v>
      </c>
      <c r="Q577" s="12">
        <v>1535.525</v>
      </c>
      <c r="R577" s="12">
        <v>65056</v>
      </c>
      <c r="S577" s="12">
        <v>138</v>
      </c>
      <c r="T577" s="12">
        <v>13.8</v>
      </c>
      <c r="U577" s="12">
        <v>25</v>
      </c>
      <c r="V577" s="12" t="s">
        <v>82</v>
      </c>
      <c r="W577" s="12" t="s">
        <v>721</v>
      </c>
      <c r="X577" s="12">
        <v>34.5</v>
      </c>
      <c r="Y577" s="19">
        <v>5.09</v>
      </c>
      <c r="Z577" s="19">
        <v>94.91</v>
      </c>
      <c r="AA577" s="19">
        <v>1043689.833</v>
      </c>
      <c r="AB577" s="5">
        <f t="shared" si="26"/>
        <v>1043.689833</v>
      </c>
      <c r="AC577" s="19">
        <v>0.17</v>
      </c>
      <c r="AD577" s="19">
        <v>3.81</v>
      </c>
      <c r="AE577" s="19">
        <v>39.99</v>
      </c>
      <c r="AF577" s="19">
        <v>0.54</v>
      </c>
      <c r="AG577" s="19">
        <v>54.12</v>
      </c>
      <c r="AH577" s="19">
        <v>0</v>
      </c>
      <c r="AI577" s="19">
        <v>1.35</v>
      </c>
      <c r="AJ577" s="19">
        <v>4459</v>
      </c>
      <c r="AK577" s="5">
        <v>1359.67</v>
      </c>
      <c r="AL577" s="5">
        <v>1676.19</v>
      </c>
      <c r="AM577" s="5">
        <v>2147.99</v>
      </c>
      <c r="AN577" s="19">
        <v>1359.67</v>
      </c>
      <c r="AO577" s="19">
        <v>1676.19</v>
      </c>
      <c r="AP577" s="19">
        <v>2147.99</v>
      </c>
      <c r="AQ577" s="19">
        <f t="shared" si="28"/>
        <v>2147.99</v>
      </c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3"/>
      <c r="BC577" s="23"/>
      <c r="BD577" s="23"/>
      <c r="BE577" s="23"/>
      <c r="BF577" s="23"/>
      <c r="BG577" s="23"/>
      <c r="BH577" s="23"/>
      <c r="BI577" s="23"/>
      <c r="BJ577" s="23"/>
      <c r="BK577" s="23"/>
      <c r="BL577" s="23"/>
      <c r="BM577" s="23"/>
      <c r="BN577" s="23"/>
      <c r="BO577" s="23"/>
      <c r="BP577" s="23"/>
      <c r="BQ577" s="23"/>
      <c r="BR577" s="23"/>
      <c r="BS577" s="23"/>
      <c r="BT577" s="23"/>
      <c r="BU577" s="23"/>
      <c r="BV577" s="23"/>
      <c r="BW577" s="23"/>
      <c r="BX577" s="23"/>
      <c r="BY577" s="23"/>
      <c r="BZ577" s="23"/>
      <c r="CA577" s="23"/>
      <c r="CB577" s="23"/>
      <c r="CC577" s="23"/>
      <c r="CD577" s="23"/>
      <c r="CE577" s="23"/>
      <c r="CF577" s="23"/>
      <c r="CG577" s="23"/>
      <c r="CH577" s="23"/>
      <c r="CI577" s="23"/>
      <c r="CJ577" s="23"/>
      <c r="CK577" s="23"/>
      <c r="CL577" s="23"/>
      <c r="CM577" s="23"/>
      <c r="CN577" s="23"/>
      <c r="CO577" s="23"/>
      <c r="CP577" s="23"/>
      <c r="CQ577" s="23"/>
      <c r="CR577" s="23"/>
      <c r="CS577" s="23"/>
      <c r="CT577" s="23"/>
      <c r="CU577" s="23"/>
      <c r="CV577" s="23"/>
      <c r="CW577" s="23"/>
      <c r="CX577" s="23"/>
      <c r="CY577" s="23"/>
      <c r="CZ577" s="23"/>
      <c r="DA577" s="23"/>
      <c r="DB577" s="23"/>
      <c r="DC577" s="23"/>
      <c r="DD577" s="23"/>
      <c r="DE577" s="23"/>
      <c r="DF577" s="23"/>
      <c r="DG577" s="23"/>
      <c r="DH577" s="23"/>
      <c r="DI577" s="23"/>
      <c r="DJ577" s="23"/>
      <c r="DK577" s="23"/>
      <c r="DL577" s="23"/>
      <c r="DM577" s="23"/>
      <c r="DN577" s="23"/>
      <c r="DO577" s="23"/>
      <c r="DP577" s="23"/>
      <c r="DQ577" s="23"/>
      <c r="DR577" s="23"/>
      <c r="DS577" s="23"/>
      <c r="DT577" s="23"/>
      <c r="DU577" s="23"/>
      <c r="DV577" s="23"/>
      <c r="DW577" s="23"/>
      <c r="DX577" s="23"/>
      <c r="DY577" s="23"/>
      <c r="DZ577" s="23"/>
      <c r="EA577" s="23"/>
      <c r="EB577" s="23"/>
      <c r="EC577" s="23"/>
      <c r="ED577" s="23"/>
      <c r="EE577" s="23"/>
      <c r="EF577" s="23"/>
      <c r="EG577" s="23"/>
      <c r="EH577" s="23"/>
      <c r="EI577" s="23"/>
      <c r="EJ577" s="23"/>
      <c r="EK577" s="23"/>
      <c r="EL577" s="23"/>
      <c r="EM577" s="23"/>
      <c r="EN577" s="23"/>
      <c r="EO577" s="23"/>
      <c r="EP577" s="23"/>
      <c r="EQ577" s="23"/>
      <c r="ER577" s="23"/>
      <c r="ES577" s="23"/>
      <c r="ET577" s="23"/>
      <c r="EU577" s="23"/>
      <c r="EV577" s="23"/>
      <c r="EW577" s="23"/>
      <c r="EX577" s="23"/>
      <c r="EY577" s="23"/>
      <c r="EZ577" s="23"/>
      <c r="FA577" s="23"/>
      <c r="FB577" s="23"/>
      <c r="FC577" s="23"/>
      <c r="FD577" s="23"/>
      <c r="FE577" s="23"/>
      <c r="FF577" s="23"/>
      <c r="FG577" s="23"/>
      <c r="FH577" s="23"/>
      <c r="FI577" s="23"/>
      <c r="FJ577" s="23"/>
      <c r="FK577" s="23"/>
      <c r="FL577" s="23"/>
      <c r="FM577" s="23"/>
      <c r="FN577" s="23"/>
      <c r="FO577" s="23"/>
      <c r="FP577" s="23"/>
      <c r="FQ577" s="23"/>
      <c r="FR577" s="23"/>
      <c r="FS577" s="23"/>
      <c r="FT577" s="23"/>
      <c r="FU577" s="23"/>
      <c r="FV577" s="23"/>
      <c r="FW577" s="23"/>
      <c r="FX577" s="23"/>
      <c r="FY577" s="23"/>
      <c r="FZ577" s="23"/>
      <c r="GA577" s="23"/>
      <c r="GB577" s="23"/>
      <c r="GC577" s="23"/>
      <c r="GD577" s="23"/>
      <c r="GE577" s="23"/>
      <c r="GF577" s="23"/>
      <c r="GG577" s="23"/>
      <c r="GH577" s="23"/>
      <c r="GI577" s="23"/>
      <c r="GJ577" s="23"/>
      <c r="GK577" s="23"/>
      <c r="GL577" s="23"/>
      <c r="GM577" s="23"/>
      <c r="GN577" s="23"/>
      <c r="GO577" s="23"/>
      <c r="GP577" s="23"/>
      <c r="GQ577" s="23"/>
      <c r="GR577" s="23"/>
      <c r="GS577" s="23"/>
      <c r="GT577" s="23"/>
      <c r="GU577" s="23"/>
      <c r="GV577" s="23"/>
      <c r="GW577" s="23"/>
      <c r="GX577" s="23"/>
      <c r="GY577" s="23"/>
      <c r="GZ577" s="23"/>
      <c r="HA577" s="23"/>
      <c r="HB577" s="23"/>
      <c r="HC577" s="23"/>
      <c r="HD577" s="23"/>
      <c r="HE577" s="23"/>
      <c r="HF577" s="23"/>
      <c r="HG577" s="23"/>
      <c r="HH577" s="23"/>
      <c r="HI577" s="23"/>
      <c r="HJ577" s="23"/>
      <c r="HK577" s="23"/>
      <c r="HL577" s="23"/>
      <c r="HM577" s="23"/>
    </row>
    <row r="578" spans="2:221">
      <c r="B578" s="2" t="s">
        <v>720</v>
      </c>
      <c r="C578" s="2">
        <v>777357</v>
      </c>
      <c r="D578" s="2">
        <v>13.8</v>
      </c>
      <c r="E578" s="2">
        <v>1.029</v>
      </c>
      <c r="F578" s="2">
        <v>1656.236</v>
      </c>
      <c r="G578" s="2">
        <v>1566.611</v>
      </c>
      <c r="H578" s="2">
        <v>1705.583</v>
      </c>
      <c r="I578" s="2">
        <v>1666.611</v>
      </c>
      <c r="J578" s="2">
        <v>1805.16</v>
      </c>
      <c r="K578" s="2">
        <v>1571.551</v>
      </c>
      <c r="L578" s="2">
        <v>1651.619</v>
      </c>
      <c r="M578" s="2">
        <v>1974.056</v>
      </c>
      <c r="N578" s="2">
        <v>1883.849</v>
      </c>
      <c r="O578" s="2">
        <v>2063.444</v>
      </c>
      <c r="P578" s="2">
        <v>1986.302</v>
      </c>
      <c r="Q578" s="2">
        <v>1910.124</v>
      </c>
      <c r="R578" s="2">
        <v>65056</v>
      </c>
      <c r="S578" s="2">
        <v>138</v>
      </c>
      <c r="T578" s="3">
        <v>13.8</v>
      </c>
      <c r="U578" s="2">
        <v>25</v>
      </c>
      <c r="V578" s="2" t="s">
        <v>82</v>
      </c>
      <c r="W578" s="2" t="s">
        <v>722</v>
      </c>
      <c r="X578" s="3">
        <v>13.8</v>
      </c>
      <c r="Y578" s="5">
        <v>6.48</v>
      </c>
      <c r="Z578" s="5">
        <v>93.52</v>
      </c>
      <c r="AA578" s="19">
        <v>682518.516</v>
      </c>
      <c r="AB578" s="5">
        <f t="shared" si="26"/>
        <v>682.518516</v>
      </c>
      <c r="AC578" s="5">
        <v>0.35</v>
      </c>
      <c r="AD578" s="5">
        <v>4.54</v>
      </c>
      <c r="AE578" s="5">
        <v>20.2</v>
      </c>
      <c r="AF578" s="5">
        <v>0.61</v>
      </c>
      <c r="AG578" s="5">
        <v>73.47</v>
      </c>
      <c r="AH578" s="5">
        <v>0</v>
      </c>
      <c r="AI578" s="5">
        <v>0.84</v>
      </c>
      <c r="AJ578" s="5">
        <v>4194</v>
      </c>
      <c r="AK578" s="5">
        <v>1631.44</v>
      </c>
      <c r="AL578" s="5">
        <v>2073.4</v>
      </c>
      <c r="AM578" s="5">
        <v>2648.44</v>
      </c>
      <c r="AN578" s="5">
        <v>1631.44</v>
      </c>
      <c r="AO578" s="5">
        <v>2073.4</v>
      </c>
      <c r="AP578" s="5">
        <v>2648.44</v>
      </c>
      <c r="AQ578" s="19">
        <f t="shared" si="28"/>
        <v>2648.44</v>
      </c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  <c r="CH578" s="6"/>
      <c r="CI578" s="6"/>
      <c r="CJ578" s="6"/>
      <c r="CK578" s="6"/>
      <c r="CL578" s="6"/>
      <c r="CM578" s="6"/>
      <c r="CN578" s="6"/>
      <c r="CO578" s="6"/>
      <c r="CP578" s="6"/>
      <c r="CQ578" s="6"/>
      <c r="CR578" s="6"/>
      <c r="CS578" s="6"/>
      <c r="CT578" s="6"/>
      <c r="CU578" s="6"/>
      <c r="CV578" s="6"/>
      <c r="CW578" s="6"/>
      <c r="CX578" s="6"/>
      <c r="CY578" s="6"/>
      <c r="CZ578" s="6"/>
      <c r="DA578" s="6"/>
      <c r="DB578" s="6"/>
      <c r="DC578" s="6"/>
      <c r="DD578" s="6"/>
      <c r="DE578" s="6"/>
      <c r="DF578" s="6"/>
      <c r="DG578" s="6"/>
      <c r="DH578" s="6"/>
      <c r="DI578" s="6"/>
      <c r="DJ578" s="6"/>
      <c r="DK578" s="6"/>
      <c r="DL578" s="6"/>
      <c r="DM578" s="6"/>
      <c r="DN578" s="6"/>
      <c r="DO578" s="6"/>
      <c r="DP578" s="6"/>
      <c r="DQ578" s="6"/>
      <c r="DR578" s="6"/>
      <c r="DS578" s="6"/>
      <c r="DT578" s="6"/>
      <c r="DU578" s="6"/>
      <c r="DV578" s="6"/>
      <c r="DW578" s="6"/>
      <c r="DX578" s="6"/>
      <c r="DY578" s="6"/>
      <c r="DZ578" s="6"/>
      <c r="EA578" s="6"/>
      <c r="EB578" s="6"/>
      <c r="EC578" s="6"/>
      <c r="ED578" s="6"/>
      <c r="EE578" s="6"/>
      <c r="EF578" s="6"/>
      <c r="EG578" s="6"/>
      <c r="EH578" s="6"/>
      <c r="EI578" s="6"/>
      <c r="EJ578" s="6"/>
      <c r="EK578" s="6"/>
      <c r="EL578" s="6"/>
      <c r="EM578" s="6"/>
      <c r="EN578" s="6"/>
      <c r="EO578" s="6"/>
      <c r="EP578" s="6"/>
      <c r="EQ578" s="6"/>
      <c r="ER578" s="6"/>
      <c r="ES578" s="6"/>
      <c r="ET578" s="6"/>
      <c r="EU578" s="6"/>
      <c r="EV578" s="6"/>
      <c r="EW578" s="6"/>
      <c r="EX578" s="6"/>
      <c r="EY578" s="6"/>
      <c r="EZ578" s="6"/>
      <c r="FA578" s="6"/>
      <c r="FB578" s="6"/>
      <c r="FC578" s="6"/>
      <c r="FD578" s="6"/>
      <c r="FE578" s="6"/>
      <c r="FF578" s="6"/>
      <c r="FG578" s="6"/>
      <c r="FH578" s="6"/>
      <c r="FI578" s="6"/>
      <c r="FJ578" s="6"/>
      <c r="FK578" s="6"/>
      <c r="FL578" s="6"/>
      <c r="FM578" s="6"/>
      <c r="FN578" s="6"/>
      <c r="FO578" s="6"/>
      <c r="FP578" s="6"/>
      <c r="FQ578" s="6"/>
      <c r="FR578" s="6"/>
      <c r="FS578" s="6"/>
      <c r="FT578" s="6"/>
      <c r="FU578" s="6"/>
      <c r="FV578" s="6"/>
      <c r="FW578" s="6"/>
      <c r="FX578" s="6"/>
      <c r="FY578" s="6"/>
      <c r="FZ578" s="6"/>
      <c r="GA578" s="6"/>
      <c r="GB578" s="6"/>
      <c r="GC578" s="6"/>
      <c r="GD578" s="6"/>
      <c r="GE578" s="6"/>
      <c r="GF578" s="6"/>
      <c r="GG578" s="6"/>
      <c r="GH578" s="6"/>
      <c r="GI578" s="6"/>
      <c r="GJ578" s="6"/>
      <c r="GK578" s="6"/>
      <c r="GL578" s="6"/>
      <c r="GM578" s="6"/>
      <c r="GN578" s="6"/>
      <c r="GO578" s="6"/>
      <c r="GP578" s="6"/>
      <c r="GQ578" s="6"/>
      <c r="GR578" s="6"/>
      <c r="GS578" s="6"/>
      <c r="GT578" s="6"/>
      <c r="GU578" s="6"/>
      <c r="GV578" s="6"/>
      <c r="GW578" s="6"/>
      <c r="GX578" s="6"/>
      <c r="GY578" s="6"/>
      <c r="GZ578" s="6"/>
      <c r="HA578" s="6"/>
      <c r="HB578" s="6"/>
      <c r="HC578" s="6"/>
      <c r="HD578" s="6"/>
      <c r="HE578" s="6"/>
      <c r="HF578" s="6"/>
      <c r="HG578" s="6"/>
      <c r="HH578" s="6"/>
      <c r="HI578" s="6"/>
      <c r="HJ578" s="6"/>
      <c r="HK578" s="6"/>
      <c r="HL578" s="6"/>
      <c r="HM578" s="6"/>
    </row>
    <row r="579" spans="2:221">
      <c r="B579" s="2" t="s">
        <v>720</v>
      </c>
      <c r="C579" s="2">
        <v>777361</v>
      </c>
      <c r="D579" s="2">
        <v>13.8</v>
      </c>
      <c r="E579" s="2">
        <v>1.029</v>
      </c>
      <c r="F579" s="2">
        <v>1362.681</v>
      </c>
      <c r="G579" s="2">
        <v>1348.111</v>
      </c>
      <c r="H579" s="2">
        <v>1450.167</v>
      </c>
      <c r="I579" s="2">
        <v>1340.097</v>
      </c>
      <c r="J579" s="2">
        <v>1463.958</v>
      </c>
      <c r="K579" s="2">
        <v>1356.899</v>
      </c>
      <c r="L579" s="2">
        <v>1510.342</v>
      </c>
      <c r="M579" s="2">
        <v>1551.228</v>
      </c>
      <c r="N579" s="2">
        <v>1565.26</v>
      </c>
      <c r="O579" s="2">
        <v>1697.653</v>
      </c>
      <c r="P579" s="2">
        <v>1656.656</v>
      </c>
      <c r="Q579" s="2">
        <v>1698.278</v>
      </c>
      <c r="R579" s="2">
        <v>65056</v>
      </c>
      <c r="S579" s="2">
        <v>138</v>
      </c>
      <c r="T579" s="3">
        <v>13.8</v>
      </c>
      <c r="U579" s="2">
        <v>25</v>
      </c>
      <c r="V579" s="2" t="s">
        <v>82</v>
      </c>
      <c r="W579" s="2" t="s">
        <v>723</v>
      </c>
      <c r="X579" s="3">
        <v>13.8</v>
      </c>
      <c r="Y579" s="5">
        <v>17.19</v>
      </c>
      <c r="Z579" s="5">
        <v>82.81</v>
      </c>
      <c r="AA579" s="19">
        <v>222502.183</v>
      </c>
      <c r="AB579" s="5">
        <f t="shared" si="26"/>
        <v>222.502183</v>
      </c>
      <c r="AC579" s="5">
        <v>0.38</v>
      </c>
      <c r="AD579" s="5">
        <v>6.9</v>
      </c>
      <c r="AE579" s="5">
        <v>18.99</v>
      </c>
      <c r="AF579" s="5">
        <v>1.52</v>
      </c>
      <c r="AG579" s="5">
        <v>70.85</v>
      </c>
      <c r="AH579" s="5">
        <v>0</v>
      </c>
      <c r="AI579" s="5">
        <v>1.31</v>
      </c>
      <c r="AJ579" s="5">
        <v>1821</v>
      </c>
      <c r="AK579" s="5">
        <v>1449.04</v>
      </c>
      <c r="AL579" s="5">
        <v>1749.66</v>
      </c>
      <c r="AM579" s="5">
        <v>2208.9</v>
      </c>
      <c r="AN579" s="5">
        <v>1449.04</v>
      </c>
      <c r="AO579" s="5">
        <v>1749.66</v>
      </c>
      <c r="AP579" s="5">
        <v>2208.9</v>
      </c>
      <c r="AQ579" s="19">
        <f t="shared" si="28"/>
        <v>2208.9</v>
      </c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  <c r="CH579" s="6"/>
      <c r="CI579" s="6"/>
      <c r="CJ579" s="6"/>
      <c r="CK579" s="6"/>
      <c r="CL579" s="6"/>
      <c r="CM579" s="6"/>
      <c r="CN579" s="6"/>
      <c r="CO579" s="6"/>
      <c r="CP579" s="6"/>
      <c r="CQ579" s="6"/>
      <c r="CR579" s="6"/>
      <c r="CS579" s="6"/>
      <c r="CT579" s="6"/>
      <c r="CU579" s="6"/>
      <c r="CV579" s="6"/>
      <c r="CW579" s="6"/>
      <c r="CX579" s="6"/>
      <c r="CY579" s="6"/>
      <c r="CZ579" s="6"/>
      <c r="DA579" s="6"/>
      <c r="DB579" s="6"/>
      <c r="DC579" s="6"/>
      <c r="DD579" s="6"/>
      <c r="DE579" s="6"/>
      <c r="DF579" s="6"/>
      <c r="DG579" s="6"/>
      <c r="DH579" s="6"/>
      <c r="DI579" s="6"/>
      <c r="DJ579" s="6"/>
      <c r="DK579" s="6"/>
      <c r="DL579" s="6"/>
      <c r="DM579" s="6"/>
      <c r="DN579" s="6"/>
      <c r="DO579" s="6"/>
      <c r="DP579" s="6"/>
      <c r="DQ579" s="6"/>
      <c r="DR579" s="6"/>
      <c r="DS579" s="6"/>
      <c r="DT579" s="6"/>
      <c r="DU579" s="6"/>
      <c r="DV579" s="6"/>
      <c r="DW579" s="6"/>
      <c r="DX579" s="6"/>
      <c r="DY579" s="6"/>
      <c r="DZ579" s="6"/>
      <c r="EA579" s="6"/>
      <c r="EB579" s="6"/>
      <c r="EC579" s="6"/>
      <c r="ED579" s="6"/>
      <c r="EE579" s="6"/>
      <c r="EF579" s="6"/>
      <c r="EG579" s="6"/>
      <c r="EH579" s="6"/>
      <c r="EI579" s="6"/>
      <c r="EJ579" s="6"/>
      <c r="EK579" s="6"/>
      <c r="EL579" s="6"/>
      <c r="EM579" s="6"/>
      <c r="EN579" s="6"/>
      <c r="EO579" s="6"/>
      <c r="EP579" s="6"/>
      <c r="EQ579" s="6"/>
      <c r="ER579" s="6"/>
      <c r="ES579" s="6"/>
      <c r="ET579" s="6"/>
      <c r="EU579" s="6"/>
      <c r="EV579" s="6"/>
      <c r="EW579" s="6"/>
      <c r="EX579" s="6"/>
      <c r="EY579" s="6"/>
      <c r="EZ579" s="6"/>
      <c r="FA579" s="6"/>
      <c r="FB579" s="6"/>
      <c r="FC579" s="6"/>
      <c r="FD579" s="6"/>
      <c r="FE579" s="6"/>
      <c r="FF579" s="6"/>
      <c r="FG579" s="6"/>
      <c r="FH579" s="6"/>
      <c r="FI579" s="6"/>
      <c r="FJ579" s="6"/>
      <c r="FK579" s="6"/>
      <c r="FL579" s="6"/>
      <c r="FM579" s="6"/>
      <c r="FN579" s="6"/>
      <c r="FO579" s="6"/>
      <c r="FP579" s="6"/>
      <c r="FQ579" s="6"/>
      <c r="FR579" s="6"/>
      <c r="FS579" s="6"/>
      <c r="FT579" s="6"/>
      <c r="FU579" s="6"/>
      <c r="FV579" s="6"/>
      <c r="FW579" s="6"/>
      <c r="FX579" s="6"/>
      <c r="FY579" s="6"/>
      <c r="FZ579" s="6"/>
      <c r="GA579" s="6"/>
      <c r="GB579" s="6"/>
      <c r="GC579" s="6"/>
      <c r="GD579" s="6"/>
      <c r="GE579" s="6"/>
      <c r="GF579" s="6"/>
      <c r="GG579" s="6"/>
      <c r="GH579" s="6"/>
      <c r="GI579" s="6"/>
      <c r="GJ579" s="6"/>
      <c r="GK579" s="6"/>
      <c r="GL579" s="6"/>
      <c r="GM579" s="6"/>
      <c r="GN579" s="6"/>
      <c r="GO579" s="6"/>
      <c r="GP579" s="6"/>
      <c r="GQ579" s="6"/>
      <c r="GR579" s="6"/>
      <c r="GS579" s="6"/>
      <c r="GT579" s="6"/>
      <c r="GU579" s="6"/>
      <c r="GV579" s="6"/>
      <c r="GW579" s="6"/>
      <c r="GX579" s="6"/>
      <c r="GY579" s="6"/>
      <c r="GZ579" s="6"/>
      <c r="HA579" s="6"/>
      <c r="HB579" s="6"/>
      <c r="HC579" s="6"/>
      <c r="HD579" s="6"/>
      <c r="HE579" s="6"/>
      <c r="HF579" s="6"/>
      <c r="HG579" s="6"/>
      <c r="HH579" s="6"/>
      <c r="HI579" s="6"/>
      <c r="HJ579" s="6"/>
      <c r="HK579" s="6"/>
      <c r="HL579" s="6"/>
      <c r="HM579" s="6"/>
    </row>
    <row r="580" s="1" customFormat="1" spans="1:221">
      <c r="A580" s="12"/>
      <c r="B580" s="12" t="s">
        <v>717</v>
      </c>
      <c r="C580" s="12">
        <v>781573</v>
      </c>
      <c r="D580" s="12">
        <v>34.5</v>
      </c>
      <c r="E580" s="12">
        <v>1.029</v>
      </c>
      <c r="F580" s="12">
        <v>3175.097</v>
      </c>
      <c r="G580" s="12">
        <v>3056.417</v>
      </c>
      <c r="H580" s="12">
        <v>3375.028</v>
      </c>
      <c r="I580" s="12">
        <v>3139.306</v>
      </c>
      <c r="J580" s="12">
        <v>3297.722</v>
      </c>
      <c r="K580" s="12">
        <v>2988.099</v>
      </c>
      <c r="L580" s="12">
        <v>2393.896</v>
      </c>
      <c r="M580" s="12">
        <v>3192.025</v>
      </c>
      <c r="N580" s="12">
        <v>3457.689</v>
      </c>
      <c r="O580" s="12">
        <v>3881.583</v>
      </c>
      <c r="P580" s="12">
        <v>3712.724</v>
      </c>
      <c r="Q580" s="12">
        <v>3518.058</v>
      </c>
      <c r="R580" s="12">
        <v>65056</v>
      </c>
      <c r="S580" s="12">
        <v>138</v>
      </c>
      <c r="T580" s="12">
        <v>13.8</v>
      </c>
      <c r="U580" s="12">
        <v>25</v>
      </c>
      <c r="V580" s="12" t="s">
        <v>82</v>
      </c>
      <c r="W580" s="12" t="s">
        <v>724</v>
      </c>
      <c r="X580" s="12">
        <v>34.5</v>
      </c>
      <c r="Y580" s="19">
        <v>2.1</v>
      </c>
      <c r="Z580" s="19">
        <v>97.9</v>
      </c>
      <c r="AA580" s="19">
        <v>2419173.673</v>
      </c>
      <c r="AB580" s="5">
        <f t="shared" si="26"/>
        <v>2419.173673</v>
      </c>
      <c r="AC580" s="19">
        <v>0.32</v>
      </c>
      <c r="AD580" s="19">
        <v>4.68</v>
      </c>
      <c r="AE580" s="19">
        <v>44.92</v>
      </c>
      <c r="AF580" s="19">
        <v>0.71</v>
      </c>
      <c r="AG580" s="19">
        <v>48.47</v>
      </c>
      <c r="AH580" s="19">
        <v>0</v>
      </c>
      <c r="AI580" s="19">
        <v>0.91</v>
      </c>
      <c r="AJ580" s="19">
        <v>7728</v>
      </c>
      <c r="AK580" s="5">
        <v>3113.78</v>
      </c>
      <c r="AL580" s="5">
        <v>3812.76</v>
      </c>
      <c r="AM580" s="5">
        <v>4950.37</v>
      </c>
      <c r="AN580" s="19">
        <v>3113.78</v>
      </c>
      <c r="AO580" s="19">
        <v>3812.76</v>
      </c>
      <c r="AP580" s="19">
        <v>4950.37</v>
      </c>
      <c r="AQ580" s="19">
        <f t="shared" si="28"/>
        <v>4950.37</v>
      </c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3"/>
      <c r="BC580" s="23"/>
      <c r="BD580" s="23"/>
      <c r="BE580" s="23"/>
      <c r="BF580" s="23"/>
      <c r="BG580" s="23"/>
      <c r="BH580" s="23"/>
      <c r="BI580" s="23"/>
      <c r="BJ580" s="23"/>
      <c r="BK580" s="23"/>
      <c r="BL580" s="23"/>
      <c r="BM580" s="23"/>
      <c r="BN580" s="23"/>
      <c r="BO580" s="23"/>
      <c r="BP580" s="23"/>
      <c r="BQ580" s="23"/>
      <c r="BR580" s="23"/>
      <c r="BS580" s="23"/>
      <c r="BT580" s="23"/>
      <c r="BU580" s="23"/>
      <c r="BV580" s="23"/>
      <c r="BW580" s="23"/>
      <c r="BX580" s="23"/>
      <c r="BY580" s="23"/>
      <c r="BZ580" s="23"/>
      <c r="CA580" s="23"/>
      <c r="CB580" s="23"/>
      <c r="CC580" s="23"/>
      <c r="CD580" s="23"/>
      <c r="CE580" s="23"/>
      <c r="CF580" s="23"/>
      <c r="CG580" s="23"/>
      <c r="CH580" s="23"/>
      <c r="CI580" s="23"/>
      <c r="CJ580" s="23"/>
      <c r="CK580" s="23"/>
      <c r="CL580" s="23"/>
      <c r="CM580" s="23"/>
      <c r="CN580" s="23"/>
      <c r="CO580" s="23"/>
      <c r="CP580" s="23"/>
      <c r="CQ580" s="23"/>
      <c r="CR580" s="23"/>
      <c r="CS580" s="23"/>
      <c r="CT580" s="23"/>
      <c r="CU580" s="23"/>
      <c r="CV580" s="23"/>
      <c r="CW580" s="23"/>
      <c r="CX580" s="23"/>
      <c r="CY580" s="23"/>
      <c r="CZ580" s="23"/>
      <c r="DA580" s="23"/>
      <c r="DB580" s="23"/>
      <c r="DC580" s="23"/>
      <c r="DD580" s="23"/>
      <c r="DE580" s="23"/>
      <c r="DF580" s="23"/>
      <c r="DG580" s="23"/>
      <c r="DH580" s="23"/>
      <c r="DI580" s="23"/>
      <c r="DJ580" s="23"/>
      <c r="DK580" s="23"/>
      <c r="DL580" s="23"/>
      <c r="DM580" s="23"/>
      <c r="DN580" s="23"/>
      <c r="DO580" s="23"/>
      <c r="DP580" s="23"/>
      <c r="DQ580" s="23"/>
      <c r="DR580" s="23"/>
      <c r="DS580" s="23"/>
      <c r="DT580" s="23"/>
      <c r="DU580" s="23"/>
      <c r="DV580" s="23"/>
      <c r="DW580" s="23"/>
      <c r="DX580" s="23"/>
      <c r="DY580" s="23"/>
      <c r="DZ580" s="23"/>
      <c r="EA580" s="23"/>
      <c r="EB580" s="23"/>
      <c r="EC580" s="23"/>
      <c r="ED580" s="23"/>
      <c r="EE580" s="23"/>
      <c r="EF580" s="23"/>
      <c r="EG580" s="23"/>
      <c r="EH580" s="23"/>
      <c r="EI580" s="23"/>
      <c r="EJ580" s="23"/>
      <c r="EK580" s="23"/>
      <c r="EL580" s="23"/>
      <c r="EM580" s="23"/>
      <c r="EN580" s="23"/>
      <c r="EO580" s="23"/>
      <c r="EP580" s="23"/>
      <c r="EQ580" s="23"/>
      <c r="ER580" s="23"/>
      <c r="ES580" s="23"/>
      <c r="ET580" s="23"/>
      <c r="EU580" s="23"/>
      <c r="EV580" s="23"/>
      <c r="EW580" s="23"/>
      <c r="EX580" s="23"/>
      <c r="EY580" s="23"/>
      <c r="EZ580" s="23"/>
      <c r="FA580" s="23"/>
      <c r="FB580" s="23"/>
      <c r="FC580" s="23"/>
      <c r="FD580" s="23"/>
      <c r="FE580" s="23"/>
      <c r="FF580" s="23"/>
      <c r="FG580" s="23"/>
      <c r="FH580" s="23"/>
      <c r="FI580" s="23"/>
      <c r="FJ580" s="23"/>
      <c r="FK580" s="23"/>
      <c r="FL580" s="23"/>
      <c r="FM580" s="23"/>
      <c r="FN580" s="23"/>
      <c r="FO580" s="23"/>
      <c r="FP580" s="23"/>
      <c r="FQ580" s="23"/>
      <c r="FR580" s="23"/>
      <c r="FS580" s="23"/>
      <c r="FT580" s="23"/>
      <c r="FU580" s="23"/>
      <c r="FV580" s="23"/>
      <c r="FW580" s="23"/>
      <c r="FX580" s="23"/>
      <c r="FY580" s="23"/>
      <c r="FZ580" s="23"/>
      <c r="GA580" s="23"/>
      <c r="GB580" s="23"/>
      <c r="GC580" s="23"/>
      <c r="GD580" s="23"/>
      <c r="GE580" s="23"/>
      <c r="GF580" s="23"/>
      <c r="GG580" s="23"/>
      <c r="GH580" s="23"/>
      <c r="GI580" s="23"/>
      <c r="GJ580" s="23"/>
      <c r="GK580" s="23"/>
      <c r="GL580" s="23"/>
      <c r="GM580" s="23"/>
      <c r="GN580" s="23"/>
      <c r="GO580" s="23"/>
      <c r="GP580" s="23"/>
      <c r="GQ580" s="23"/>
      <c r="GR580" s="23"/>
      <c r="GS580" s="23"/>
      <c r="GT580" s="23"/>
      <c r="GU580" s="23"/>
      <c r="GV580" s="23"/>
      <c r="GW580" s="23"/>
      <c r="GX580" s="23"/>
      <c r="GY580" s="23"/>
      <c r="GZ580" s="23"/>
      <c r="HA580" s="23"/>
      <c r="HB580" s="23"/>
      <c r="HC580" s="23"/>
      <c r="HD580" s="23"/>
      <c r="HE580" s="23"/>
      <c r="HF580" s="23"/>
      <c r="HG580" s="23"/>
      <c r="HH580" s="23"/>
      <c r="HI580" s="23"/>
      <c r="HJ580" s="23"/>
      <c r="HK580" s="23"/>
      <c r="HL580" s="23"/>
      <c r="HM580" s="23"/>
    </row>
    <row r="581" s="1" customFormat="1" spans="1:221">
      <c r="A581" s="12"/>
      <c r="B581" s="12" t="s">
        <v>717</v>
      </c>
      <c r="C581" s="12">
        <v>781577</v>
      </c>
      <c r="D581" s="12">
        <v>34.5</v>
      </c>
      <c r="E581" s="12">
        <v>1.029</v>
      </c>
      <c r="F581" s="12">
        <v>1922.375</v>
      </c>
      <c r="G581" s="12">
        <v>1819.389</v>
      </c>
      <c r="H581" s="12">
        <v>2102.681</v>
      </c>
      <c r="I581" s="12">
        <v>2016.417</v>
      </c>
      <c r="J581" s="12">
        <v>2212.578</v>
      </c>
      <c r="K581" s="12">
        <v>1994.189</v>
      </c>
      <c r="L581" s="12">
        <v>2000.003</v>
      </c>
      <c r="M581" s="12">
        <v>2295.199</v>
      </c>
      <c r="N581" s="12">
        <v>2233.44</v>
      </c>
      <c r="O581" s="12">
        <v>2390.194</v>
      </c>
      <c r="P581" s="12">
        <v>2233.361</v>
      </c>
      <c r="Q581" s="12">
        <v>2208.757</v>
      </c>
      <c r="R581" s="12">
        <v>65056</v>
      </c>
      <c r="S581" s="12">
        <v>138</v>
      </c>
      <c r="T581" s="12">
        <v>13.8</v>
      </c>
      <c r="U581" s="12">
        <v>25</v>
      </c>
      <c r="V581" s="12" t="s">
        <v>82</v>
      </c>
      <c r="W581" s="12" t="s">
        <v>725</v>
      </c>
      <c r="X581" s="12">
        <v>34.5</v>
      </c>
      <c r="Y581" s="19">
        <v>3.06</v>
      </c>
      <c r="Z581" s="19">
        <v>96.94</v>
      </c>
      <c r="AA581" s="19">
        <v>1645491.23999999</v>
      </c>
      <c r="AB581" s="5">
        <f t="shared" si="26"/>
        <v>1645.49123999999</v>
      </c>
      <c r="AC581" s="19">
        <v>0.27</v>
      </c>
      <c r="AD581" s="19">
        <v>5.03</v>
      </c>
      <c r="AE581" s="19">
        <v>28.4</v>
      </c>
      <c r="AF581" s="19">
        <v>0.64</v>
      </c>
      <c r="AG581" s="19">
        <v>64.53</v>
      </c>
      <c r="AH581" s="19">
        <v>0.02</v>
      </c>
      <c r="AI581" s="19">
        <v>1.07</v>
      </c>
      <c r="AJ581" s="19">
        <v>4826</v>
      </c>
      <c r="AK581" s="5">
        <v>1864.14</v>
      </c>
      <c r="AL581" s="5">
        <v>2331.1</v>
      </c>
      <c r="AM581" s="5">
        <v>2977.86</v>
      </c>
      <c r="AN581" s="19">
        <v>1864.14</v>
      </c>
      <c r="AO581" s="19">
        <v>2331.1</v>
      </c>
      <c r="AP581" s="19">
        <v>2977.86</v>
      </c>
      <c r="AQ581" s="19">
        <f t="shared" si="28"/>
        <v>2977.86</v>
      </c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3"/>
      <c r="BC581" s="23"/>
      <c r="BD581" s="23"/>
      <c r="BE581" s="23"/>
      <c r="BF581" s="23"/>
      <c r="BG581" s="23"/>
      <c r="BH581" s="23"/>
      <c r="BI581" s="23"/>
      <c r="BJ581" s="23"/>
      <c r="BK581" s="23"/>
      <c r="BL581" s="23"/>
      <c r="BM581" s="23"/>
      <c r="BN581" s="23"/>
      <c r="BO581" s="23"/>
      <c r="BP581" s="23"/>
      <c r="BQ581" s="23"/>
      <c r="BR581" s="23"/>
      <c r="BS581" s="23"/>
      <c r="BT581" s="23"/>
      <c r="BU581" s="23"/>
      <c r="BV581" s="23"/>
      <c r="BW581" s="23"/>
      <c r="BX581" s="23"/>
      <c r="BY581" s="23"/>
      <c r="BZ581" s="23"/>
      <c r="CA581" s="23"/>
      <c r="CB581" s="23"/>
      <c r="CC581" s="23"/>
      <c r="CD581" s="23"/>
      <c r="CE581" s="23"/>
      <c r="CF581" s="23"/>
      <c r="CG581" s="23"/>
      <c r="CH581" s="23"/>
      <c r="CI581" s="23"/>
      <c r="CJ581" s="23"/>
      <c r="CK581" s="23"/>
      <c r="CL581" s="23"/>
      <c r="CM581" s="23"/>
      <c r="CN581" s="23"/>
      <c r="CO581" s="23"/>
      <c r="CP581" s="23"/>
      <c r="CQ581" s="23"/>
      <c r="CR581" s="23"/>
      <c r="CS581" s="23"/>
      <c r="CT581" s="23"/>
      <c r="CU581" s="23"/>
      <c r="CV581" s="23"/>
      <c r="CW581" s="23"/>
      <c r="CX581" s="23"/>
      <c r="CY581" s="23"/>
      <c r="CZ581" s="23"/>
      <c r="DA581" s="23"/>
      <c r="DB581" s="23"/>
      <c r="DC581" s="23"/>
      <c r="DD581" s="23"/>
      <c r="DE581" s="23"/>
      <c r="DF581" s="23"/>
      <c r="DG581" s="23"/>
      <c r="DH581" s="23"/>
      <c r="DI581" s="23"/>
      <c r="DJ581" s="23"/>
      <c r="DK581" s="23"/>
      <c r="DL581" s="23"/>
      <c r="DM581" s="23"/>
      <c r="DN581" s="23"/>
      <c r="DO581" s="23"/>
      <c r="DP581" s="23"/>
      <c r="DQ581" s="23"/>
      <c r="DR581" s="23"/>
      <c r="DS581" s="23"/>
      <c r="DT581" s="23"/>
      <c r="DU581" s="23"/>
      <c r="DV581" s="23"/>
      <c r="DW581" s="23"/>
      <c r="DX581" s="23"/>
      <c r="DY581" s="23"/>
      <c r="DZ581" s="23"/>
      <c r="EA581" s="23"/>
      <c r="EB581" s="23"/>
      <c r="EC581" s="23"/>
      <c r="ED581" s="23"/>
      <c r="EE581" s="23"/>
      <c r="EF581" s="23"/>
      <c r="EG581" s="23"/>
      <c r="EH581" s="23"/>
      <c r="EI581" s="23"/>
      <c r="EJ581" s="23"/>
      <c r="EK581" s="23"/>
      <c r="EL581" s="23"/>
      <c r="EM581" s="23"/>
      <c r="EN581" s="23"/>
      <c r="EO581" s="23"/>
      <c r="EP581" s="23"/>
      <c r="EQ581" s="23"/>
      <c r="ER581" s="23"/>
      <c r="ES581" s="23"/>
      <c r="ET581" s="23"/>
      <c r="EU581" s="23"/>
      <c r="EV581" s="23"/>
      <c r="EW581" s="23"/>
      <c r="EX581" s="23"/>
      <c r="EY581" s="23"/>
      <c r="EZ581" s="23"/>
      <c r="FA581" s="23"/>
      <c r="FB581" s="23"/>
      <c r="FC581" s="23"/>
      <c r="FD581" s="23"/>
      <c r="FE581" s="23"/>
      <c r="FF581" s="23"/>
      <c r="FG581" s="23"/>
      <c r="FH581" s="23"/>
      <c r="FI581" s="23"/>
      <c r="FJ581" s="23"/>
      <c r="FK581" s="23"/>
      <c r="FL581" s="23"/>
      <c r="FM581" s="23"/>
      <c r="FN581" s="23"/>
      <c r="FO581" s="23"/>
      <c r="FP581" s="23"/>
      <c r="FQ581" s="23"/>
      <c r="FR581" s="23"/>
      <c r="FS581" s="23"/>
      <c r="FT581" s="23"/>
      <c r="FU581" s="23"/>
      <c r="FV581" s="23"/>
      <c r="FW581" s="23"/>
      <c r="FX581" s="23"/>
      <c r="FY581" s="23"/>
      <c r="FZ581" s="23"/>
      <c r="GA581" s="23"/>
      <c r="GB581" s="23"/>
      <c r="GC581" s="23"/>
      <c r="GD581" s="23"/>
      <c r="GE581" s="23"/>
      <c r="GF581" s="23"/>
      <c r="GG581" s="23"/>
      <c r="GH581" s="23"/>
      <c r="GI581" s="23"/>
      <c r="GJ581" s="23"/>
      <c r="GK581" s="23"/>
      <c r="GL581" s="23"/>
      <c r="GM581" s="23"/>
      <c r="GN581" s="23"/>
      <c r="GO581" s="23"/>
      <c r="GP581" s="23"/>
      <c r="GQ581" s="23"/>
      <c r="GR581" s="23"/>
      <c r="GS581" s="23"/>
      <c r="GT581" s="23"/>
      <c r="GU581" s="23"/>
      <c r="GV581" s="23"/>
      <c r="GW581" s="23"/>
      <c r="GX581" s="23"/>
      <c r="GY581" s="23"/>
      <c r="GZ581" s="23"/>
      <c r="HA581" s="23"/>
      <c r="HB581" s="23"/>
      <c r="HC581" s="23"/>
      <c r="HD581" s="23"/>
      <c r="HE581" s="23"/>
      <c r="HF581" s="23"/>
      <c r="HG581" s="23"/>
      <c r="HH581" s="23"/>
      <c r="HI581" s="23"/>
      <c r="HJ581" s="23"/>
      <c r="HK581" s="23"/>
      <c r="HL581" s="23"/>
      <c r="HM581" s="23"/>
    </row>
    <row r="582" s="1" customFormat="1" spans="1:221">
      <c r="A582" s="12"/>
      <c r="B582" s="12" t="s">
        <v>717</v>
      </c>
      <c r="C582" s="12">
        <v>781581</v>
      </c>
      <c r="D582" s="12">
        <v>34.5</v>
      </c>
      <c r="E582" s="12">
        <v>1.029</v>
      </c>
      <c r="F582" s="12">
        <v>87.375</v>
      </c>
      <c r="G582" s="12">
        <v>88.403</v>
      </c>
      <c r="H582" s="12">
        <v>98.903</v>
      </c>
      <c r="I582" s="12">
        <v>93.222</v>
      </c>
      <c r="J582" s="12">
        <v>137.337</v>
      </c>
      <c r="K582" s="12">
        <v>134.795</v>
      </c>
      <c r="L582" s="12">
        <v>90.858</v>
      </c>
      <c r="M582" s="12">
        <v>387.193</v>
      </c>
      <c r="N582" s="12">
        <v>379.343</v>
      </c>
      <c r="O582" s="12">
        <v>320.869</v>
      </c>
      <c r="P582" s="12">
        <v>247.589</v>
      </c>
      <c r="Q582" s="12">
        <v>306.124</v>
      </c>
      <c r="R582" s="12">
        <v>65056</v>
      </c>
      <c r="S582" s="12">
        <v>138</v>
      </c>
      <c r="T582" s="12">
        <v>13.8</v>
      </c>
      <c r="U582" s="12">
        <v>25</v>
      </c>
      <c r="V582" s="12" t="s">
        <v>82</v>
      </c>
      <c r="W582" s="12" t="s">
        <v>726</v>
      </c>
      <c r="X582" s="12">
        <v>34.5</v>
      </c>
      <c r="Y582" s="19">
        <v>0.06</v>
      </c>
      <c r="Z582" s="19">
        <v>99.94</v>
      </c>
      <c r="AA582" s="19">
        <v>891903.754000001</v>
      </c>
      <c r="AB582" s="5">
        <f t="shared" si="26"/>
        <v>891.903754000001</v>
      </c>
      <c r="AC582" s="19">
        <v>0.42</v>
      </c>
      <c r="AD582" s="19">
        <v>4.56</v>
      </c>
      <c r="AE582" s="19">
        <v>39.22</v>
      </c>
      <c r="AF582" s="19">
        <v>0.28</v>
      </c>
      <c r="AG582" s="19">
        <v>55.07</v>
      </c>
      <c r="AH582" s="19">
        <v>0</v>
      </c>
      <c r="AI582" s="19">
        <v>0.43</v>
      </c>
      <c r="AJ582" s="19">
        <v>701</v>
      </c>
      <c r="AK582" s="5">
        <v>167.37</v>
      </c>
      <c r="AL582" s="5">
        <v>226.87</v>
      </c>
      <c r="AM582" s="5">
        <v>330.12</v>
      </c>
      <c r="AN582" s="19">
        <v>167.37</v>
      </c>
      <c r="AO582" s="19">
        <v>226.87</v>
      </c>
      <c r="AP582" s="19">
        <v>330.12</v>
      </c>
      <c r="AQ582" s="19">
        <f t="shared" si="28"/>
        <v>330.12</v>
      </c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3"/>
      <c r="BC582" s="23"/>
      <c r="BD582" s="23"/>
      <c r="BE582" s="23"/>
      <c r="BF582" s="23"/>
      <c r="BG582" s="23"/>
      <c r="BH582" s="23"/>
      <c r="BI582" s="23"/>
      <c r="BJ582" s="23"/>
      <c r="BK582" s="23"/>
      <c r="BL582" s="23"/>
      <c r="BM582" s="23"/>
      <c r="BN582" s="23"/>
      <c r="BO582" s="23"/>
      <c r="BP582" s="23"/>
      <c r="BQ582" s="23"/>
      <c r="BR582" s="23"/>
      <c r="BS582" s="23"/>
      <c r="BT582" s="23"/>
      <c r="BU582" s="23"/>
      <c r="BV582" s="23"/>
      <c r="BW582" s="23"/>
      <c r="BX582" s="23"/>
      <c r="BY582" s="23"/>
      <c r="BZ582" s="23"/>
      <c r="CA582" s="23"/>
      <c r="CB582" s="23"/>
      <c r="CC582" s="23"/>
      <c r="CD582" s="23"/>
      <c r="CE582" s="23"/>
      <c r="CF582" s="23"/>
      <c r="CG582" s="23"/>
      <c r="CH582" s="23"/>
      <c r="CI582" s="23"/>
      <c r="CJ582" s="23"/>
      <c r="CK582" s="23"/>
      <c r="CL582" s="23"/>
      <c r="CM582" s="23"/>
      <c r="CN582" s="23"/>
      <c r="CO582" s="23"/>
      <c r="CP582" s="23"/>
      <c r="CQ582" s="23"/>
      <c r="CR582" s="23"/>
      <c r="CS582" s="23"/>
      <c r="CT582" s="23"/>
      <c r="CU582" s="23"/>
      <c r="CV582" s="23"/>
      <c r="CW582" s="23"/>
      <c r="CX582" s="23"/>
      <c r="CY582" s="23"/>
      <c r="CZ582" s="23"/>
      <c r="DA582" s="23"/>
      <c r="DB582" s="23"/>
      <c r="DC582" s="23"/>
      <c r="DD582" s="23"/>
      <c r="DE582" s="23"/>
      <c r="DF582" s="23"/>
      <c r="DG582" s="23"/>
      <c r="DH582" s="23"/>
      <c r="DI582" s="23"/>
      <c r="DJ582" s="23"/>
      <c r="DK582" s="23"/>
      <c r="DL582" s="23"/>
      <c r="DM582" s="23"/>
      <c r="DN582" s="23"/>
      <c r="DO582" s="23"/>
      <c r="DP582" s="23"/>
      <c r="DQ582" s="23"/>
      <c r="DR582" s="23"/>
      <c r="DS582" s="23"/>
      <c r="DT582" s="23"/>
      <c r="DU582" s="23"/>
      <c r="DV582" s="23"/>
      <c r="DW582" s="23"/>
      <c r="DX582" s="23"/>
      <c r="DY582" s="23"/>
      <c r="DZ582" s="23"/>
      <c r="EA582" s="23"/>
      <c r="EB582" s="23"/>
      <c r="EC582" s="23"/>
      <c r="ED582" s="23"/>
      <c r="EE582" s="23"/>
      <c r="EF582" s="23"/>
      <c r="EG582" s="23"/>
      <c r="EH582" s="23"/>
      <c r="EI582" s="23"/>
      <c r="EJ582" s="23"/>
      <c r="EK582" s="23"/>
      <c r="EL582" s="23"/>
      <c r="EM582" s="23"/>
      <c r="EN582" s="23"/>
      <c r="EO582" s="23"/>
      <c r="EP582" s="23"/>
      <c r="EQ582" s="23"/>
      <c r="ER582" s="23"/>
      <c r="ES582" s="23"/>
      <c r="ET582" s="23"/>
      <c r="EU582" s="23"/>
      <c r="EV582" s="23"/>
      <c r="EW582" s="23"/>
      <c r="EX582" s="23"/>
      <c r="EY582" s="23"/>
      <c r="EZ582" s="23"/>
      <c r="FA582" s="23"/>
      <c r="FB582" s="23"/>
      <c r="FC582" s="23"/>
      <c r="FD582" s="23"/>
      <c r="FE582" s="23"/>
      <c r="FF582" s="23"/>
      <c r="FG582" s="23"/>
      <c r="FH582" s="23"/>
      <c r="FI582" s="23"/>
      <c r="FJ582" s="23"/>
      <c r="FK582" s="23"/>
      <c r="FL582" s="23"/>
      <c r="FM582" s="23"/>
      <c r="FN582" s="23"/>
      <c r="FO582" s="23"/>
      <c r="FP582" s="23"/>
      <c r="FQ582" s="23"/>
      <c r="FR582" s="23"/>
      <c r="FS582" s="23"/>
      <c r="FT582" s="23"/>
      <c r="FU582" s="23"/>
      <c r="FV582" s="23"/>
      <c r="FW582" s="23"/>
      <c r="FX582" s="23"/>
      <c r="FY582" s="23"/>
      <c r="FZ582" s="23"/>
      <c r="GA582" s="23"/>
      <c r="GB582" s="23"/>
      <c r="GC582" s="23"/>
      <c r="GD582" s="23"/>
      <c r="GE582" s="23"/>
      <c r="GF582" s="23"/>
      <c r="GG582" s="23"/>
      <c r="GH582" s="23"/>
      <c r="GI582" s="23"/>
      <c r="GJ582" s="23"/>
      <c r="GK582" s="23"/>
      <c r="GL582" s="23"/>
      <c r="GM582" s="23"/>
      <c r="GN582" s="23"/>
      <c r="GO582" s="23"/>
      <c r="GP582" s="23"/>
      <c r="GQ582" s="23"/>
      <c r="GR582" s="23"/>
      <c r="GS582" s="23"/>
      <c r="GT582" s="23"/>
      <c r="GU582" s="23"/>
      <c r="GV582" s="23"/>
      <c r="GW582" s="23"/>
      <c r="GX582" s="23"/>
      <c r="GY582" s="23"/>
      <c r="GZ582" s="23"/>
      <c r="HA582" s="23"/>
      <c r="HB582" s="23"/>
      <c r="HC582" s="23"/>
      <c r="HD582" s="23"/>
      <c r="HE582" s="23"/>
      <c r="HF582" s="23"/>
      <c r="HG582" s="23"/>
      <c r="HH582" s="23"/>
      <c r="HI582" s="23"/>
      <c r="HJ582" s="23"/>
      <c r="HK582" s="23"/>
      <c r="HL582" s="23"/>
      <c r="HM582" s="23"/>
    </row>
    <row r="583" spans="2:221">
      <c r="B583" s="2" t="s">
        <v>709</v>
      </c>
      <c r="C583" s="2">
        <v>772920</v>
      </c>
      <c r="D583" s="2">
        <v>13.8</v>
      </c>
      <c r="E583" s="2">
        <v>1.029</v>
      </c>
      <c r="F583" s="2">
        <v>1317.847</v>
      </c>
      <c r="G583" s="2">
        <v>1131.069</v>
      </c>
      <c r="H583" s="2">
        <v>1200.528</v>
      </c>
      <c r="I583" s="2">
        <v>1034.611</v>
      </c>
      <c r="J583" s="2">
        <v>1276.218</v>
      </c>
      <c r="K583" s="2">
        <v>1321.411</v>
      </c>
      <c r="L583" s="2">
        <v>1410.586</v>
      </c>
      <c r="M583" s="2">
        <v>1545.528</v>
      </c>
      <c r="N583" s="2">
        <v>1636.437</v>
      </c>
      <c r="O583" s="2">
        <v>1921.833</v>
      </c>
      <c r="P583" s="2">
        <v>1777.439</v>
      </c>
      <c r="Q583" s="2">
        <v>1746.314</v>
      </c>
      <c r="R583" s="2">
        <v>65133</v>
      </c>
      <c r="S583" s="2">
        <v>138</v>
      </c>
      <c r="T583" s="3">
        <v>13.8</v>
      </c>
      <c r="U583" s="2">
        <v>25</v>
      </c>
      <c r="V583" s="2" t="s">
        <v>82</v>
      </c>
      <c r="W583" s="2" t="s">
        <v>727</v>
      </c>
      <c r="X583" s="3">
        <v>13.8</v>
      </c>
      <c r="Y583" s="5">
        <v>0</v>
      </c>
      <c r="Z583" s="5">
        <v>100</v>
      </c>
      <c r="AA583" s="19">
        <v>7409.099</v>
      </c>
      <c r="AB583" s="5">
        <f t="shared" si="26"/>
        <v>7.409099</v>
      </c>
      <c r="AC583" s="5">
        <v>100</v>
      </c>
      <c r="AD583" s="5">
        <v>0</v>
      </c>
      <c r="AE583" s="5">
        <v>0</v>
      </c>
      <c r="AF583" s="5">
        <v>0</v>
      </c>
      <c r="AG583" s="5">
        <v>0</v>
      </c>
      <c r="AH583" s="5">
        <v>0</v>
      </c>
      <c r="AI583" s="5">
        <v>0</v>
      </c>
      <c r="AJ583" s="5">
        <v>1</v>
      </c>
      <c r="AK583" s="5">
        <v>4730.08</v>
      </c>
      <c r="AL583" s="5">
        <v>6278.78</v>
      </c>
      <c r="AM583" s="5">
        <v>8371.83</v>
      </c>
      <c r="AN583" s="5" t="s">
        <v>49</v>
      </c>
      <c r="AO583" s="5" t="s">
        <v>49</v>
      </c>
      <c r="AP583" s="5" t="s">
        <v>49</v>
      </c>
      <c r="AQ583" s="19">
        <f t="shared" si="28"/>
        <v>8371.83</v>
      </c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  <c r="CH583" s="6"/>
      <c r="CI583" s="6"/>
      <c r="CJ583" s="6"/>
      <c r="CK583" s="6"/>
      <c r="CL583" s="6"/>
      <c r="CM583" s="6"/>
      <c r="CN583" s="6"/>
      <c r="CO583" s="6"/>
      <c r="CP583" s="6"/>
      <c r="CQ583" s="6"/>
      <c r="CR583" s="6"/>
      <c r="CS583" s="6"/>
      <c r="CT583" s="6"/>
      <c r="CU583" s="6"/>
      <c r="CV583" s="6"/>
      <c r="CW583" s="6"/>
      <c r="CX583" s="6"/>
      <c r="CY583" s="6"/>
      <c r="CZ583" s="6"/>
      <c r="DA583" s="6"/>
      <c r="DB583" s="6"/>
      <c r="DC583" s="6"/>
      <c r="DD583" s="6"/>
      <c r="DE583" s="6"/>
      <c r="DF583" s="6"/>
      <c r="DG583" s="6"/>
      <c r="DH583" s="6"/>
      <c r="DI583" s="6"/>
      <c r="DJ583" s="6"/>
      <c r="DK583" s="6"/>
      <c r="DL583" s="6"/>
      <c r="DM583" s="6"/>
      <c r="DN583" s="6"/>
      <c r="DO583" s="6"/>
      <c r="DP583" s="6"/>
      <c r="DQ583" s="6"/>
      <c r="DR583" s="6"/>
      <c r="DS583" s="6"/>
      <c r="DT583" s="6"/>
      <c r="DU583" s="6"/>
      <c r="DV583" s="6"/>
      <c r="DW583" s="6"/>
      <c r="DX583" s="6"/>
      <c r="DY583" s="6"/>
      <c r="DZ583" s="6"/>
      <c r="EA583" s="6"/>
      <c r="EB583" s="6"/>
      <c r="EC583" s="6"/>
      <c r="ED583" s="6"/>
      <c r="EE583" s="6"/>
      <c r="EF583" s="6"/>
      <c r="EG583" s="6"/>
      <c r="EH583" s="6"/>
      <c r="EI583" s="6"/>
      <c r="EJ583" s="6"/>
      <c r="EK583" s="6"/>
      <c r="EL583" s="6"/>
      <c r="EM583" s="6"/>
      <c r="EN583" s="6"/>
      <c r="EO583" s="6"/>
      <c r="EP583" s="6"/>
      <c r="EQ583" s="6"/>
      <c r="ER583" s="6"/>
      <c r="ES583" s="6"/>
      <c r="ET583" s="6"/>
      <c r="EU583" s="6"/>
      <c r="EV583" s="6"/>
      <c r="EW583" s="6"/>
      <c r="EX583" s="6"/>
      <c r="EY583" s="6"/>
      <c r="EZ583" s="6"/>
      <c r="FA583" s="6"/>
      <c r="FB583" s="6"/>
      <c r="FC583" s="6"/>
      <c r="FD583" s="6"/>
      <c r="FE583" s="6"/>
      <c r="FF583" s="6"/>
      <c r="FG583" s="6"/>
      <c r="FH583" s="6"/>
      <c r="FI583" s="6"/>
      <c r="FJ583" s="6"/>
      <c r="FK583" s="6"/>
      <c r="FL583" s="6"/>
      <c r="FM583" s="6"/>
      <c r="FN583" s="6"/>
      <c r="FO583" s="6"/>
      <c r="FP583" s="6"/>
      <c r="FQ583" s="6"/>
      <c r="FR583" s="6"/>
      <c r="FS583" s="6"/>
      <c r="FT583" s="6"/>
      <c r="FU583" s="6"/>
      <c r="FV583" s="6"/>
      <c r="FW583" s="6"/>
      <c r="FX583" s="6"/>
      <c r="FY583" s="6"/>
      <c r="FZ583" s="6"/>
      <c r="GA583" s="6"/>
      <c r="GB583" s="6"/>
      <c r="GC583" s="6"/>
      <c r="GD583" s="6"/>
      <c r="GE583" s="6"/>
      <c r="GF583" s="6"/>
      <c r="GG583" s="6"/>
      <c r="GH583" s="6"/>
      <c r="GI583" s="6"/>
      <c r="GJ583" s="6"/>
      <c r="GK583" s="6"/>
      <c r="GL583" s="6"/>
      <c r="GM583" s="6"/>
      <c r="GN583" s="6"/>
      <c r="GO583" s="6"/>
      <c r="GP583" s="6"/>
      <c r="GQ583" s="6"/>
      <c r="GR583" s="6"/>
      <c r="GS583" s="6"/>
      <c r="GT583" s="6"/>
      <c r="GU583" s="6"/>
      <c r="GV583" s="6"/>
      <c r="GW583" s="6"/>
      <c r="GX583" s="6"/>
      <c r="GY583" s="6"/>
      <c r="GZ583" s="6"/>
      <c r="HA583" s="6"/>
      <c r="HB583" s="6"/>
      <c r="HC583" s="6"/>
      <c r="HD583" s="6"/>
      <c r="HE583" s="6"/>
      <c r="HF583" s="6"/>
      <c r="HG583" s="6"/>
      <c r="HH583" s="6"/>
      <c r="HI583" s="6"/>
      <c r="HJ583" s="6"/>
      <c r="HK583" s="6"/>
      <c r="HL583" s="6"/>
      <c r="HM583" s="6"/>
    </row>
    <row r="584" spans="2:221">
      <c r="B584" s="2" t="s">
        <v>709</v>
      </c>
      <c r="C584" s="2">
        <v>772924</v>
      </c>
      <c r="D584" s="2">
        <v>13.8</v>
      </c>
      <c r="E584" s="2">
        <v>1.029</v>
      </c>
      <c r="F584" s="2">
        <v>2830.417</v>
      </c>
      <c r="G584" s="2">
        <v>2778.514</v>
      </c>
      <c r="H584" s="2">
        <v>3065.792</v>
      </c>
      <c r="I584" s="2">
        <v>3059.722</v>
      </c>
      <c r="J584" s="2">
        <v>3486.181</v>
      </c>
      <c r="K584" s="2">
        <v>3012.647</v>
      </c>
      <c r="L584" s="2">
        <v>2960.275</v>
      </c>
      <c r="M584" s="2">
        <v>3180.788</v>
      </c>
      <c r="N584" s="2">
        <v>3164.21</v>
      </c>
      <c r="O584" s="2">
        <v>3414.083</v>
      </c>
      <c r="P584" s="2">
        <v>3197.403</v>
      </c>
      <c r="Q584" s="2">
        <v>3032.315</v>
      </c>
      <c r="R584" s="2">
        <v>65133</v>
      </c>
      <c r="S584" s="2">
        <v>138</v>
      </c>
      <c r="T584" s="3">
        <v>13.8</v>
      </c>
      <c r="U584" s="2">
        <v>25</v>
      </c>
      <c r="V584" s="2" t="s">
        <v>82</v>
      </c>
      <c r="W584" s="2" t="s">
        <v>728</v>
      </c>
      <c r="X584" s="3">
        <v>13.8</v>
      </c>
      <c r="Y584" s="5">
        <v>78.48</v>
      </c>
      <c r="Z584" s="5">
        <v>21.52</v>
      </c>
      <c r="AA584" s="19">
        <v>104942.736</v>
      </c>
      <c r="AB584" s="5">
        <f t="shared" si="26"/>
        <v>104.942736</v>
      </c>
      <c r="AC584" s="5">
        <v>0.44</v>
      </c>
      <c r="AD584" s="5">
        <v>10.69</v>
      </c>
      <c r="AE584" s="5">
        <v>2.29</v>
      </c>
      <c r="AF584" s="5">
        <v>0.38</v>
      </c>
      <c r="AG584" s="5">
        <v>85.75</v>
      </c>
      <c r="AH584" s="5">
        <v>0</v>
      </c>
      <c r="AI584" s="5">
        <v>0.47</v>
      </c>
      <c r="AJ584" s="5">
        <v>5629</v>
      </c>
      <c r="AK584" s="5">
        <v>2592.06</v>
      </c>
      <c r="AL584" s="5">
        <v>3314.42</v>
      </c>
      <c r="AM584" s="5">
        <v>4263.26</v>
      </c>
      <c r="AN584" s="5">
        <v>2592.06</v>
      </c>
      <c r="AO584" s="5">
        <v>3314.42</v>
      </c>
      <c r="AP584" s="5">
        <v>4263.26</v>
      </c>
      <c r="AQ584" s="19">
        <f t="shared" si="28"/>
        <v>4263.26</v>
      </c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  <c r="CH584" s="6"/>
      <c r="CI584" s="6"/>
      <c r="CJ584" s="6"/>
      <c r="CK584" s="6"/>
      <c r="CL584" s="6"/>
      <c r="CM584" s="6"/>
      <c r="CN584" s="6"/>
      <c r="CO584" s="6"/>
      <c r="CP584" s="6"/>
      <c r="CQ584" s="6"/>
      <c r="CR584" s="6"/>
      <c r="CS584" s="6"/>
      <c r="CT584" s="6"/>
      <c r="CU584" s="6"/>
      <c r="CV584" s="6"/>
      <c r="CW584" s="6"/>
      <c r="CX584" s="6"/>
      <c r="CY584" s="6"/>
      <c r="CZ584" s="6"/>
      <c r="DA584" s="6"/>
      <c r="DB584" s="6"/>
      <c r="DC584" s="6"/>
      <c r="DD584" s="6"/>
      <c r="DE584" s="6"/>
      <c r="DF584" s="6"/>
      <c r="DG584" s="6"/>
      <c r="DH584" s="6"/>
      <c r="DI584" s="6"/>
      <c r="DJ584" s="6"/>
      <c r="DK584" s="6"/>
      <c r="DL584" s="6"/>
      <c r="DM584" s="6"/>
      <c r="DN584" s="6"/>
      <c r="DO584" s="6"/>
      <c r="DP584" s="6"/>
      <c r="DQ584" s="6"/>
      <c r="DR584" s="6"/>
      <c r="DS584" s="6"/>
      <c r="DT584" s="6"/>
      <c r="DU584" s="6"/>
      <c r="DV584" s="6"/>
      <c r="DW584" s="6"/>
      <c r="DX584" s="6"/>
      <c r="DY584" s="6"/>
      <c r="DZ584" s="6"/>
      <c r="EA584" s="6"/>
      <c r="EB584" s="6"/>
      <c r="EC584" s="6"/>
      <c r="ED584" s="6"/>
      <c r="EE584" s="6"/>
      <c r="EF584" s="6"/>
      <c r="EG584" s="6"/>
      <c r="EH584" s="6"/>
      <c r="EI584" s="6"/>
      <c r="EJ584" s="6"/>
      <c r="EK584" s="6"/>
      <c r="EL584" s="6"/>
      <c r="EM584" s="6"/>
      <c r="EN584" s="6"/>
      <c r="EO584" s="6"/>
      <c r="EP584" s="6"/>
      <c r="EQ584" s="6"/>
      <c r="ER584" s="6"/>
      <c r="ES584" s="6"/>
      <c r="ET584" s="6"/>
      <c r="EU584" s="6"/>
      <c r="EV584" s="6"/>
      <c r="EW584" s="6"/>
      <c r="EX584" s="6"/>
      <c r="EY584" s="6"/>
      <c r="EZ584" s="6"/>
      <c r="FA584" s="6"/>
      <c r="FB584" s="6"/>
      <c r="FC584" s="6"/>
      <c r="FD584" s="6"/>
      <c r="FE584" s="6"/>
      <c r="FF584" s="6"/>
      <c r="FG584" s="6"/>
      <c r="FH584" s="6"/>
      <c r="FI584" s="6"/>
      <c r="FJ584" s="6"/>
      <c r="FK584" s="6"/>
      <c r="FL584" s="6"/>
      <c r="FM584" s="6"/>
      <c r="FN584" s="6"/>
      <c r="FO584" s="6"/>
      <c r="FP584" s="6"/>
      <c r="FQ584" s="6"/>
      <c r="FR584" s="6"/>
      <c r="FS584" s="6"/>
      <c r="FT584" s="6"/>
      <c r="FU584" s="6"/>
      <c r="FV584" s="6"/>
      <c r="FW584" s="6"/>
      <c r="FX584" s="6"/>
      <c r="FY584" s="6"/>
      <c r="FZ584" s="6"/>
      <c r="GA584" s="6"/>
      <c r="GB584" s="6"/>
      <c r="GC584" s="6"/>
      <c r="GD584" s="6"/>
      <c r="GE584" s="6"/>
      <c r="GF584" s="6"/>
      <c r="GG584" s="6"/>
      <c r="GH584" s="6"/>
      <c r="GI584" s="6"/>
      <c r="GJ584" s="6"/>
      <c r="GK584" s="6"/>
      <c r="GL584" s="6"/>
      <c r="GM584" s="6"/>
      <c r="GN584" s="6"/>
      <c r="GO584" s="6"/>
      <c r="GP584" s="6"/>
      <c r="GQ584" s="6"/>
      <c r="GR584" s="6"/>
      <c r="GS584" s="6"/>
      <c r="GT584" s="6"/>
      <c r="GU584" s="6"/>
      <c r="GV584" s="6"/>
      <c r="GW584" s="6"/>
      <c r="GX584" s="6"/>
      <c r="GY584" s="6"/>
      <c r="GZ584" s="6"/>
      <c r="HA584" s="6"/>
      <c r="HB584" s="6"/>
      <c r="HC584" s="6"/>
      <c r="HD584" s="6"/>
      <c r="HE584" s="6"/>
      <c r="HF584" s="6"/>
      <c r="HG584" s="6"/>
      <c r="HH584" s="6"/>
      <c r="HI584" s="6"/>
      <c r="HJ584" s="6"/>
      <c r="HK584" s="6"/>
      <c r="HL584" s="6"/>
      <c r="HM584" s="6"/>
    </row>
    <row r="585" spans="2:221">
      <c r="B585" s="2" t="s">
        <v>709</v>
      </c>
      <c r="C585" s="2">
        <v>772928</v>
      </c>
      <c r="D585" s="2">
        <v>13.8</v>
      </c>
      <c r="E585" s="2">
        <v>1.029</v>
      </c>
      <c r="F585" s="2">
        <v>1353.694</v>
      </c>
      <c r="G585" s="2">
        <v>1336.653</v>
      </c>
      <c r="H585" s="2">
        <v>1421.931</v>
      </c>
      <c r="I585" s="2">
        <v>1405.097</v>
      </c>
      <c r="J585" s="2">
        <v>1499.721</v>
      </c>
      <c r="K585" s="2">
        <v>1378.575</v>
      </c>
      <c r="L585" s="2">
        <v>1443.212</v>
      </c>
      <c r="M585" s="2">
        <v>1633.01</v>
      </c>
      <c r="N585" s="2">
        <v>1585.643</v>
      </c>
      <c r="O585" s="2">
        <v>1717.236</v>
      </c>
      <c r="P585" s="2">
        <v>1663.958</v>
      </c>
      <c r="Q585" s="2">
        <v>1643.829</v>
      </c>
      <c r="R585" s="2">
        <v>65133</v>
      </c>
      <c r="S585" s="2">
        <v>138</v>
      </c>
      <c r="T585" s="3">
        <v>13.8</v>
      </c>
      <c r="U585" s="2">
        <v>25</v>
      </c>
      <c r="V585" s="2" t="s">
        <v>82</v>
      </c>
      <c r="W585" s="2" t="s">
        <v>729</v>
      </c>
      <c r="X585" s="3">
        <v>13.8</v>
      </c>
      <c r="Y585" s="5">
        <v>5.12</v>
      </c>
      <c r="Z585" s="5">
        <v>94.88</v>
      </c>
      <c r="AA585" s="19">
        <v>704053.561</v>
      </c>
      <c r="AB585" s="5">
        <f t="shared" si="26"/>
        <v>704.053561</v>
      </c>
      <c r="AC585" s="5">
        <v>0.67</v>
      </c>
      <c r="AD585" s="5">
        <v>2.2</v>
      </c>
      <c r="AE585" s="5">
        <v>26.23</v>
      </c>
      <c r="AF585" s="5">
        <v>0.1</v>
      </c>
      <c r="AG585" s="5">
        <v>70.57</v>
      </c>
      <c r="AH585" s="5">
        <v>0</v>
      </c>
      <c r="AI585" s="5">
        <v>0.25</v>
      </c>
      <c r="AJ585" s="5">
        <v>6213</v>
      </c>
      <c r="AK585" s="5">
        <v>1293.47</v>
      </c>
      <c r="AL585" s="5">
        <v>1639.44</v>
      </c>
      <c r="AM585" s="5">
        <v>2218.64</v>
      </c>
      <c r="AN585" s="5">
        <v>1293.47</v>
      </c>
      <c r="AO585" s="5">
        <v>1639.44</v>
      </c>
      <c r="AP585" s="5">
        <v>2218.64</v>
      </c>
      <c r="AQ585" s="19">
        <f t="shared" si="28"/>
        <v>2218.64</v>
      </c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  <c r="CH585" s="6"/>
      <c r="CI585" s="6"/>
      <c r="CJ585" s="6"/>
      <c r="CK585" s="6"/>
      <c r="CL585" s="6"/>
      <c r="CM585" s="6"/>
      <c r="CN585" s="6"/>
      <c r="CO585" s="6"/>
      <c r="CP585" s="6"/>
      <c r="CQ585" s="6"/>
      <c r="CR585" s="6"/>
      <c r="CS585" s="6"/>
      <c r="CT585" s="6"/>
      <c r="CU585" s="6"/>
      <c r="CV585" s="6"/>
      <c r="CW585" s="6"/>
      <c r="CX585" s="6"/>
      <c r="CY585" s="6"/>
      <c r="CZ585" s="6"/>
      <c r="DA585" s="6"/>
      <c r="DB585" s="6"/>
      <c r="DC585" s="6"/>
      <c r="DD585" s="6"/>
      <c r="DE585" s="6"/>
      <c r="DF585" s="6"/>
      <c r="DG585" s="6"/>
      <c r="DH585" s="6"/>
      <c r="DI585" s="6"/>
      <c r="DJ585" s="6"/>
      <c r="DK585" s="6"/>
      <c r="DL585" s="6"/>
      <c r="DM585" s="6"/>
      <c r="DN585" s="6"/>
      <c r="DO585" s="6"/>
      <c r="DP585" s="6"/>
      <c r="DQ585" s="6"/>
      <c r="DR585" s="6"/>
      <c r="DS585" s="6"/>
      <c r="DT585" s="6"/>
      <c r="DU585" s="6"/>
      <c r="DV585" s="6"/>
      <c r="DW585" s="6"/>
      <c r="DX585" s="6"/>
      <c r="DY585" s="6"/>
      <c r="DZ585" s="6"/>
      <c r="EA585" s="6"/>
      <c r="EB585" s="6"/>
      <c r="EC585" s="6"/>
      <c r="ED585" s="6"/>
      <c r="EE585" s="6"/>
      <c r="EF585" s="6"/>
      <c r="EG585" s="6"/>
      <c r="EH585" s="6"/>
      <c r="EI585" s="6"/>
      <c r="EJ585" s="6"/>
      <c r="EK585" s="6"/>
      <c r="EL585" s="6"/>
      <c r="EM585" s="6"/>
      <c r="EN585" s="6"/>
      <c r="EO585" s="6"/>
      <c r="EP585" s="6"/>
      <c r="EQ585" s="6"/>
      <c r="ER585" s="6"/>
      <c r="ES585" s="6"/>
      <c r="ET585" s="6"/>
      <c r="EU585" s="6"/>
      <c r="EV585" s="6"/>
      <c r="EW585" s="6"/>
      <c r="EX585" s="6"/>
      <c r="EY585" s="6"/>
      <c r="EZ585" s="6"/>
      <c r="FA585" s="6"/>
      <c r="FB585" s="6"/>
      <c r="FC585" s="6"/>
      <c r="FD585" s="6"/>
      <c r="FE585" s="6"/>
      <c r="FF585" s="6"/>
      <c r="FG585" s="6"/>
      <c r="FH585" s="6"/>
      <c r="FI585" s="6"/>
      <c r="FJ585" s="6"/>
      <c r="FK585" s="6"/>
      <c r="FL585" s="6"/>
      <c r="FM585" s="6"/>
      <c r="FN585" s="6"/>
      <c r="FO585" s="6"/>
      <c r="FP585" s="6"/>
      <c r="FQ585" s="6"/>
      <c r="FR585" s="6"/>
      <c r="FS585" s="6"/>
      <c r="FT585" s="6"/>
      <c r="FU585" s="6"/>
      <c r="FV585" s="6"/>
      <c r="FW585" s="6"/>
      <c r="FX585" s="6"/>
      <c r="FY585" s="6"/>
      <c r="FZ585" s="6"/>
      <c r="GA585" s="6"/>
      <c r="GB585" s="6"/>
      <c r="GC585" s="6"/>
      <c r="GD585" s="6"/>
      <c r="GE585" s="6"/>
      <c r="GF585" s="6"/>
      <c r="GG585" s="6"/>
      <c r="GH585" s="6"/>
      <c r="GI585" s="6"/>
      <c r="GJ585" s="6"/>
      <c r="GK585" s="6"/>
      <c r="GL585" s="6"/>
      <c r="GM585" s="6"/>
      <c r="GN585" s="6"/>
      <c r="GO585" s="6"/>
      <c r="GP585" s="6"/>
      <c r="GQ585" s="6"/>
      <c r="GR585" s="6"/>
      <c r="GS585" s="6"/>
      <c r="GT585" s="6"/>
      <c r="GU585" s="6"/>
      <c r="GV585" s="6"/>
      <c r="GW585" s="6"/>
      <c r="GX585" s="6"/>
      <c r="GY585" s="6"/>
      <c r="GZ585" s="6"/>
      <c r="HA585" s="6"/>
      <c r="HB585" s="6"/>
      <c r="HC585" s="6"/>
      <c r="HD585" s="6"/>
      <c r="HE585" s="6"/>
      <c r="HF585" s="6"/>
      <c r="HG585" s="6"/>
      <c r="HH585" s="6"/>
      <c r="HI585" s="6"/>
      <c r="HJ585" s="6"/>
      <c r="HK585" s="6"/>
      <c r="HL585" s="6"/>
      <c r="HM585" s="6"/>
    </row>
    <row r="586" spans="2:221">
      <c r="B586" s="2" t="s">
        <v>730</v>
      </c>
      <c r="C586" s="2">
        <v>5470872</v>
      </c>
      <c r="D586" s="2">
        <v>34.5</v>
      </c>
      <c r="E586" s="2">
        <v>1.029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661333</v>
      </c>
      <c r="S586" s="2">
        <v>138</v>
      </c>
      <c r="T586" s="3">
        <v>34.5</v>
      </c>
      <c r="U586" s="2">
        <v>25</v>
      </c>
      <c r="V586" s="2" t="s">
        <v>78</v>
      </c>
      <c r="W586" s="2" t="s">
        <v>731</v>
      </c>
      <c r="X586" s="3">
        <v>34.5</v>
      </c>
      <c r="Y586" s="5">
        <v>0</v>
      </c>
      <c r="Z586" s="5">
        <v>100</v>
      </c>
      <c r="AA586" s="19">
        <v>37717.043</v>
      </c>
      <c r="AB586" s="5">
        <f t="shared" si="26"/>
        <v>37.717043</v>
      </c>
      <c r="AC586" s="5">
        <v>100</v>
      </c>
      <c r="AD586" s="5">
        <v>0</v>
      </c>
      <c r="AE586" s="5">
        <v>0</v>
      </c>
      <c r="AF586" s="5">
        <v>0</v>
      </c>
      <c r="AG586" s="5">
        <v>0</v>
      </c>
      <c r="AH586" s="5">
        <v>0</v>
      </c>
      <c r="AI586" s="5">
        <v>0</v>
      </c>
      <c r="AJ586" s="5">
        <v>2</v>
      </c>
      <c r="AK586" s="5">
        <v>0</v>
      </c>
      <c r="AL586" s="5">
        <v>0</v>
      </c>
      <c r="AM586" s="5">
        <v>0</v>
      </c>
      <c r="AN586" s="5" t="s">
        <v>49</v>
      </c>
      <c r="AO586" s="5" t="s">
        <v>49</v>
      </c>
      <c r="AP586" s="5" t="s">
        <v>49</v>
      </c>
      <c r="AQ586" s="19">
        <f t="shared" si="28"/>
        <v>0</v>
      </c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  <c r="CH586" s="6"/>
      <c r="CI586" s="6"/>
      <c r="CJ586" s="6"/>
      <c r="CK586" s="6"/>
      <c r="CL586" s="6"/>
      <c r="CM586" s="6"/>
      <c r="CN586" s="6"/>
      <c r="CO586" s="6"/>
      <c r="CP586" s="6"/>
      <c r="CQ586" s="6"/>
      <c r="CR586" s="6"/>
      <c r="CS586" s="6"/>
      <c r="CT586" s="6"/>
      <c r="CU586" s="6"/>
      <c r="CV586" s="6"/>
      <c r="CW586" s="6"/>
      <c r="CX586" s="6"/>
      <c r="CY586" s="6"/>
      <c r="CZ586" s="6"/>
      <c r="DA586" s="6"/>
      <c r="DB586" s="6"/>
      <c r="DC586" s="6"/>
      <c r="DD586" s="6"/>
      <c r="DE586" s="6"/>
      <c r="DF586" s="6"/>
      <c r="DG586" s="6"/>
      <c r="DH586" s="6"/>
      <c r="DI586" s="6"/>
      <c r="DJ586" s="6"/>
      <c r="DK586" s="6"/>
      <c r="DL586" s="6"/>
      <c r="DM586" s="6"/>
      <c r="DN586" s="6"/>
      <c r="DO586" s="6"/>
      <c r="DP586" s="6"/>
      <c r="DQ586" s="6"/>
      <c r="DR586" s="6"/>
      <c r="DS586" s="6"/>
      <c r="DT586" s="6"/>
      <c r="DU586" s="6"/>
      <c r="DV586" s="6"/>
      <c r="DW586" s="6"/>
      <c r="DX586" s="6"/>
      <c r="DY586" s="6"/>
      <c r="DZ586" s="6"/>
      <c r="EA586" s="6"/>
      <c r="EB586" s="6"/>
      <c r="EC586" s="6"/>
      <c r="ED586" s="6"/>
      <c r="EE586" s="6"/>
      <c r="EF586" s="6"/>
      <c r="EG586" s="6"/>
      <c r="EH586" s="6"/>
      <c r="EI586" s="6"/>
      <c r="EJ586" s="6"/>
      <c r="EK586" s="6"/>
      <c r="EL586" s="6"/>
      <c r="EM586" s="6"/>
      <c r="EN586" s="6"/>
      <c r="EO586" s="6"/>
      <c r="EP586" s="6"/>
      <c r="EQ586" s="6"/>
      <c r="ER586" s="6"/>
      <c r="ES586" s="6"/>
      <c r="ET586" s="6"/>
      <c r="EU586" s="6"/>
      <c r="EV586" s="6"/>
      <c r="EW586" s="6"/>
      <c r="EX586" s="6"/>
      <c r="EY586" s="6"/>
      <c r="EZ586" s="6"/>
      <c r="FA586" s="6"/>
      <c r="FB586" s="6"/>
      <c r="FC586" s="6"/>
      <c r="FD586" s="6"/>
      <c r="FE586" s="6"/>
      <c r="FF586" s="6"/>
      <c r="FG586" s="6"/>
      <c r="FH586" s="6"/>
      <c r="FI586" s="6"/>
      <c r="FJ586" s="6"/>
      <c r="FK586" s="6"/>
      <c r="FL586" s="6"/>
      <c r="FM586" s="6"/>
      <c r="FN586" s="6"/>
      <c r="FO586" s="6"/>
      <c r="FP586" s="6"/>
      <c r="FQ586" s="6"/>
      <c r="FR586" s="6"/>
      <c r="FS586" s="6"/>
      <c r="FT586" s="6"/>
      <c r="FU586" s="6"/>
      <c r="FV586" s="6"/>
      <c r="FW586" s="6"/>
      <c r="FX586" s="6"/>
      <c r="FY586" s="6"/>
      <c r="FZ586" s="6"/>
      <c r="GA586" s="6"/>
      <c r="GB586" s="6"/>
      <c r="GC586" s="6"/>
      <c r="GD586" s="6"/>
      <c r="GE586" s="6"/>
      <c r="GF586" s="6"/>
      <c r="GG586" s="6"/>
      <c r="GH586" s="6"/>
      <c r="GI586" s="6"/>
      <c r="GJ586" s="6"/>
      <c r="GK586" s="6"/>
      <c r="GL586" s="6"/>
      <c r="GM586" s="6"/>
      <c r="GN586" s="6"/>
      <c r="GO586" s="6"/>
      <c r="GP586" s="6"/>
      <c r="GQ586" s="6"/>
      <c r="GR586" s="6"/>
      <c r="GS586" s="6"/>
      <c r="GT586" s="6"/>
      <c r="GU586" s="6"/>
      <c r="GV586" s="6"/>
      <c r="GW586" s="6"/>
      <c r="GX586" s="6"/>
      <c r="GY586" s="6"/>
      <c r="GZ586" s="6"/>
      <c r="HA586" s="6"/>
      <c r="HB586" s="6"/>
      <c r="HC586" s="6"/>
      <c r="HD586" s="6"/>
      <c r="HE586" s="6"/>
      <c r="HF586" s="6"/>
      <c r="HG586" s="6"/>
      <c r="HH586" s="6"/>
      <c r="HI586" s="6"/>
      <c r="HJ586" s="6"/>
      <c r="HK586" s="6"/>
      <c r="HL586" s="6"/>
      <c r="HM586" s="6"/>
    </row>
    <row r="587" spans="2:221">
      <c r="B587" s="2" t="s">
        <v>730</v>
      </c>
      <c r="C587" s="2">
        <v>820202</v>
      </c>
      <c r="D587" s="2">
        <v>34.5</v>
      </c>
      <c r="E587" s="2">
        <v>1.029</v>
      </c>
      <c r="F587" s="2">
        <v>695.139</v>
      </c>
      <c r="G587" s="2">
        <v>1460.986</v>
      </c>
      <c r="H587" s="2">
        <v>2228.792</v>
      </c>
      <c r="I587" s="2">
        <v>1425.625</v>
      </c>
      <c r="J587" s="2">
        <v>1341.814</v>
      </c>
      <c r="K587" s="2">
        <v>727.871</v>
      </c>
      <c r="L587" s="2">
        <v>2228.206</v>
      </c>
      <c r="M587" s="2">
        <v>3053.112</v>
      </c>
      <c r="N587" s="2">
        <v>3097.588</v>
      </c>
      <c r="O587" s="2">
        <v>3348.25</v>
      </c>
      <c r="P587" s="2">
        <v>2767.862</v>
      </c>
      <c r="Q587" s="2">
        <v>1555.861</v>
      </c>
      <c r="R587" s="2">
        <v>661333</v>
      </c>
      <c r="S587" s="2">
        <v>138</v>
      </c>
      <c r="T587" s="3">
        <v>34.5</v>
      </c>
      <c r="U587" s="2">
        <v>25</v>
      </c>
      <c r="V587" s="2" t="s">
        <v>78</v>
      </c>
      <c r="W587" s="2" t="s">
        <v>732</v>
      </c>
      <c r="X587" s="3">
        <v>34.5</v>
      </c>
      <c r="Y587" s="5">
        <v>0</v>
      </c>
      <c r="Z587" s="5">
        <v>100</v>
      </c>
      <c r="AA587" s="19">
        <v>1014949.261</v>
      </c>
      <c r="AB587" s="5">
        <f t="shared" si="26"/>
        <v>1014.949261</v>
      </c>
      <c r="AC587" s="5">
        <v>2.26</v>
      </c>
      <c r="AD587" s="5">
        <v>5.11</v>
      </c>
      <c r="AE587" s="5">
        <v>18.64</v>
      </c>
      <c r="AF587" s="5">
        <v>0.35</v>
      </c>
      <c r="AG587" s="5">
        <v>71.97</v>
      </c>
      <c r="AH587" s="5">
        <v>0</v>
      </c>
      <c r="AI587" s="5">
        <v>1.64</v>
      </c>
      <c r="AJ587" s="5">
        <v>1937</v>
      </c>
      <c r="AK587" s="5">
        <v>2439.44</v>
      </c>
      <c r="AL587" s="5">
        <v>2900.18</v>
      </c>
      <c r="AM587" s="5">
        <v>3690.53</v>
      </c>
      <c r="AN587" s="5">
        <v>2439.44</v>
      </c>
      <c r="AO587" s="5">
        <v>2900.18</v>
      </c>
      <c r="AP587" s="5">
        <v>3690.53</v>
      </c>
      <c r="AQ587" s="19">
        <f t="shared" si="28"/>
        <v>3690.53</v>
      </c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  <c r="CH587" s="6"/>
      <c r="CI587" s="6"/>
      <c r="CJ587" s="6"/>
      <c r="CK587" s="6"/>
      <c r="CL587" s="6"/>
      <c r="CM587" s="6"/>
      <c r="CN587" s="6"/>
      <c r="CO587" s="6"/>
      <c r="CP587" s="6"/>
      <c r="CQ587" s="6"/>
      <c r="CR587" s="6"/>
      <c r="CS587" s="6"/>
      <c r="CT587" s="6"/>
      <c r="CU587" s="6"/>
      <c r="CV587" s="6"/>
      <c r="CW587" s="6"/>
      <c r="CX587" s="6"/>
      <c r="CY587" s="6"/>
      <c r="CZ587" s="6"/>
      <c r="DA587" s="6"/>
      <c r="DB587" s="6"/>
      <c r="DC587" s="6"/>
      <c r="DD587" s="6"/>
      <c r="DE587" s="6"/>
      <c r="DF587" s="6"/>
      <c r="DG587" s="6"/>
      <c r="DH587" s="6"/>
      <c r="DI587" s="6"/>
      <c r="DJ587" s="6"/>
      <c r="DK587" s="6"/>
      <c r="DL587" s="6"/>
      <c r="DM587" s="6"/>
      <c r="DN587" s="6"/>
      <c r="DO587" s="6"/>
      <c r="DP587" s="6"/>
      <c r="DQ587" s="6"/>
      <c r="DR587" s="6"/>
      <c r="DS587" s="6"/>
      <c r="DT587" s="6"/>
      <c r="DU587" s="6"/>
      <c r="DV587" s="6"/>
      <c r="DW587" s="6"/>
      <c r="DX587" s="6"/>
      <c r="DY587" s="6"/>
      <c r="DZ587" s="6"/>
      <c r="EA587" s="6"/>
      <c r="EB587" s="6"/>
      <c r="EC587" s="6"/>
      <c r="ED587" s="6"/>
      <c r="EE587" s="6"/>
      <c r="EF587" s="6"/>
      <c r="EG587" s="6"/>
      <c r="EH587" s="6"/>
      <c r="EI587" s="6"/>
      <c r="EJ587" s="6"/>
      <c r="EK587" s="6"/>
      <c r="EL587" s="6"/>
      <c r="EM587" s="6"/>
      <c r="EN587" s="6"/>
      <c r="EO587" s="6"/>
      <c r="EP587" s="6"/>
      <c r="EQ587" s="6"/>
      <c r="ER587" s="6"/>
      <c r="ES587" s="6"/>
      <c r="ET587" s="6"/>
      <c r="EU587" s="6"/>
      <c r="EV587" s="6"/>
      <c r="EW587" s="6"/>
      <c r="EX587" s="6"/>
      <c r="EY587" s="6"/>
      <c r="EZ587" s="6"/>
      <c r="FA587" s="6"/>
      <c r="FB587" s="6"/>
      <c r="FC587" s="6"/>
      <c r="FD587" s="6"/>
      <c r="FE587" s="6"/>
      <c r="FF587" s="6"/>
      <c r="FG587" s="6"/>
      <c r="FH587" s="6"/>
      <c r="FI587" s="6"/>
      <c r="FJ587" s="6"/>
      <c r="FK587" s="6"/>
      <c r="FL587" s="6"/>
      <c r="FM587" s="6"/>
      <c r="FN587" s="6"/>
      <c r="FO587" s="6"/>
      <c r="FP587" s="6"/>
      <c r="FQ587" s="6"/>
      <c r="FR587" s="6"/>
      <c r="FS587" s="6"/>
      <c r="FT587" s="6"/>
      <c r="FU587" s="6"/>
      <c r="FV587" s="6"/>
      <c r="FW587" s="6"/>
      <c r="FX587" s="6"/>
      <c r="FY587" s="6"/>
      <c r="FZ587" s="6"/>
      <c r="GA587" s="6"/>
      <c r="GB587" s="6"/>
      <c r="GC587" s="6"/>
      <c r="GD587" s="6"/>
      <c r="GE587" s="6"/>
      <c r="GF587" s="6"/>
      <c r="GG587" s="6"/>
      <c r="GH587" s="6"/>
      <c r="GI587" s="6"/>
      <c r="GJ587" s="6"/>
      <c r="GK587" s="6"/>
      <c r="GL587" s="6"/>
      <c r="GM587" s="6"/>
      <c r="GN587" s="6"/>
      <c r="GO587" s="6"/>
      <c r="GP587" s="6"/>
      <c r="GQ587" s="6"/>
      <c r="GR587" s="6"/>
      <c r="GS587" s="6"/>
      <c r="GT587" s="6"/>
      <c r="GU587" s="6"/>
      <c r="GV587" s="6"/>
      <c r="GW587" s="6"/>
      <c r="GX587" s="6"/>
      <c r="GY587" s="6"/>
      <c r="GZ587" s="6"/>
      <c r="HA587" s="6"/>
      <c r="HB587" s="6"/>
      <c r="HC587" s="6"/>
      <c r="HD587" s="6"/>
      <c r="HE587" s="6"/>
      <c r="HF587" s="6"/>
      <c r="HG587" s="6"/>
      <c r="HH587" s="6"/>
      <c r="HI587" s="6"/>
      <c r="HJ587" s="6"/>
      <c r="HK587" s="6"/>
      <c r="HL587" s="6"/>
      <c r="HM587" s="6"/>
    </row>
    <row r="588" spans="2:221">
      <c r="B588" s="2" t="s">
        <v>730</v>
      </c>
      <c r="C588" s="2">
        <v>820206</v>
      </c>
      <c r="D588" s="2">
        <v>34.5</v>
      </c>
      <c r="E588" s="2">
        <v>1.029</v>
      </c>
      <c r="F588" s="2">
        <v>259.597</v>
      </c>
      <c r="G588" s="2">
        <v>580.806</v>
      </c>
      <c r="H588" s="2">
        <v>588.306</v>
      </c>
      <c r="I588" s="2">
        <v>349.569</v>
      </c>
      <c r="J588" s="2">
        <v>341.738</v>
      </c>
      <c r="K588" s="2">
        <v>340.526</v>
      </c>
      <c r="L588" s="2">
        <v>498.722</v>
      </c>
      <c r="M588" s="2">
        <v>374.307</v>
      </c>
      <c r="N588" s="2">
        <v>408.319</v>
      </c>
      <c r="O588" s="2">
        <v>450.39</v>
      </c>
      <c r="P588" s="2">
        <v>561.59</v>
      </c>
      <c r="Q588" s="2">
        <v>568.626</v>
      </c>
      <c r="R588" s="2">
        <v>661333</v>
      </c>
      <c r="S588" s="2">
        <v>138</v>
      </c>
      <c r="T588" s="3">
        <v>34.5</v>
      </c>
      <c r="U588" s="2">
        <v>25</v>
      </c>
      <c r="V588" s="2" t="s">
        <v>78</v>
      </c>
      <c r="W588" s="2" t="s">
        <v>733</v>
      </c>
      <c r="X588" s="3">
        <v>34.5</v>
      </c>
      <c r="Y588" s="5">
        <v>0</v>
      </c>
      <c r="Z588" s="5">
        <v>100</v>
      </c>
      <c r="AA588" s="19">
        <v>163643.633</v>
      </c>
      <c r="AB588" s="5">
        <f t="shared" si="26"/>
        <v>163.643633</v>
      </c>
      <c r="AC588" s="5">
        <v>5.09</v>
      </c>
      <c r="AD588" s="5">
        <v>2.04</v>
      </c>
      <c r="AE588" s="5">
        <v>64.48</v>
      </c>
      <c r="AF588" s="5">
        <v>0</v>
      </c>
      <c r="AG588" s="5">
        <v>28.45</v>
      </c>
      <c r="AH588" s="5">
        <v>0</v>
      </c>
      <c r="AI588" s="5">
        <v>0</v>
      </c>
      <c r="AJ588" s="5">
        <v>197</v>
      </c>
      <c r="AK588" s="5">
        <v>402.1</v>
      </c>
      <c r="AL588" s="5">
        <v>548.92</v>
      </c>
      <c r="AM588" s="5">
        <v>748.8</v>
      </c>
      <c r="AN588" s="5">
        <v>402.1</v>
      </c>
      <c r="AO588" s="5">
        <v>548.92</v>
      </c>
      <c r="AP588" s="5">
        <v>748.8</v>
      </c>
      <c r="AQ588" s="19">
        <f t="shared" si="28"/>
        <v>748.8</v>
      </c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  <c r="CH588" s="6"/>
      <c r="CI588" s="6"/>
      <c r="CJ588" s="6"/>
      <c r="CK588" s="6"/>
      <c r="CL588" s="6"/>
      <c r="CM588" s="6"/>
      <c r="CN588" s="6"/>
      <c r="CO588" s="6"/>
      <c r="CP588" s="6"/>
      <c r="CQ588" s="6"/>
      <c r="CR588" s="6"/>
      <c r="CS588" s="6"/>
      <c r="CT588" s="6"/>
      <c r="CU588" s="6"/>
      <c r="CV588" s="6"/>
      <c r="CW588" s="6"/>
      <c r="CX588" s="6"/>
      <c r="CY588" s="6"/>
      <c r="CZ588" s="6"/>
      <c r="DA588" s="6"/>
      <c r="DB588" s="6"/>
      <c r="DC588" s="6"/>
      <c r="DD588" s="6"/>
      <c r="DE588" s="6"/>
      <c r="DF588" s="6"/>
      <c r="DG588" s="6"/>
      <c r="DH588" s="6"/>
      <c r="DI588" s="6"/>
      <c r="DJ588" s="6"/>
      <c r="DK588" s="6"/>
      <c r="DL588" s="6"/>
      <c r="DM588" s="6"/>
      <c r="DN588" s="6"/>
      <c r="DO588" s="6"/>
      <c r="DP588" s="6"/>
      <c r="DQ588" s="6"/>
      <c r="DR588" s="6"/>
      <c r="DS588" s="6"/>
      <c r="DT588" s="6"/>
      <c r="DU588" s="6"/>
      <c r="DV588" s="6"/>
      <c r="DW588" s="6"/>
      <c r="DX588" s="6"/>
      <c r="DY588" s="6"/>
      <c r="DZ588" s="6"/>
      <c r="EA588" s="6"/>
      <c r="EB588" s="6"/>
      <c r="EC588" s="6"/>
      <c r="ED588" s="6"/>
      <c r="EE588" s="6"/>
      <c r="EF588" s="6"/>
      <c r="EG588" s="6"/>
      <c r="EH588" s="6"/>
      <c r="EI588" s="6"/>
      <c r="EJ588" s="6"/>
      <c r="EK588" s="6"/>
      <c r="EL588" s="6"/>
      <c r="EM588" s="6"/>
      <c r="EN588" s="6"/>
      <c r="EO588" s="6"/>
      <c r="EP588" s="6"/>
      <c r="EQ588" s="6"/>
      <c r="ER588" s="6"/>
      <c r="ES588" s="6"/>
      <c r="ET588" s="6"/>
      <c r="EU588" s="6"/>
      <c r="EV588" s="6"/>
      <c r="EW588" s="6"/>
      <c r="EX588" s="6"/>
      <c r="EY588" s="6"/>
      <c r="EZ588" s="6"/>
      <c r="FA588" s="6"/>
      <c r="FB588" s="6"/>
      <c r="FC588" s="6"/>
      <c r="FD588" s="6"/>
      <c r="FE588" s="6"/>
      <c r="FF588" s="6"/>
      <c r="FG588" s="6"/>
      <c r="FH588" s="6"/>
      <c r="FI588" s="6"/>
      <c r="FJ588" s="6"/>
      <c r="FK588" s="6"/>
      <c r="FL588" s="6"/>
      <c r="FM588" s="6"/>
      <c r="FN588" s="6"/>
      <c r="FO588" s="6"/>
      <c r="FP588" s="6"/>
      <c r="FQ588" s="6"/>
      <c r="FR588" s="6"/>
      <c r="FS588" s="6"/>
      <c r="FT588" s="6"/>
      <c r="FU588" s="6"/>
      <c r="FV588" s="6"/>
      <c r="FW588" s="6"/>
      <c r="FX588" s="6"/>
      <c r="FY588" s="6"/>
      <c r="FZ588" s="6"/>
      <c r="GA588" s="6"/>
      <c r="GB588" s="6"/>
      <c r="GC588" s="6"/>
      <c r="GD588" s="6"/>
      <c r="GE588" s="6"/>
      <c r="GF588" s="6"/>
      <c r="GG588" s="6"/>
      <c r="GH588" s="6"/>
      <c r="GI588" s="6"/>
      <c r="GJ588" s="6"/>
      <c r="GK588" s="6"/>
      <c r="GL588" s="6"/>
      <c r="GM588" s="6"/>
      <c r="GN588" s="6"/>
      <c r="GO588" s="6"/>
      <c r="GP588" s="6"/>
      <c r="GQ588" s="6"/>
      <c r="GR588" s="6"/>
      <c r="GS588" s="6"/>
      <c r="GT588" s="6"/>
      <c r="GU588" s="6"/>
      <c r="GV588" s="6"/>
      <c r="GW588" s="6"/>
      <c r="GX588" s="6"/>
      <c r="GY588" s="6"/>
      <c r="GZ588" s="6"/>
      <c r="HA588" s="6"/>
      <c r="HB588" s="6"/>
      <c r="HC588" s="6"/>
      <c r="HD588" s="6"/>
      <c r="HE588" s="6"/>
      <c r="HF588" s="6"/>
      <c r="HG588" s="6"/>
      <c r="HH588" s="6"/>
      <c r="HI588" s="6"/>
      <c r="HJ588" s="6"/>
      <c r="HK588" s="6"/>
      <c r="HL588" s="6"/>
      <c r="HM588" s="6"/>
    </row>
    <row r="589" spans="2:221">
      <c r="B589" s="2" t="s">
        <v>730</v>
      </c>
      <c r="C589" s="2">
        <v>820210</v>
      </c>
      <c r="D589" s="2">
        <v>34.5</v>
      </c>
      <c r="E589" s="2">
        <v>1.029</v>
      </c>
      <c r="F589" s="2">
        <v>12.681</v>
      </c>
      <c r="G589" s="2">
        <v>11.458</v>
      </c>
      <c r="H589" s="2">
        <v>12.681</v>
      </c>
      <c r="I589" s="2">
        <v>12.278</v>
      </c>
      <c r="J589" s="2">
        <v>11.189</v>
      </c>
      <c r="K589" s="2">
        <v>10.828</v>
      </c>
      <c r="L589" s="2">
        <v>11.189</v>
      </c>
      <c r="M589" s="2">
        <v>11.189</v>
      </c>
      <c r="N589" s="2">
        <v>10.828</v>
      </c>
      <c r="O589" s="2">
        <v>11.189</v>
      </c>
      <c r="P589" s="2">
        <v>9.745</v>
      </c>
      <c r="Q589" s="2">
        <v>10.07</v>
      </c>
      <c r="R589" s="2">
        <v>661333</v>
      </c>
      <c r="S589" s="2">
        <v>138</v>
      </c>
      <c r="T589" s="3">
        <v>34.5</v>
      </c>
      <c r="U589" s="2">
        <v>25</v>
      </c>
      <c r="V589" s="2" t="s">
        <v>78</v>
      </c>
      <c r="W589" s="2" t="s">
        <v>734</v>
      </c>
      <c r="X589" s="3">
        <v>34.5</v>
      </c>
      <c r="Y589" s="5">
        <v>0</v>
      </c>
      <c r="Z589" s="5">
        <v>100</v>
      </c>
      <c r="AA589" s="19">
        <v>30.247</v>
      </c>
      <c r="AB589" s="5">
        <f t="shared" si="26"/>
        <v>0.030247</v>
      </c>
      <c r="AC589" s="5" t="s">
        <v>49</v>
      </c>
      <c r="AD589" s="5" t="s">
        <v>49</v>
      </c>
      <c r="AE589" s="5" t="s">
        <v>49</v>
      </c>
      <c r="AF589" s="5" t="s">
        <v>49</v>
      </c>
      <c r="AG589" s="5" t="s">
        <v>49</v>
      </c>
      <c r="AH589" s="5" t="s">
        <v>49</v>
      </c>
      <c r="AI589" s="5" t="s">
        <v>49</v>
      </c>
      <c r="AJ589" s="5" t="s">
        <v>49</v>
      </c>
      <c r="AK589" s="5">
        <v>25.93</v>
      </c>
      <c r="AL589" s="5">
        <v>34.43</v>
      </c>
      <c r="AM589" s="5">
        <v>45.9</v>
      </c>
      <c r="AN589" s="5" t="s">
        <v>49</v>
      </c>
      <c r="AO589" s="5" t="s">
        <v>49</v>
      </c>
      <c r="AP589" s="5" t="s">
        <v>49</v>
      </c>
      <c r="AQ589" s="19">
        <f t="shared" si="28"/>
        <v>45.9</v>
      </c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  <c r="CH589" s="6"/>
      <c r="CI589" s="6"/>
      <c r="CJ589" s="6"/>
      <c r="CK589" s="6"/>
      <c r="CL589" s="6"/>
      <c r="CM589" s="6"/>
      <c r="CN589" s="6"/>
      <c r="CO589" s="6"/>
      <c r="CP589" s="6"/>
      <c r="CQ589" s="6"/>
      <c r="CR589" s="6"/>
      <c r="CS589" s="6"/>
      <c r="CT589" s="6"/>
      <c r="CU589" s="6"/>
      <c r="CV589" s="6"/>
      <c r="CW589" s="6"/>
      <c r="CX589" s="6"/>
      <c r="CY589" s="6"/>
      <c r="CZ589" s="6"/>
      <c r="DA589" s="6"/>
      <c r="DB589" s="6"/>
      <c r="DC589" s="6"/>
      <c r="DD589" s="6"/>
      <c r="DE589" s="6"/>
      <c r="DF589" s="6"/>
      <c r="DG589" s="6"/>
      <c r="DH589" s="6"/>
      <c r="DI589" s="6"/>
      <c r="DJ589" s="6"/>
      <c r="DK589" s="6"/>
      <c r="DL589" s="6"/>
      <c r="DM589" s="6"/>
      <c r="DN589" s="6"/>
      <c r="DO589" s="6"/>
      <c r="DP589" s="6"/>
      <c r="DQ589" s="6"/>
      <c r="DR589" s="6"/>
      <c r="DS589" s="6"/>
      <c r="DT589" s="6"/>
      <c r="DU589" s="6"/>
      <c r="DV589" s="6"/>
      <c r="DW589" s="6"/>
      <c r="DX589" s="6"/>
      <c r="DY589" s="6"/>
      <c r="DZ589" s="6"/>
      <c r="EA589" s="6"/>
      <c r="EB589" s="6"/>
      <c r="EC589" s="6"/>
      <c r="ED589" s="6"/>
      <c r="EE589" s="6"/>
      <c r="EF589" s="6"/>
      <c r="EG589" s="6"/>
      <c r="EH589" s="6"/>
      <c r="EI589" s="6"/>
      <c r="EJ589" s="6"/>
      <c r="EK589" s="6"/>
      <c r="EL589" s="6"/>
      <c r="EM589" s="6"/>
      <c r="EN589" s="6"/>
      <c r="EO589" s="6"/>
      <c r="EP589" s="6"/>
      <c r="EQ589" s="6"/>
      <c r="ER589" s="6"/>
      <c r="ES589" s="6"/>
      <c r="ET589" s="6"/>
      <c r="EU589" s="6"/>
      <c r="EV589" s="6"/>
      <c r="EW589" s="6"/>
      <c r="EX589" s="6"/>
      <c r="EY589" s="6"/>
      <c r="EZ589" s="6"/>
      <c r="FA589" s="6"/>
      <c r="FB589" s="6"/>
      <c r="FC589" s="6"/>
      <c r="FD589" s="6"/>
      <c r="FE589" s="6"/>
      <c r="FF589" s="6"/>
      <c r="FG589" s="6"/>
      <c r="FH589" s="6"/>
      <c r="FI589" s="6"/>
      <c r="FJ589" s="6"/>
      <c r="FK589" s="6"/>
      <c r="FL589" s="6"/>
      <c r="FM589" s="6"/>
      <c r="FN589" s="6"/>
      <c r="FO589" s="6"/>
      <c r="FP589" s="6"/>
      <c r="FQ589" s="6"/>
      <c r="FR589" s="6"/>
      <c r="FS589" s="6"/>
      <c r="FT589" s="6"/>
      <c r="FU589" s="6"/>
      <c r="FV589" s="6"/>
      <c r="FW589" s="6"/>
      <c r="FX589" s="6"/>
      <c r="FY589" s="6"/>
      <c r="FZ589" s="6"/>
      <c r="GA589" s="6"/>
      <c r="GB589" s="6"/>
      <c r="GC589" s="6"/>
      <c r="GD589" s="6"/>
      <c r="GE589" s="6"/>
      <c r="GF589" s="6"/>
      <c r="GG589" s="6"/>
      <c r="GH589" s="6"/>
      <c r="GI589" s="6"/>
      <c r="GJ589" s="6"/>
      <c r="GK589" s="6"/>
      <c r="GL589" s="6"/>
      <c r="GM589" s="6"/>
      <c r="GN589" s="6"/>
      <c r="GO589" s="6"/>
      <c r="GP589" s="6"/>
      <c r="GQ589" s="6"/>
      <c r="GR589" s="6"/>
      <c r="GS589" s="6"/>
      <c r="GT589" s="6"/>
      <c r="GU589" s="6"/>
      <c r="GV589" s="6"/>
      <c r="GW589" s="6"/>
      <c r="GX589" s="6"/>
      <c r="GY589" s="6"/>
      <c r="GZ589" s="6"/>
      <c r="HA589" s="6"/>
      <c r="HB589" s="6"/>
      <c r="HC589" s="6"/>
      <c r="HD589" s="6"/>
      <c r="HE589" s="6"/>
      <c r="HF589" s="6"/>
      <c r="HG589" s="6"/>
      <c r="HH589" s="6"/>
      <c r="HI589" s="6"/>
      <c r="HJ589" s="6"/>
      <c r="HK589" s="6"/>
      <c r="HL589" s="6"/>
      <c r="HM589" s="6"/>
    </row>
    <row r="590" spans="2:221">
      <c r="B590" s="2" t="s">
        <v>730</v>
      </c>
      <c r="C590" s="2">
        <v>70357260</v>
      </c>
      <c r="D590" s="2">
        <v>34.5</v>
      </c>
      <c r="E590" s="2">
        <v>1.029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661333</v>
      </c>
      <c r="S590" s="2">
        <v>138</v>
      </c>
      <c r="T590" s="3">
        <v>34.5</v>
      </c>
      <c r="U590" s="2">
        <v>25</v>
      </c>
      <c r="V590" s="2" t="s">
        <v>78</v>
      </c>
      <c r="W590" s="2" t="s">
        <v>735</v>
      </c>
      <c r="X590" s="3">
        <v>34.5</v>
      </c>
      <c r="Y590" s="5">
        <v>0</v>
      </c>
      <c r="Z590" s="5">
        <v>100</v>
      </c>
      <c r="AA590" s="19">
        <v>11.003</v>
      </c>
      <c r="AB590" s="5">
        <f t="shared" si="26"/>
        <v>0.011003</v>
      </c>
      <c r="AC590" s="5" t="s">
        <v>49</v>
      </c>
      <c r="AD590" s="5" t="s">
        <v>49</v>
      </c>
      <c r="AE590" s="5" t="s">
        <v>49</v>
      </c>
      <c r="AF590" s="5" t="s">
        <v>49</v>
      </c>
      <c r="AG590" s="5" t="s">
        <v>49</v>
      </c>
      <c r="AH590" s="5" t="s">
        <v>49</v>
      </c>
      <c r="AI590" s="5" t="s">
        <v>49</v>
      </c>
      <c r="AJ590" s="5" t="s">
        <v>49</v>
      </c>
      <c r="AK590" s="5">
        <v>0</v>
      </c>
      <c r="AL590" s="5">
        <v>0</v>
      </c>
      <c r="AM590" s="5">
        <v>0</v>
      </c>
      <c r="AN590" s="5" t="s">
        <v>49</v>
      </c>
      <c r="AO590" s="5" t="s">
        <v>49</v>
      </c>
      <c r="AP590" s="5" t="s">
        <v>49</v>
      </c>
      <c r="AQ590" s="19">
        <f t="shared" si="28"/>
        <v>0</v>
      </c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  <c r="CH590" s="6"/>
      <c r="CI590" s="6"/>
      <c r="CJ590" s="6"/>
      <c r="CK590" s="6"/>
      <c r="CL590" s="6"/>
      <c r="CM590" s="6"/>
      <c r="CN590" s="6"/>
      <c r="CO590" s="6"/>
      <c r="CP590" s="6"/>
      <c r="CQ590" s="6"/>
      <c r="CR590" s="6"/>
      <c r="CS590" s="6"/>
      <c r="CT590" s="6"/>
      <c r="CU590" s="6"/>
      <c r="CV590" s="6"/>
      <c r="CW590" s="6"/>
      <c r="CX590" s="6"/>
      <c r="CY590" s="6"/>
      <c r="CZ590" s="6"/>
      <c r="DA590" s="6"/>
      <c r="DB590" s="6"/>
      <c r="DC590" s="6"/>
      <c r="DD590" s="6"/>
      <c r="DE590" s="6"/>
      <c r="DF590" s="6"/>
      <c r="DG590" s="6"/>
      <c r="DH590" s="6"/>
      <c r="DI590" s="6"/>
      <c r="DJ590" s="6"/>
      <c r="DK590" s="6"/>
      <c r="DL590" s="6"/>
      <c r="DM590" s="6"/>
      <c r="DN590" s="6"/>
      <c r="DO590" s="6"/>
      <c r="DP590" s="6"/>
      <c r="DQ590" s="6"/>
      <c r="DR590" s="6"/>
      <c r="DS590" s="6"/>
      <c r="DT590" s="6"/>
      <c r="DU590" s="6"/>
      <c r="DV590" s="6"/>
      <c r="DW590" s="6"/>
      <c r="DX590" s="6"/>
      <c r="DY590" s="6"/>
      <c r="DZ590" s="6"/>
      <c r="EA590" s="6"/>
      <c r="EB590" s="6"/>
      <c r="EC590" s="6"/>
      <c r="ED590" s="6"/>
      <c r="EE590" s="6"/>
      <c r="EF590" s="6"/>
      <c r="EG590" s="6"/>
      <c r="EH590" s="6"/>
      <c r="EI590" s="6"/>
      <c r="EJ590" s="6"/>
      <c r="EK590" s="6"/>
      <c r="EL590" s="6"/>
      <c r="EM590" s="6"/>
      <c r="EN590" s="6"/>
      <c r="EO590" s="6"/>
      <c r="EP590" s="6"/>
      <c r="EQ590" s="6"/>
      <c r="ER590" s="6"/>
      <c r="ES590" s="6"/>
      <c r="ET590" s="6"/>
      <c r="EU590" s="6"/>
      <c r="EV590" s="6"/>
      <c r="EW590" s="6"/>
      <c r="EX590" s="6"/>
      <c r="EY590" s="6"/>
      <c r="EZ590" s="6"/>
      <c r="FA590" s="6"/>
      <c r="FB590" s="6"/>
      <c r="FC590" s="6"/>
      <c r="FD590" s="6"/>
      <c r="FE590" s="6"/>
      <c r="FF590" s="6"/>
      <c r="FG590" s="6"/>
      <c r="FH590" s="6"/>
      <c r="FI590" s="6"/>
      <c r="FJ590" s="6"/>
      <c r="FK590" s="6"/>
      <c r="FL590" s="6"/>
      <c r="FM590" s="6"/>
      <c r="FN590" s="6"/>
      <c r="FO590" s="6"/>
      <c r="FP590" s="6"/>
      <c r="FQ590" s="6"/>
      <c r="FR590" s="6"/>
      <c r="FS590" s="6"/>
      <c r="FT590" s="6"/>
      <c r="FU590" s="6"/>
      <c r="FV590" s="6"/>
      <c r="FW590" s="6"/>
      <c r="FX590" s="6"/>
      <c r="FY590" s="6"/>
      <c r="FZ590" s="6"/>
      <c r="GA590" s="6"/>
      <c r="GB590" s="6"/>
      <c r="GC590" s="6"/>
      <c r="GD590" s="6"/>
      <c r="GE590" s="6"/>
      <c r="GF590" s="6"/>
      <c r="GG590" s="6"/>
      <c r="GH590" s="6"/>
      <c r="GI590" s="6"/>
      <c r="GJ590" s="6"/>
      <c r="GK590" s="6"/>
      <c r="GL590" s="6"/>
      <c r="GM590" s="6"/>
      <c r="GN590" s="6"/>
      <c r="GO590" s="6"/>
      <c r="GP590" s="6"/>
      <c r="GQ590" s="6"/>
      <c r="GR590" s="6"/>
      <c r="GS590" s="6"/>
      <c r="GT590" s="6"/>
      <c r="GU590" s="6"/>
      <c r="GV590" s="6"/>
      <c r="GW590" s="6"/>
      <c r="GX590" s="6"/>
      <c r="GY590" s="6"/>
      <c r="GZ590" s="6"/>
      <c r="HA590" s="6"/>
      <c r="HB590" s="6"/>
      <c r="HC590" s="6"/>
      <c r="HD590" s="6"/>
      <c r="HE590" s="6"/>
      <c r="HF590" s="6"/>
      <c r="HG590" s="6"/>
      <c r="HH590" s="6"/>
      <c r="HI590" s="6"/>
      <c r="HJ590" s="6"/>
      <c r="HK590" s="6"/>
      <c r="HL590" s="6"/>
      <c r="HM590" s="6"/>
    </row>
    <row r="591" spans="2:221">
      <c r="B591" s="2" t="s">
        <v>736</v>
      </c>
      <c r="C591" s="2">
        <v>803078</v>
      </c>
      <c r="D591" s="2">
        <v>13.8</v>
      </c>
      <c r="E591" s="2">
        <v>1.029</v>
      </c>
      <c r="F591" s="2">
        <v>1680.806</v>
      </c>
      <c r="G591" s="2">
        <v>1215.25</v>
      </c>
      <c r="H591" s="2">
        <v>1178.569</v>
      </c>
      <c r="I591" s="2">
        <v>729.681</v>
      </c>
      <c r="J591" s="2">
        <v>716.104</v>
      </c>
      <c r="K591" s="2">
        <v>639.515</v>
      </c>
      <c r="L591" s="2">
        <v>665.324</v>
      </c>
      <c r="M591" s="2">
        <v>803.461</v>
      </c>
      <c r="N591" s="2">
        <v>636.532</v>
      </c>
      <c r="O591" s="2">
        <v>613.899</v>
      </c>
      <c r="P591" s="2">
        <v>823.514</v>
      </c>
      <c r="Q591" s="2">
        <v>497.894</v>
      </c>
      <c r="R591" s="2">
        <v>674680</v>
      </c>
      <c r="S591" s="2">
        <v>138</v>
      </c>
      <c r="T591" s="3">
        <v>13.8</v>
      </c>
      <c r="U591" s="2">
        <v>30</v>
      </c>
      <c r="V591" s="2" t="s">
        <v>78</v>
      </c>
      <c r="W591" s="2" t="s">
        <v>737</v>
      </c>
      <c r="X591" s="3">
        <v>13.8</v>
      </c>
      <c r="Y591" s="5">
        <v>0.31</v>
      </c>
      <c r="Z591" s="5">
        <v>99.69</v>
      </c>
      <c r="AA591" s="19">
        <v>901896.327999999</v>
      </c>
      <c r="AB591" s="5">
        <f t="shared" si="26"/>
        <v>901.896327999999</v>
      </c>
      <c r="AC591" s="5">
        <v>0.29</v>
      </c>
      <c r="AD591" s="5">
        <v>1.2</v>
      </c>
      <c r="AE591" s="5">
        <v>44.42</v>
      </c>
      <c r="AF591" s="5">
        <v>0.12</v>
      </c>
      <c r="AG591" s="5">
        <v>53.3</v>
      </c>
      <c r="AH591" s="5">
        <v>0</v>
      </c>
      <c r="AI591" s="5">
        <v>0.69</v>
      </c>
      <c r="AJ591" s="5">
        <v>1754</v>
      </c>
      <c r="AK591" s="5">
        <v>682.98</v>
      </c>
      <c r="AL591" s="5">
        <v>859.83</v>
      </c>
      <c r="AM591" s="5">
        <v>1098.03</v>
      </c>
      <c r="AN591" s="5">
        <v>682.98</v>
      </c>
      <c r="AO591" s="5">
        <v>859.83</v>
      </c>
      <c r="AP591" s="5">
        <v>1098.03</v>
      </c>
      <c r="AQ591" s="19">
        <f t="shared" si="28"/>
        <v>1098.03</v>
      </c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  <c r="CH591" s="6"/>
      <c r="CI591" s="6"/>
      <c r="CJ591" s="6"/>
      <c r="CK591" s="6"/>
      <c r="CL591" s="6"/>
      <c r="CM591" s="6"/>
      <c r="CN591" s="6"/>
      <c r="CO591" s="6"/>
      <c r="CP591" s="6"/>
      <c r="CQ591" s="6"/>
      <c r="CR591" s="6"/>
      <c r="CS591" s="6"/>
      <c r="CT591" s="6"/>
      <c r="CU591" s="6"/>
      <c r="CV591" s="6"/>
      <c r="CW591" s="6"/>
      <c r="CX591" s="6"/>
      <c r="CY591" s="6"/>
      <c r="CZ591" s="6"/>
      <c r="DA591" s="6"/>
      <c r="DB591" s="6"/>
      <c r="DC591" s="6"/>
      <c r="DD591" s="6"/>
      <c r="DE591" s="6"/>
      <c r="DF591" s="6"/>
      <c r="DG591" s="6"/>
      <c r="DH591" s="6"/>
      <c r="DI591" s="6"/>
      <c r="DJ591" s="6"/>
      <c r="DK591" s="6"/>
      <c r="DL591" s="6"/>
      <c r="DM591" s="6"/>
      <c r="DN591" s="6"/>
      <c r="DO591" s="6"/>
      <c r="DP591" s="6"/>
      <c r="DQ591" s="6"/>
      <c r="DR591" s="6"/>
      <c r="DS591" s="6"/>
      <c r="DT591" s="6"/>
      <c r="DU591" s="6"/>
      <c r="DV591" s="6"/>
      <c r="DW591" s="6"/>
      <c r="DX591" s="6"/>
      <c r="DY591" s="6"/>
      <c r="DZ591" s="6"/>
      <c r="EA591" s="6"/>
      <c r="EB591" s="6"/>
      <c r="EC591" s="6"/>
      <c r="ED591" s="6"/>
      <c r="EE591" s="6"/>
      <c r="EF591" s="6"/>
      <c r="EG591" s="6"/>
      <c r="EH591" s="6"/>
      <c r="EI591" s="6"/>
      <c r="EJ591" s="6"/>
      <c r="EK591" s="6"/>
      <c r="EL591" s="6"/>
      <c r="EM591" s="6"/>
      <c r="EN591" s="6"/>
      <c r="EO591" s="6"/>
      <c r="EP591" s="6"/>
      <c r="EQ591" s="6"/>
      <c r="ER591" s="6"/>
      <c r="ES591" s="6"/>
      <c r="ET591" s="6"/>
      <c r="EU591" s="6"/>
      <c r="EV591" s="6"/>
      <c r="EW591" s="6"/>
      <c r="EX591" s="6"/>
      <c r="EY591" s="6"/>
      <c r="EZ591" s="6"/>
      <c r="FA591" s="6"/>
      <c r="FB591" s="6"/>
      <c r="FC591" s="6"/>
      <c r="FD591" s="6"/>
      <c r="FE591" s="6"/>
      <c r="FF591" s="6"/>
      <c r="FG591" s="6"/>
      <c r="FH591" s="6"/>
      <c r="FI591" s="6"/>
      <c r="FJ591" s="6"/>
      <c r="FK591" s="6"/>
      <c r="FL591" s="6"/>
      <c r="FM591" s="6"/>
      <c r="FN591" s="6"/>
      <c r="FO591" s="6"/>
      <c r="FP591" s="6"/>
      <c r="FQ591" s="6"/>
      <c r="FR591" s="6"/>
      <c r="FS591" s="6"/>
      <c r="FT591" s="6"/>
      <c r="FU591" s="6"/>
      <c r="FV591" s="6"/>
      <c r="FW591" s="6"/>
      <c r="FX591" s="6"/>
      <c r="FY591" s="6"/>
      <c r="FZ591" s="6"/>
      <c r="GA591" s="6"/>
      <c r="GB591" s="6"/>
      <c r="GC591" s="6"/>
      <c r="GD591" s="6"/>
      <c r="GE591" s="6"/>
      <c r="GF591" s="6"/>
      <c r="GG591" s="6"/>
      <c r="GH591" s="6"/>
      <c r="GI591" s="6"/>
      <c r="GJ591" s="6"/>
      <c r="GK591" s="6"/>
      <c r="GL591" s="6"/>
      <c r="GM591" s="6"/>
      <c r="GN591" s="6"/>
      <c r="GO591" s="6"/>
      <c r="GP591" s="6"/>
      <c r="GQ591" s="6"/>
      <c r="GR591" s="6"/>
      <c r="GS591" s="6"/>
      <c r="GT591" s="6"/>
      <c r="GU591" s="6"/>
      <c r="GV591" s="6"/>
      <c r="GW591" s="6"/>
      <c r="GX591" s="6"/>
      <c r="GY591" s="6"/>
      <c r="GZ591" s="6"/>
      <c r="HA591" s="6"/>
      <c r="HB591" s="6"/>
      <c r="HC591" s="6"/>
      <c r="HD591" s="6"/>
      <c r="HE591" s="6"/>
      <c r="HF591" s="6"/>
      <c r="HG591" s="6"/>
      <c r="HH591" s="6"/>
      <c r="HI591" s="6"/>
      <c r="HJ591" s="6"/>
      <c r="HK591" s="6"/>
      <c r="HL591" s="6"/>
      <c r="HM591" s="6"/>
    </row>
    <row r="592" spans="2:221">
      <c r="B592" s="2" t="s">
        <v>736</v>
      </c>
      <c r="C592" s="2">
        <v>803082</v>
      </c>
      <c r="D592" s="2">
        <v>13.8</v>
      </c>
      <c r="E592" s="2">
        <v>1.029</v>
      </c>
      <c r="F592" s="2">
        <v>4071.028</v>
      </c>
      <c r="G592" s="2">
        <v>3945.083</v>
      </c>
      <c r="H592" s="2">
        <v>4470.458</v>
      </c>
      <c r="I592" s="2">
        <v>4155.875</v>
      </c>
      <c r="J592" s="2">
        <v>4539.931</v>
      </c>
      <c r="K592" s="2">
        <v>4057.35</v>
      </c>
      <c r="L592" s="2">
        <v>4443.876</v>
      </c>
      <c r="M592" s="2">
        <v>5055.957</v>
      </c>
      <c r="N592" s="2">
        <v>5126.399</v>
      </c>
      <c r="O592" s="2">
        <v>5707.5</v>
      </c>
      <c r="P592" s="2">
        <v>5232.288</v>
      </c>
      <c r="Q592" s="2">
        <v>4357.382</v>
      </c>
      <c r="R592" s="2">
        <v>674680</v>
      </c>
      <c r="S592" s="2">
        <v>138</v>
      </c>
      <c r="T592" s="3">
        <v>13.8</v>
      </c>
      <c r="U592" s="2">
        <v>30</v>
      </c>
      <c r="V592" s="2" t="s">
        <v>78</v>
      </c>
      <c r="W592" s="2" t="s">
        <v>738</v>
      </c>
      <c r="X592" s="3">
        <v>13.8</v>
      </c>
      <c r="Y592" s="5">
        <v>93.66</v>
      </c>
      <c r="Z592" s="5">
        <v>6.34</v>
      </c>
      <c r="AA592" s="19">
        <v>81060.2330000001</v>
      </c>
      <c r="AB592" s="5">
        <f t="shared" si="26"/>
        <v>81.0602330000001</v>
      </c>
      <c r="AC592" s="5">
        <v>0.28</v>
      </c>
      <c r="AD592" s="5">
        <v>6.48</v>
      </c>
      <c r="AE592" s="5">
        <v>0.33</v>
      </c>
      <c r="AF592" s="5">
        <v>0.68</v>
      </c>
      <c r="AG592" s="5">
        <v>91.68</v>
      </c>
      <c r="AH592" s="5">
        <v>0.04</v>
      </c>
      <c r="AI592" s="5">
        <v>0.52</v>
      </c>
      <c r="AJ592" s="5">
        <v>4815</v>
      </c>
      <c r="AK592" s="5">
        <v>4318.44</v>
      </c>
      <c r="AL592" s="5">
        <v>5455.17</v>
      </c>
      <c r="AM592" s="5">
        <v>6976.48</v>
      </c>
      <c r="AN592" s="5">
        <v>4318.44</v>
      </c>
      <c r="AO592" s="5">
        <v>5455.17</v>
      </c>
      <c r="AP592" s="5">
        <v>6976.48</v>
      </c>
      <c r="AQ592" s="19">
        <f t="shared" si="28"/>
        <v>6976.48</v>
      </c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  <c r="CH592" s="6"/>
      <c r="CI592" s="6"/>
      <c r="CJ592" s="6"/>
      <c r="CK592" s="6"/>
      <c r="CL592" s="6"/>
      <c r="CM592" s="6"/>
      <c r="CN592" s="6"/>
      <c r="CO592" s="6"/>
      <c r="CP592" s="6"/>
      <c r="CQ592" s="6"/>
      <c r="CR592" s="6"/>
      <c r="CS592" s="6"/>
      <c r="CT592" s="6"/>
      <c r="CU592" s="6"/>
      <c r="CV592" s="6"/>
      <c r="CW592" s="6"/>
      <c r="CX592" s="6"/>
      <c r="CY592" s="6"/>
      <c r="CZ592" s="6"/>
      <c r="DA592" s="6"/>
      <c r="DB592" s="6"/>
      <c r="DC592" s="6"/>
      <c r="DD592" s="6"/>
      <c r="DE592" s="6"/>
      <c r="DF592" s="6"/>
      <c r="DG592" s="6"/>
      <c r="DH592" s="6"/>
      <c r="DI592" s="6"/>
      <c r="DJ592" s="6"/>
      <c r="DK592" s="6"/>
      <c r="DL592" s="6"/>
      <c r="DM592" s="6"/>
      <c r="DN592" s="6"/>
      <c r="DO592" s="6"/>
      <c r="DP592" s="6"/>
      <c r="DQ592" s="6"/>
      <c r="DR592" s="6"/>
      <c r="DS592" s="6"/>
      <c r="DT592" s="6"/>
      <c r="DU592" s="6"/>
      <c r="DV592" s="6"/>
      <c r="DW592" s="6"/>
      <c r="DX592" s="6"/>
      <c r="DY592" s="6"/>
      <c r="DZ592" s="6"/>
      <c r="EA592" s="6"/>
      <c r="EB592" s="6"/>
      <c r="EC592" s="6"/>
      <c r="ED592" s="6"/>
      <c r="EE592" s="6"/>
      <c r="EF592" s="6"/>
      <c r="EG592" s="6"/>
      <c r="EH592" s="6"/>
      <c r="EI592" s="6"/>
      <c r="EJ592" s="6"/>
      <c r="EK592" s="6"/>
      <c r="EL592" s="6"/>
      <c r="EM592" s="6"/>
      <c r="EN592" s="6"/>
      <c r="EO592" s="6"/>
      <c r="EP592" s="6"/>
      <c r="EQ592" s="6"/>
      <c r="ER592" s="6"/>
      <c r="ES592" s="6"/>
      <c r="ET592" s="6"/>
      <c r="EU592" s="6"/>
      <c r="EV592" s="6"/>
      <c r="EW592" s="6"/>
      <c r="EX592" s="6"/>
      <c r="EY592" s="6"/>
      <c r="EZ592" s="6"/>
      <c r="FA592" s="6"/>
      <c r="FB592" s="6"/>
      <c r="FC592" s="6"/>
      <c r="FD592" s="6"/>
      <c r="FE592" s="6"/>
      <c r="FF592" s="6"/>
      <c r="FG592" s="6"/>
      <c r="FH592" s="6"/>
      <c r="FI592" s="6"/>
      <c r="FJ592" s="6"/>
      <c r="FK592" s="6"/>
      <c r="FL592" s="6"/>
      <c r="FM592" s="6"/>
      <c r="FN592" s="6"/>
      <c r="FO592" s="6"/>
      <c r="FP592" s="6"/>
      <c r="FQ592" s="6"/>
      <c r="FR592" s="6"/>
      <c r="FS592" s="6"/>
      <c r="FT592" s="6"/>
      <c r="FU592" s="6"/>
      <c r="FV592" s="6"/>
      <c r="FW592" s="6"/>
      <c r="FX592" s="6"/>
      <c r="FY592" s="6"/>
      <c r="FZ592" s="6"/>
      <c r="GA592" s="6"/>
      <c r="GB592" s="6"/>
      <c r="GC592" s="6"/>
      <c r="GD592" s="6"/>
      <c r="GE592" s="6"/>
      <c r="GF592" s="6"/>
      <c r="GG592" s="6"/>
      <c r="GH592" s="6"/>
      <c r="GI592" s="6"/>
      <c r="GJ592" s="6"/>
      <c r="GK592" s="6"/>
      <c r="GL592" s="6"/>
      <c r="GM592" s="6"/>
      <c r="GN592" s="6"/>
      <c r="GO592" s="6"/>
      <c r="GP592" s="6"/>
      <c r="GQ592" s="6"/>
      <c r="GR592" s="6"/>
      <c r="GS592" s="6"/>
      <c r="GT592" s="6"/>
      <c r="GU592" s="6"/>
      <c r="GV592" s="6"/>
      <c r="GW592" s="6"/>
      <c r="GX592" s="6"/>
      <c r="GY592" s="6"/>
      <c r="GZ592" s="6"/>
      <c r="HA592" s="6"/>
      <c r="HB592" s="6"/>
      <c r="HC592" s="6"/>
      <c r="HD592" s="6"/>
      <c r="HE592" s="6"/>
      <c r="HF592" s="6"/>
      <c r="HG592" s="6"/>
      <c r="HH592" s="6"/>
      <c r="HI592" s="6"/>
      <c r="HJ592" s="6"/>
      <c r="HK592" s="6"/>
      <c r="HL592" s="6"/>
      <c r="HM592" s="6"/>
    </row>
    <row r="593" spans="2:221">
      <c r="B593" s="2" t="s">
        <v>736</v>
      </c>
      <c r="C593" s="2">
        <v>803086</v>
      </c>
      <c r="D593" s="2">
        <v>13.8</v>
      </c>
      <c r="E593" s="2">
        <v>1.029</v>
      </c>
      <c r="F593" s="2">
        <v>914.722</v>
      </c>
      <c r="G593" s="2">
        <v>957.583</v>
      </c>
      <c r="H593" s="2">
        <v>944.236</v>
      </c>
      <c r="I593" s="2">
        <v>925.583</v>
      </c>
      <c r="J593" s="2">
        <v>951.335</v>
      </c>
      <c r="K593" s="2">
        <v>602.892</v>
      </c>
      <c r="L593" s="2">
        <v>709.69</v>
      </c>
      <c r="M593" s="2">
        <v>1069.45</v>
      </c>
      <c r="N593" s="2">
        <v>1175.664</v>
      </c>
      <c r="O593" s="2">
        <v>1264.824</v>
      </c>
      <c r="P593" s="2">
        <v>1172.738</v>
      </c>
      <c r="Q593" s="2">
        <v>1113.886</v>
      </c>
      <c r="R593" s="2">
        <v>674680</v>
      </c>
      <c r="S593" s="2">
        <v>138</v>
      </c>
      <c r="T593" s="3">
        <v>13.8</v>
      </c>
      <c r="U593" s="2">
        <v>30</v>
      </c>
      <c r="V593" s="2" t="s">
        <v>78</v>
      </c>
      <c r="W593" s="2" t="s">
        <v>739</v>
      </c>
      <c r="X593" s="3">
        <v>13.8</v>
      </c>
      <c r="Y593" s="5">
        <v>78.65</v>
      </c>
      <c r="Z593" s="5">
        <v>21.35</v>
      </c>
      <c r="AA593" s="19">
        <v>75216.356</v>
      </c>
      <c r="AB593" s="5">
        <f t="shared" si="26"/>
        <v>75.216356</v>
      </c>
      <c r="AC593" s="5">
        <v>0.61</v>
      </c>
      <c r="AD593" s="5">
        <v>2.71</v>
      </c>
      <c r="AE593" s="5">
        <v>30.66</v>
      </c>
      <c r="AF593" s="5">
        <v>0.52</v>
      </c>
      <c r="AG593" s="5">
        <v>65.25</v>
      </c>
      <c r="AH593" s="5">
        <v>0</v>
      </c>
      <c r="AI593" s="5">
        <v>0.27</v>
      </c>
      <c r="AJ593" s="5">
        <v>6084</v>
      </c>
      <c r="AK593" s="5">
        <v>917.88</v>
      </c>
      <c r="AL593" s="5">
        <v>1193.2</v>
      </c>
      <c r="AM593" s="5">
        <v>1563.67</v>
      </c>
      <c r="AN593" s="5">
        <v>917.88</v>
      </c>
      <c r="AO593" s="5">
        <v>1193.2</v>
      </c>
      <c r="AP593" s="5">
        <v>1563.67</v>
      </c>
      <c r="AQ593" s="19">
        <f t="shared" si="28"/>
        <v>1563.67</v>
      </c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  <c r="CH593" s="6"/>
      <c r="CI593" s="6"/>
      <c r="CJ593" s="6"/>
      <c r="CK593" s="6"/>
      <c r="CL593" s="6"/>
      <c r="CM593" s="6"/>
      <c r="CN593" s="6"/>
      <c r="CO593" s="6"/>
      <c r="CP593" s="6"/>
      <c r="CQ593" s="6"/>
      <c r="CR593" s="6"/>
      <c r="CS593" s="6"/>
      <c r="CT593" s="6"/>
      <c r="CU593" s="6"/>
      <c r="CV593" s="6"/>
      <c r="CW593" s="6"/>
      <c r="CX593" s="6"/>
      <c r="CY593" s="6"/>
      <c r="CZ593" s="6"/>
      <c r="DA593" s="6"/>
      <c r="DB593" s="6"/>
      <c r="DC593" s="6"/>
      <c r="DD593" s="6"/>
      <c r="DE593" s="6"/>
      <c r="DF593" s="6"/>
      <c r="DG593" s="6"/>
      <c r="DH593" s="6"/>
      <c r="DI593" s="6"/>
      <c r="DJ593" s="6"/>
      <c r="DK593" s="6"/>
      <c r="DL593" s="6"/>
      <c r="DM593" s="6"/>
      <c r="DN593" s="6"/>
      <c r="DO593" s="6"/>
      <c r="DP593" s="6"/>
      <c r="DQ593" s="6"/>
      <c r="DR593" s="6"/>
      <c r="DS593" s="6"/>
      <c r="DT593" s="6"/>
      <c r="DU593" s="6"/>
      <c r="DV593" s="6"/>
      <c r="DW593" s="6"/>
      <c r="DX593" s="6"/>
      <c r="DY593" s="6"/>
      <c r="DZ593" s="6"/>
      <c r="EA593" s="6"/>
      <c r="EB593" s="6"/>
      <c r="EC593" s="6"/>
      <c r="ED593" s="6"/>
      <c r="EE593" s="6"/>
      <c r="EF593" s="6"/>
      <c r="EG593" s="6"/>
      <c r="EH593" s="6"/>
      <c r="EI593" s="6"/>
      <c r="EJ593" s="6"/>
      <c r="EK593" s="6"/>
      <c r="EL593" s="6"/>
      <c r="EM593" s="6"/>
      <c r="EN593" s="6"/>
      <c r="EO593" s="6"/>
      <c r="EP593" s="6"/>
      <c r="EQ593" s="6"/>
      <c r="ER593" s="6"/>
      <c r="ES593" s="6"/>
      <c r="ET593" s="6"/>
      <c r="EU593" s="6"/>
      <c r="EV593" s="6"/>
      <c r="EW593" s="6"/>
      <c r="EX593" s="6"/>
      <c r="EY593" s="6"/>
      <c r="EZ593" s="6"/>
      <c r="FA593" s="6"/>
      <c r="FB593" s="6"/>
      <c r="FC593" s="6"/>
      <c r="FD593" s="6"/>
      <c r="FE593" s="6"/>
      <c r="FF593" s="6"/>
      <c r="FG593" s="6"/>
      <c r="FH593" s="6"/>
      <c r="FI593" s="6"/>
      <c r="FJ593" s="6"/>
      <c r="FK593" s="6"/>
      <c r="FL593" s="6"/>
      <c r="FM593" s="6"/>
      <c r="FN593" s="6"/>
      <c r="FO593" s="6"/>
      <c r="FP593" s="6"/>
      <c r="FQ593" s="6"/>
      <c r="FR593" s="6"/>
      <c r="FS593" s="6"/>
      <c r="FT593" s="6"/>
      <c r="FU593" s="6"/>
      <c r="FV593" s="6"/>
      <c r="FW593" s="6"/>
      <c r="FX593" s="6"/>
      <c r="FY593" s="6"/>
      <c r="FZ593" s="6"/>
      <c r="GA593" s="6"/>
      <c r="GB593" s="6"/>
      <c r="GC593" s="6"/>
      <c r="GD593" s="6"/>
      <c r="GE593" s="6"/>
      <c r="GF593" s="6"/>
      <c r="GG593" s="6"/>
      <c r="GH593" s="6"/>
      <c r="GI593" s="6"/>
      <c r="GJ593" s="6"/>
      <c r="GK593" s="6"/>
      <c r="GL593" s="6"/>
      <c r="GM593" s="6"/>
      <c r="GN593" s="6"/>
      <c r="GO593" s="6"/>
      <c r="GP593" s="6"/>
      <c r="GQ593" s="6"/>
      <c r="GR593" s="6"/>
      <c r="GS593" s="6"/>
      <c r="GT593" s="6"/>
      <c r="GU593" s="6"/>
      <c r="GV593" s="6"/>
      <c r="GW593" s="6"/>
      <c r="GX593" s="6"/>
      <c r="GY593" s="6"/>
      <c r="GZ593" s="6"/>
      <c r="HA593" s="6"/>
      <c r="HB593" s="6"/>
      <c r="HC593" s="6"/>
      <c r="HD593" s="6"/>
      <c r="HE593" s="6"/>
      <c r="HF593" s="6"/>
      <c r="HG593" s="6"/>
      <c r="HH593" s="6"/>
      <c r="HI593" s="6"/>
      <c r="HJ593" s="6"/>
      <c r="HK593" s="6"/>
      <c r="HL593" s="6"/>
      <c r="HM593" s="6"/>
    </row>
    <row r="594" spans="2:221">
      <c r="B594" s="2" t="s">
        <v>736</v>
      </c>
      <c r="C594" s="2">
        <v>803094</v>
      </c>
      <c r="D594" s="2">
        <v>13.8</v>
      </c>
      <c r="E594" s="2">
        <v>1.029</v>
      </c>
      <c r="F594" s="2">
        <v>3594.681</v>
      </c>
      <c r="G594" s="2">
        <v>3380.236</v>
      </c>
      <c r="H594" s="2">
        <v>3470.181</v>
      </c>
      <c r="I594" s="2">
        <v>3273.736</v>
      </c>
      <c r="J594" s="2">
        <v>3063.898</v>
      </c>
      <c r="K594" s="2">
        <v>2826.908</v>
      </c>
      <c r="L594" s="2">
        <v>3024.39</v>
      </c>
      <c r="M594" s="2">
        <v>3395.249</v>
      </c>
      <c r="N594" s="2">
        <v>3479.058</v>
      </c>
      <c r="O594" s="2">
        <v>3515.778</v>
      </c>
      <c r="P594" s="2">
        <v>2819.156</v>
      </c>
      <c r="Q594" s="2">
        <v>2407.077</v>
      </c>
      <c r="R594" s="2">
        <v>674680</v>
      </c>
      <c r="S594" s="2">
        <v>138</v>
      </c>
      <c r="T594" s="3">
        <v>13.8</v>
      </c>
      <c r="U594" s="2">
        <v>30</v>
      </c>
      <c r="V594" s="2" t="s">
        <v>78</v>
      </c>
      <c r="W594" s="2" t="s">
        <v>740</v>
      </c>
      <c r="X594" s="3">
        <v>13.8</v>
      </c>
      <c r="Y594" s="5">
        <v>5.45</v>
      </c>
      <c r="Z594" s="5">
        <v>94.55</v>
      </c>
      <c r="AA594" s="19">
        <v>618450.692000003</v>
      </c>
      <c r="AB594" s="5">
        <f t="shared" si="26"/>
        <v>618.450692000003</v>
      </c>
      <c r="AC594" s="5">
        <v>0.83</v>
      </c>
      <c r="AD594" s="5">
        <v>3.55</v>
      </c>
      <c r="AE594" s="5">
        <v>13.44</v>
      </c>
      <c r="AF594" s="5">
        <v>0.44</v>
      </c>
      <c r="AG594" s="5">
        <v>80.83</v>
      </c>
      <c r="AH594" s="5">
        <v>0.16</v>
      </c>
      <c r="AI594" s="5">
        <v>0.79</v>
      </c>
      <c r="AJ594" s="5">
        <v>2545</v>
      </c>
      <c r="AK594" s="5">
        <v>2262.87</v>
      </c>
      <c r="AL594" s="5">
        <v>2863.28</v>
      </c>
      <c r="AM594" s="5">
        <v>3758.93</v>
      </c>
      <c r="AN594" s="5">
        <v>2262.87</v>
      </c>
      <c r="AO594" s="5">
        <v>2863.28</v>
      </c>
      <c r="AP594" s="5">
        <v>3758.93</v>
      </c>
      <c r="AQ594" s="19">
        <f t="shared" si="28"/>
        <v>3758.93</v>
      </c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  <c r="CH594" s="6"/>
      <c r="CI594" s="6"/>
      <c r="CJ594" s="6"/>
      <c r="CK594" s="6"/>
      <c r="CL594" s="6"/>
      <c r="CM594" s="6"/>
      <c r="CN594" s="6"/>
      <c r="CO594" s="6"/>
      <c r="CP594" s="6"/>
      <c r="CQ594" s="6"/>
      <c r="CR594" s="6"/>
      <c r="CS594" s="6"/>
      <c r="CT594" s="6"/>
      <c r="CU594" s="6"/>
      <c r="CV594" s="6"/>
      <c r="CW594" s="6"/>
      <c r="CX594" s="6"/>
      <c r="CY594" s="6"/>
      <c r="CZ594" s="6"/>
      <c r="DA594" s="6"/>
      <c r="DB594" s="6"/>
      <c r="DC594" s="6"/>
      <c r="DD594" s="6"/>
      <c r="DE594" s="6"/>
      <c r="DF594" s="6"/>
      <c r="DG594" s="6"/>
      <c r="DH594" s="6"/>
      <c r="DI594" s="6"/>
      <c r="DJ594" s="6"/>
      <c r="DK594" s="6"/>
      <c r="DL594" s="6"/>
      <c r="DM594" s="6"/>
      <c r="DN594" s="6"/>
      <c r="DO594" s="6"/>
      <c r="DP594" s="6"/>
      <c r="DQ594" s="6"/>
      <c r="DR594" s="6"/>
      <c r="DS594" s="6"/>
      <c r="DT594" s="6"/>
      <c r="DU594" s="6"/>
      <c r="DV594" s="6"/>
      <c r="DW594" s="6"/>
      <c r="DX594" s="6"/>
      <c r="DY594" s="6"/>
      <c r="DZ594" s="6"/>
      <c r="EA594" s="6"/>
      <c r="EB594" s="6"/>
      <c r="EC594" s="6"/>
      <c r="ED594" s="6"/>
      <c r="EE594" s="6"/>
      <c r="EF594" s="6"/>
      <c r="EG594" s="6"/>
      <c r="EH594" s="6"/>
      <c r="EI594" s="6"/>
      <c r="EJ594" s="6"/>
      <c r="EK594" s="6"/>
      <c r="EL594" s="6"/>
      <c r="EM594" s="6"/>
      <c r="EN594" s="6"/>
      <c r="EO594" s="6"/>
      <c r="EP594" s="6"/>
      <c r="EQ594" s="6"/>
      <c r="ER594" s="6"/>
      <c r="ES594" s="6"/>
      <c r="ET594" s="6"/>
      <c r="EU594" s="6"/>
      <c r="EV594" s="6"/>
      <c r="EW594" s="6"/>
      <c r="EX594" s="6"/>
      <c r="EY594" s="6"/>
      <c r="EZ594" s="6"/>
      <c r="FA594" s="6"/>
      <c r="FB594" s="6"/>
      <c r="FC594" s="6"/>
      <c r="FD594" s="6"/>
      <c r="FE594" s="6"/>
      <c r="FF594" s="6"/>
      <c r="FG594" s="6"/>
      <c r="FH594" s="6"/>
      <c r="FI594" s="6"/>
      <c r="FJ594" s="6"/>
      <c r="FK594" s="6"/>
      <c r="FL594" s="6"/>
      <c r="FM594" s="6"/>
      <c r="FN594" s="6"/>
      <c r="FO594" s="6"/>
      <c r="FP594" s="6"/>
      <c r="FQ594" s="6"/>
      <c r="FR594" s="6"/>
      <c r="FS594" s="6"/>
      <c r="FT594" s="6"/>
      <c r="FU594" s="6"/>
      <c r="FV594" s="6"/>
      <c r="FW594" s="6"/>
      <c r="FX594" s="6"/>
      <c r="FY594" s="6"/>
      <c r="FZ594" s="6"/>
      <c r="GA594" s="6"/>
      <c r="GB594" s="6"/>
      <c r="GC594" s="6"/>
      <c r="GD594" s="6"/>
      <c r="GE594" s="6"/>
      <c r="GF594" s="6"/>
      <c r="GG594" s="6"/>
      <c r="GH594" s="6"/>
      <c r="GI594" s="6"/>
      <c r="GJ594" s="6"/>
      <c r="GK594" s="6"/>
      <c r="GL594" s="6"/>
      <c r="GM594" s="6"/>
      <c r="GN594" s="6"/>
      <c r="GO594" s="6"/>
      <c r="GP594" s="6"/>
      <c r="GQ594" s="6"/>
      <c r="GR594" s="6"/>
      <c r="GS594" s="6"/>
      <c r="GT594" s="6"/>
      <c r="GU594" s="6"/>
      <c r="GV594" s="6"/>
      <c r="GW594" s="6"/>
      <c r="GX594" s="6"/>
      <c r="GY594" s="6"/>
      <c r="GZ594" s="6"/>
      <c r="HA594" s="6"/>
      <c r="HB594" s="6"/>
      <c r="HC594" s="6"/>
      <c r="HD594" s="6"/>
      <c r="HE594" s="6"/>
      <c r="HF594" s="6"/>
      <c r="HG594" s="6"/>
      <c r="HH594" s="6"/>
      <c r="HI594" s="6"/>
      <c r="HJ594" s="6"/>
      <c r="HK594" s="6"/>
      <c r="HL594" s="6"/>
      <c r="HM594" s="6"/>
    </row>
    <row r="595" spans="2:221">
      <c r="B595" s="2" t="s">
        <v>736</v>
      </c>
      <c r="C595" s="2">
        <v>803110</v>
      </c>
      <c r="D595" s="2">
        <v>13.8</v>
      </c>
      <c r="E595" s="2">
        <v>1.029</v>
      </c>
      <c r="F595" s="2">
        <v>1793.944</v>
      </c>
      <c r="G595" s="2">
        <v>2178.597</v>
      </c>
      <c r="H595" s="2">
        <v>3059.25</v>
      </c>
      <c r="I595" s="2">
        <v>1280.944</v>
      </c>
      <c r="J595" s="2">
        <v>3117.186</v>
      </c>
      <c r="K595" s="2">
        <v>2990.229</v>
      </c>
      <c r="L595" s="2">
        <v>3617.91</v>
      </c>
      <c r="M595" s="2">
        <v>4420.732</v>
      </c>
      <c r="N595" s="2">
        <v>648.899</v>
      </c>
      <c r="O595" s="2">
        <v>659.195</v>
      </c>
      <c r="P595" s="2">
        <v>2002.794</v>
      </c>
      <c r="Q595" s="2">
        <v>2537.238</v>
      </c>
      <c r="R595" s="2">
        <v>674680</v>
      </c>
      <c r="S595" s="2">
        <v>138</v>
      </c>
      <c r="T595" s="3">
        <v>13.8</v>
      </c>
      <c r="U595" s="2">
        <v>30</v>
      </c>
      <c r="V595" s="2" t="s">
        <v>78</v>
      </c>
      <c r="W595" s="2" t="s">
        <v>741</v>
      </c>
      <c r="X595" s="3">
        <v>13.8</v>
      </c>
      <c r="Y595" s="5">
        <v>0.76</v>
      </c>
      <c r="Z595" s="5">
        <v>99.24</v>
      </c>
      <c r="AA595" s="19">
        <v>890923.712999997</v>
      </c>
      <c r="AB595" s="5">
        <f t="shared" si="26"/>
        <v>890.923712999997</v>
      </c>
      <c r="AC595" s="5">
        <v>1.14</v>
      </c>
      <c r="AD595" s="5">
        <v>2.94</v>
      </c>
      <c r="AE595" s="5">
        <v>61.59</v>
      </c>
      <c r="AF595" s="5">
        <v>0</v>
      </c>
      <c r="AG595" s="5">
        <v>34.1</v>
      </c>
      <c r="AH595" s="5">
        <v>0</v>
      </c>
      <c r="AI595" s="5">
        <v>0.23</v>
      </c>
      <c r="AJ595" s="5">
        <v>440</v>
      </c>
      <c r="AK595" s="5">
        <v>1575.55</v>
      </c>
      <c r="AL595" s="5">
        <v>2002.18</v>
      </c>
      <c r="AM595" s="5">
        <v>2670.43</v>
      </c>
      <c r="AN595" s="5">
        <v>1575.55</v>
      </c>
      <c r="AO595" s="5">
        <v>2002.18</v>
      </c>
      <c r="AP595" s="5">
        <v>2670.43</v>
      </c>
      <c r="AQ595" s="19">
        <f t="shared" si="28"/>
        <v>2670.43</v>
      </c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  <c r="CH595" s="6"/>
      <c r="CI595" s="6"/>
      <c r="CJ595" s="6"/>
      <c r="CK595" s="6"/>
      <c r="CL595" s="6"/>
      <c r="CM595" s="6"/>
      <c r="CN595" s="6"/>
      <c r="CO595" s="6"/>
      <c r="CP595" s="6"/>
      <c r="CQ595" s="6"/>
      <c r="CR595" s="6"/>
      <c r="CS595" s="6"/>
      <c r="CT595" s="6"/>
      <c r="CU595" s="6"/>
      <c r="CV595" s="6"/>
      <c r="CW595" s="6"/>
      <c r="CX595" s="6"/>
      <c r="CY595" s="6"/>
      <c r="CZ595" s="6"/>
      <c r="DA595" s="6"/>
      <c r="DB595" s="6"/>
      <c r="DC595" s="6"/>
      <c r="DD595" s="6"/>
      <c r="DE595" s="6"/>
      <c r="DF595" s="6"/>
      <c r="DG595" s="6"/>
      <c r="DH595" s="6"/>
      <c r="DI595" s="6"/>
      <c r="DJ595" s="6"/>
      <c r="DK595" s="6"/>
      <c r="DL595" s="6"/>
      <c r="DM595" s="6"/>
      <c r="DN595" s="6"/>
      <c r="DO595" s="6"/>
      <c r="DP595" s="6"/>
      <c r="DQ595" s="6"/>
      <c r="DR595" s="6"/>
      <c r="DS595" s="6"/>
      <c r="DT595" s="6"/>
      <c r="DU595" s="6"/>
      <c r="DV595" s="6"/>
      <c r="DW595" s="6"/>
      <c r="DX595" s="6"/>
      <c r="DY595" s="6"/>
      <c r="DZ595" s="6"/>
      <c r="EA595" s="6"/>
      <c r="EB595" s="6"/>
      <c r="EC595" s="6"/>
      <c r="ED595" s="6"/>
      <c r="EE595" s="6"/>
      <c r="EF595" s="6"/>
      <c r="EG595" s="6"/>
      <c r="EH595" s="6"/>
      <c r="EI595" s="6"/>
      <c r="EJ595" s="6"/>
      <c r="EK595" s="6"/>
      <c r="EL595" s="6"/>
      <c r="EM595" s="6"/>
      <c r="EN595" s="6"/>
      <c r="EO595" s="6"/>
      <c r="EP595" s="6"/>
      <c r="EQ595" s="6"/>
      <c r="ER595" s="6"/>
      <c r="ES595" s="6"/>
      <c r="ET595" s="6"/>
      <c r="EU595" s="6"/>
      <c r="EV595" s="6"/>
      <c r="EW595" s="6"/>
      <c r="EX595" s="6"/>
      <c r="EY595" s="6"/>
      <c r="EZ595" s="6"/>
      <c r="FA595" s="6"/>
      <c r="FB595" s="6"/>
      <c r="FC595" s="6"/>
      <c r="FD595" s="6"/>
      <c r="FE595" s="6"/>
      <c r="FF595" s="6"/>
      <c r="FG595" s="6"/>
      <c r="FH595" s="6"/>
      <c r="FI595" s="6"/>
      <c r="FJ595" s="6"/>
      <c r="FK595" s="6"/>
      <c r="FL595" s="6"/>
      <c r="FM595" s="6"/>
      <c r="FN595" s="6"/>
      <c r="FO595" s="6"/>
      <c r="FP595" s="6"/>
      <c r="FQ595" s="6"/>
      <c r="FR595" s="6"/>
      <c r="FS595" s="6"/>
      <c r="FT595" s="6"/>
      <c r="FU595" s="6"/>
      <c r="FV595" s="6"/>
      <c r="FW595" s="6"/>
      <c r="FX595" s="6"/>
      <c r="FY595" s="6"/>
      <c r="FZ595" s="6"/>
      <c r="GA595" s="6"/>
      <c r="GB595" s="6"/>
      <c r="GC595" s="6"/>
      <c r="GD595" s="6"/>
      <c r="GE595" s="6"/>
      <c r="GF595" s="6"/>
      <c r="GG595" s="6"/>
      <c r="GH595" s="6"/>
      <c r="GI595" s="6"/>
      <c r="GJ595" s="6"/>
      <c r="GK595" s="6"/>
      <c r="GL595" s="6"/>
      <c r="GM595" s="6"/>
      <c r="GN595" s="6"/>
      <c r="GO595" s="6"/>
      <c r="GP595" s="6"/>
      <c r="GQ595" s="6"/>
      <c r="GR595" s="6"/>
      <c r="GS595" s="6"/>
      <c r="GT595" s="6"/>
      <c r="GU595" s="6"/>
      <c r="GV595" s="6"/>
      <c r="GW595" s="6"/>
      <c r="GX595" s="6"/>
      <c r="GY595" s="6"/>
      <c r="GZ595" s="6"/>
      <c r="HA595" s="6"/>
      <c r="HB595" s="6"/>
      <c r="HC595" s="6"/>
      <c r="HD595" s="6"/>
      <c r="HE595" s="6"/>
      <c r="HF595" s="6"/>
      <c r="HG595" s="6"/>
      <c r="HH595" s="6"/>
      <c r="HI595" s="6"/>
      <c r="HJ595" s="6"/>
      <c r="HK595" s="6"/>
      <c r="HL595" s="6"/>
      <c r="HM595" s="6"/>
    </row>
    <row r="596" s="1" customFormat="1" spans="1:221">
      <c r="A596" s="12"/>
      <c r="B596" s="12" t="s">
        <v>742</v>
      </c>
      <c r="C596" s="12">
        <v>811607</v>
      </c>
      <c r="D596" s="12">
        <v>13.8</v>
      </c>
      <c r="E596" s="12">
        <v>1.029</v>
      </c>
      <c r="F596" s="12">
        <v>4226.472</v>
      </c>
      <c r="G596" s="12">
        <v>3453.097</v>
      </c>
      <c r="H596" s="12">
        <v>3895.819</v>
      </c>
      <c r="I596" s="12">
        <v>4019.208</v>
      </c>
      <c r="J596" s="12">
        <v>4471.256</v>
      </c>
      <c r="K596" s="12">
        <v>3791.044</v>
      </c>
      <c r="L596" s="12">
        <v>4057.517</v>
      </c>
      <c r="M596" s="12">
        <v>4932.875</v>
      </c>
      <c r="N596" s="12">
        <v>4970.722</v>
      </c>
      <c r="O596" s="12">
        <v>5380.167</v>
      </c>
      <c r="P596" s="12">
        <v>5224.565</v>
      </c>
      <c r="Q596" s="12">
        <v>4637.286</v>
      </c>
      <c r="R596" s="12">
        <v>71272207</v>
      </c>
      <c r="S596" s="12">
        <v>138</v>
      </c>
      <c r="T596" s="12">
        <v>69</v>
      </c>
      <c r="U596" s="12">
        <v>30</v>
      </c>
      <c r="V596" s="12" t="s">
        <v>78</v>
      </c>
      <c r="W596" s="12" t="s">
        <v>743</v>
      </c>
      <c r="X596" s="12">
        <v>13.8</v>
      </c>
      <c r="Y596" s="19">
        <v>71.77</v>
      </c>
      <c r="Z596" s="19">
        <v>28.23</v>
      </c>
      <c r="AA596" s="19">
        <v>84748.23</v>
      </c>
      <c r="AB596" s="5">
        <f t="shared" si="26"/>
        <v>84.74823</v>
      </c>
      <c r="AC596" s="19">
        <v>0.45</v>
      </c>
      <c r="AD596" s="19">
        <v>8.7</v>
      </c>
      <c r="AE596" s="19">
        <v>5.17</v>
      </c>
      <c r="AF596" s="19">
        <v>1.01</v>
      </c>
      <c r="AG596" s="19">
        <v>83.47</v>
      </c>
      <c r="AH596" s="19">
        <v>0.05</v>
      </c>
      <c r="AI596" s="19">
        <v>1.13</v>
      </c>
      <c r="AJ596" s="19">
        <v>4196</v>
      </c>
      <c r="AK596" s="5">
        <v>4360.83</v>
      </c>
      <c r="AL596" s="5">
        <v>5430.07</v>
      </c>
      <c r="AM596" s="5">
        <v>6966.18</v>
      </c>
      <c r="AN596" s="19">
        <v>4360.83</v>
      </c>
      <c r="AO596" s="19">
        <v>5430.07</v>
      </c>
      <c r="AP596" s="19">
        <v>6966.18</v>
      </c>
      <c r="AQ596" s="19">
        <f t="shared" ref="AQ596:AQ627" si="29">AM596</f>
        <v>6966.18</v>
      </c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  <c r="BC596" s="23"/>
      <c r="BD596" s="23"/>
      <c r="BE596" s="23"/>
      <c r="BF596" s="23"/>
      <c r="BG596" s="23"/>
      <c r="BH596" s="23"/>
      <c r="BI596" s="23"/>
      <c r="BJ596" s="23"/>
      <c r="BK596" s="23"/>
      <c r="BL596" s="23"/>
      <c r="BM596" s="23"/>
      <c r="BN596" s="23"/>
      <c r="BO596" s="23"/>
      <c r="BP596" s="23"/>
      <c r="BQ596" s="23"/>
      <c r="BR596" s="23"/>
      <c r="BS596" s="23"/>
      <c r="BT596" s="23"/>
      <c r="BU596" s="23"/>
      <c r="BV596" s="23"/>
      <c r="BW596" s="23"/>
      <c r="BX596" s="23"/>
      <c r="BY596" s="23"/>
      <c r="BZ596" s="23"/>
      <c r="CA596" s="23"/>
      <c r="CB596" s="23"/>
      <c r="CC596" s="23"/>
      <c r="CD596" s="23"/>
      <c r="CE596" s="23"/>
      <c r="CF596" s="23"/>
      <c r="CG596" s="23"/>
      <c r="CH596" s="23"/>
      <c r="CI596" s="23"/>
      <c r="CJ596" s="23"/>
      <c r="CK596" s="23"/>
      <c r="CL596" s="23"/>
      <c r="CM596" s="23"/>
      <c r="CN596" s="23"/>
      <c r="CO596" s="23"/>
      <c r="CP596" s="23"/>
      <c r="CQ596" s="23"/>
      <c r="CR596" s="23"/>
      <c r="CS596" s="23"/>
      <c r="CT596" s="23"/>
      <c r="CU596" s="23"/>
      <c r="CV596" s="23"/>
      <c r="CW596" s="23"/>
      <c r="CX596" s="23"/>
      <c r="CY596" s="23"/>
      <c r="CZ596" s="23"/>
      <c r="DA596" s="23"/>
      <c r="DB596" s="23"/>
      <c r="DC596" s="23"/>
      <c r="DD596" s="23"/>
      <c r="DE596" s="23"/>
      <c r="DF596" s="23"/>
      <c r="DG596" s="23"/>
      <c r="DH596" s="23"/>
      <c r="DI596" s="23"/>
      <c r="DJ596" s="23"/>
      <c r="DK596" s="23"/>
      <c r="DL596" s="23"/>
      <c r="DM596" s="23"/>
      <c r="DN596" s="23"/>
      <c r="DO596" s="23"/>
      <c r="DP596" s="23"/>
      <c r="DQ596" s="23"/>
      <c r="DR596" s="23"/>
      <c r="DS596" s="23"/>
      <c r="DT596" s="23"/>
      <c r="DU596" s="23"/>
      <c r="DV596" s="23"/>
      <c r="DW596" s="23"/>
      <c r="DX596" s="23"/>
      <c r="DY596" s="23"/>
      <c r="DZ596" s="23"/>
      <c r="EA596" s="23"/>
      <c r="EB596" s="23"/>
      <c r="EC596" s="23"/>
      <c r="ED596" s="23"/>
      <c r="EE596" s="23"/>
      <c r="EF596" s="23"/>
      <c r="EG596" s="23"/>
      <c r="EH596" s="23"/>
      <c r="EI596" s="23"/>
      <c r="EJ596" s="23"/>
      <c r="EK596" s="23"/>
      <c r="EL596" s="23"/>
      <c r="EM596" s="23"/>
      <c r="EN596" s="23"/>
      <c r="EO596" s="23"/>
      <c r="EP596" s="23"/>
      <c r="EQ596" s="23"/>
      <c r="ER596" s="23"/>
      <c r="ES596" s="23"/>
      <c r="ET596" s="23"/>
      <c r="EU596" s="23"/>
      <c r="EV596" s="23"/>
      <c r="EW596" s="23"/>
      <c r="EX596" s="23"/>
      <c r="EY596" s="23"/>
      <c r="EZ596" s="23"/>
      <c r="FA596" s="23"/>
      <c r="FB596" s="23"/>
      <c r="FC596" s="23"/>
      <c r="FD596" s="23"/>
      <c r="FE596" s="23"/>
      <c r="FF596" s="23"/>
      <c r="FG596" s="23"/>
      <c r="FH596" s="23"/>
      <c r="FI596" s="23"/>
      <c r="FJ596" s="23"/>
      <c r="FK596" s="23"/>
      <c r="FL596" s="23"/>
      <c r="FM596" s="23"/>
      <c r="FN596" s="23"/>
      <c r="FO596" s="23"/>
      <c r="FP596" s="23"/>
      <c r="FQ596" s="23"/>
      <c r="FR596" s="23"/>
      <c r="FS596" s="23"/>
      <c r="FT596" s="23"/>
      <c r="FU596" s="23"/>
      <c r="FV596" s="23"/>
      <c r="FW596" s="23"/>
      <c r="FX596" s="23"/>
      <c r="FY596" s="23"/>
      <c r="FZ596" s="23"/>
      <c r="GA596" s="23"/>
      <c r="GB596" s="23"/>
      <c r="GC596" s="23"/>
      <c r="GD596" s="23"/>
      <c r="GE596" s="23"/>
      <c r="GF596" s="23"/>
      <c r="GG596" s="23"/>
      <c r="GH596" s="23"/>
      <c r="GI596" s="23"/>
      <c r="GJ596" s="23"/>
      <c r="GK596" s="23"/>
      <c r="GL596" s="23"/>
      <c r="GM596" s="23"/>
      <c r="GN596" s="23"/>
      <c r="GO596" s="23"/>
      <c r="GP596" s="23"/>
      <c r="GQ596" s="23"/>
      <c r="GR596" s="23"/>
      <c r="GS596" s="23"/>
      <c r="GT596" s="23"/>
      <c r="GU596" s="23"/>
      <c r="GV596" s="23"/>
      <c r="GW596" s="23"/>
      <c r="GX596" s="23"/>
      <c r="GY596" s="23"/>
      <c r="GZ596" s="23"/>
      <c r="HA596" s="23"/>
      <c r="HB596" s="23"/>
      <c r="HC596" s="23"/>
      <c r="HD596" s="23"/>
      <c r="HE596" s="23"/>
      <c r="HF596" s="23"/>
      <c r="HG596" s="23"/>
      <c r="HH596" s="23"/>
      <c r="HI596" s="23"/>
      <c r="HJ596" s="23"/>
      <c r="HK596" s="23"/>
      <c r="HL596" s="23"/>
      <c r="HM596" s="23"/>
    </row>
    <row r="597" s="1" customFormat="1" spans="1:221">
      <c r="A597" s="12"/>
      <c r="B597" s="12" t="s">
        <v>742</v>
      </c>
      <c r="C597" s="12">
        <v>811611</v>
      </c>
      <c r="D597" s="12">
        <v>13.8</v>
      </c>
      <c r="E597" s="12">
        <v>1.029</v>
      </c>
      <c r="F597" s="12">
        <v>891.194</v>
      </c>
      <c r="G597" s="12">
        <v>838.111</v>
      </c>
      <c r="H597" s="12">
        <v>890.014</v>
      </c>
      <c r="I597" s="12">
        <v>873.347</v>
      </c>
      <c r="J597" s="12">
        <v>852.968</v>
      </c>
      <c r="K597" s="12">
        <v>710.426</v>
      </c>
      <c r="L597" s="12">
        <v>748.071</v>
      </c>
      <c r="M597" s="12">
        <v>983.251</v>
      </c>
      <c r="N597" s="12">
        <v>1060.039</v>
      </c>
      <c r="O597" s="12">
        <v>1112.367</v>
      </c>
      <c r="P597" s="12">
        <v>1060.357</v>
      </c>
      <c r="Q597" s="12">
        <v>1019.689</v>
      </c>
      <c r="R597" s="12">
        <v>71272207</v>
      </c>
      <c r="S597" s="12">
        <v>138</v>
      </c>
      <c r="T597" s="12">
        <v>69</v>
      </c>
      <c r="U597" s="12">
        <v>30</v>
      </c>
      <c r="V597" s="12" t="s">
        <v>78</v>
      </c>
      <c r="W597" s="12" t="s">
        <v>744</v>
      </c>
      <c r="X597" s="12">
        <v>13.8</v>
      </c>
      <c r="Y597" s="19">
        <v>3.1</v>
      </c>
      <c r="Z597" s="19">
        <v>96.9</v>
      </c>
      <c r="AA597" s="19">
        <v>871058.375</v>
      </c>
      <c r="AB597" s="5">
        <f t="shared" si="26"/>
        <v>871.058375</v>
      </c>
      <c r="AC597" s="19">
        <v>0.08</v>
      </c>
      <c r="AD597" s="19">
        <v>4.23</v>
      </c>
      <c r="AE597" s="19">
        <v>46.33</v>
      </c>
      <c r="AF597" s="19">
        <v>0.44</v>
      </c>
      <c r="AG597" s="19">
        <v>46.58</v>
      </c>
      <c r="AH597" s="19">
        <v>0</v>
      </c>
      <c r="AI597" s="19">
        <v>2.36</v>
      </c>
      <c r="AJ597" s="19">
        <v>2338</v>
      </c>
      <c r="AK597" s="5">
        <v>950.09</v>
      </c>
      <c r="AL597" s="5">
        <v>1133.32</v>
      </c>
      <c r="AM597" s="5">
        <v>1413.83</v>
      </c>
      <c r="AN597" s="19">
        <v>950.09</v>
      </c>
      <c r="AO597" s="19">
        <v>1133.32</v>
      </c>
      <c r="AP597" s="19">
        <v>1413.83</v>
      </c>
      <c r="AQ597" s="19">
        <f t="shared" si="29"/>
        <v>1413.83</v>
      </c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3"/>
      <c r="BC597" s="23"/>
      <c r="BD597" s="23"/>
      <c r="BE597" s="23"/>
      <c r="BF597" s="23"/>
      <c r="BG597" s="23"/>
      <c r="BH597" s="23"/>
      <c r="BI597" s="23"/>
      <c r="BJ597" s="23"/>
      <c r="BK597" s="23"/>
      <c r="BL597" s="23"/>
      <c r="BM597" s="23"/>
      <c r="BN597" s="23"/>
      <c r="BO597" s="23"/>
      <c r="BP597" s="23"/>
      <c r="BQ597" s="23"/>
      <c r="BR597" s="23"/>
      <c r="BS597" s="23"/>
      <c r="BT597" s="23"/>
      <c r="BU597" s="23"/>
      <c r="BV597" s="23"/>
      <c r="BW597" s="23"/>
      <c r="BX597" s="23"/>
      <c r="BY597" s="23"/>
      <c r="BZ597" s="23"/>
      <c r="CA597" s="23"/>
      <c r="CB597" s="23"/>
      <c r="CC597" s="23"/>
      <c r="CD597" s="23"/>
      <c r="CE597" s="23"/>
      <c r="CF597" s="23"/>
      <c r="CG597" s="23"/>
      <c r="CH597" s="23"/>
      <c r="CI597" s="23"/>
      <c r="CJ597" s="23"/>
      <c r="CK597" s="23"/>
      <c r="CL597" s="23"/>
      <c r="CM597" s="23"/>
      <c r="CN597" s="23"/>
      <c r="CO597" s="23"/>
      <c r="CP597" s="23"/>
      <c r="CQ597" s="23"/>
      <c r="CR597" s="23"/>
      <c r="CS597" s="23"/>
      <c r="CT597" s="23"/>
      <c r="CU597" s="23"/>
      <c r="CV597" s="23"/>
      <c r="CW597" s="23"/>
      <c r="CX597" s="23"/>
      <c r="CY597" s="23"/>
      <c r="CZ597" s="23"/>
      <c r="DA597" s="23"/>
      <c r="DB597" s="23"/>
      <c r="DC597" s="23"/>
      <c r="DD597" s="23"/>
      <c r="DE597" s="23"/>
      <c r="DF597" s="23"/>
      <c r="DG597" s="23"/>
      <c r="DH597" s="23"/>
      <c r="DI597" s="23"/>
      <c r="DJ597" s="23"/>
      <c r="DK597" s="23"/>
      <c r="DL597" s="23"/>
      <c r="DM597" s="23"/>
      <c r="DN597" s="23"/>
      <c r="DO597" s="23"/>
      <c r="DP597" s="23"/>
      <c r="DQ597" s="23"/>
      <c r="DR597" s="23"/>
      <c r="DS597" s="23"/>
      <c r="DT597" s="23"/>
      <c r="DU597" s="23"/>
      <c r="DV597" s="23"/>
      <c r="DW597" s="23"/>
      <c r="DX597" s="23"/>
      <c r="DY597" s="23"/>
      <c r="DZ597" s="23"/>
      <c r="EA597" s="23"/>
      <c r="EB597" s="23"/>
      <c r="EC597" s="23"/>
      <c r="ED597" s="23"/>
      <c r="EE597" s="23"/>
      <c r="EF597" s="23"/>
      <c r="EG597" s="23"/>
      <c r="EH597" s="23"/>
      <c r="EI597" s="23"/>
      <c r="EJ597" s="23"/>
      <c r="EK597" s="23"/>
      <c r="EL597" s="23"/>
      <c r="EM597" s="23"/>
      <c r="EN597" s="23"/>
      <c r="EO597" s="23"/>
      <c r="EP597" s="23"/>
      <c r="EQ597" s="23"/>
      <c r="ER597" s="23"/>
      <c r="ES597" s="23"/>
      <c r="ET597" s="23"/>
      <c r="EU597" s="23"/>
      <c r="EV597" s="23"/>
      <c r="EW597" s="23"/>
      <c r="EX597" s="23"/>
      <c r="EY597" s="23"/>
      <c r="EZ597" s="23"/>
      <c r="FA597" s="23"/>
      <c r="FB597" s="23"/>
      <c r="FC597" s="23"/>
      <c r="FD597" s="23"/>
      <c r="FE597" s="23"/>
      <c r="FF597" s="23"/>
      <c r="FG597" s="23"/>
      <c r="FH597" s="23"/>
      <c r="FI597" s="23"/>
      <c r="FJ597" s="23"/>
      <c r="FK597" s="23"/>
      <c r="FL597" s="23"/>
      <c r="FM597" s="23"/>
      <c r="FN597" s="23"/>
      <c r="FO597" s="23"/>
      <c r="FP597" s="23"/>
      <c r="FQ597" s="23"/>
      <c r="FR597" s="23"/>
      <c r="FS597" s="23"/>
      <c r="FT597" s="23"/>
      <c r="FU597" s="23"/>
      <c r="FV597" s="23"/>
      <c r="FW597" s="23"/>
      <c r="FX597" s="23"/>
      <c r="FY597" s="23"/>
      <c r="FZ597" s="23"/>
      <c r="GA597" s="23"/>
      <c r="GB597" s="23"/>
      <c r="GC597" s="23"/>
      <c r="GD597" s="23"/>
      <c r="GE597" s="23"/>
      <c r="GF597" s="23"/>
      <c r="GG597" s="23"/>
      <c r="GH597" s="23"/>
      <c r="GI597" s="23"/>
      <c r="GJ597" s="23"/>
      <c r="GK597" s="23"/>
      <c r="GL597" s="23"/>
      <c r="GM597" s="23"/>
      <c r="GN597" s="23"/>
      <c r="GO597" s="23"/>
      <c r="GP597" s="23"/>
      <c r="GQ597" s="23"/>
      <c r="GR597" s="23"/>
      <c r="GS597" s="23"/>
      <c r="GT597" s="23"/>
      <c r="GU597" s="23"/>
      <c r="GV597" s="23"/>
      <c r="GW597" s="23"/>
      <c r="GX597" s="23"/>
      <c r="GY597" s="23"/>
      <c r="GZ597" s="23"/>
      <c r="HA597" s="23"/>
      <c r="HB597" s="23"/>
      <c r="HC597" s="23"/>
      <c r="HD597" s="23"/>
      <c r="HE597" s="23"/>
      <c r="HF597" s="23"/>
      <c r="HG597" s="23"/>
      <c r="HH597" s="23"/>
      <c r="HI597" s="23"/>
      <c r="HJ597" s="23"/>
      <c r="HK597" s="23"/>
      <c r="HL597" s="23"/>
      <c r="HM597" s="23"/>
    </row>
    <row r="598" s="1" customFormat="1" spans="1:221">
      <c r="A598" s="12"/>
      <c r="B598" s="12" t="s">
        <v>742</v>
      </c>
      <c r="C598" s="12">
        <v>811616</v>
      </c>
      <c r="D598" s="12">
        <v>13.8</v>
      </c>
      <c r="E598" s="12">
        <v>1.029</v>
      </c>
      <c r="F598" s="12">
        <v>617.903</v>
      </c>
      <c r="G598" s="12">
        <v>672.681</v>
      </c>
      <c r="H598" s="12">
        <v>897.639</v>
      </c>
      <c r="I598" s="12">
        <v>430.833</v>
      </c>
      <c r="J598" s="12">
        <v>912.822</v>
      </c>
      <c r="K598" s="12">
        <v>910.13</v>
      </c>
      <c r="L598" s="12">
        <v>907.008</v>
      </c>
      <c r="M598" s="12">
        <v>920.881</v>
      </c>
      <c r="N598" s="12">
        <v>929.771</v>
      </c>
      <c r="O598" s="12">
        <v>931.646</v>
      </c>
      <c r="P598" s="12">
        <v>348.342</v>
      </c>
      <c r="Q598" s="12">
        <v>714.449</v>
      </c>
      <c r="R598" s="12">
        <v>71272207</v>
      </c>
      <c r="S598" s="12">
        <v>138</v>
      </c>
      <c r="T598" s="12">
        <v>69</v>
      </c>
      <c r="U598" s="12">
        <v>30</v>
      </c>
      <c r="V598" s="12" t="s">
        <v>78</v>
      </c>
      <c r="W598" s="12" t="s">
        <v>745</v>
      </c>
      <c r="X598" s="12">
        <v>13.8</v>
      </c>
      <c r="Y598" s="19">
        <v>4.55</v>
      </c>
      <c r="Z598" s="19">
        <v>95.45</v>
      </c>
      <c r="AA598" s="19">
        <v>162353.764</v>
      </c>
      <c r="AB598" s="5">
        <f t="shared" ref="AB598:AB649" si="30">AA598/1000</f>
        <v>162.353764</v>
      </c>
      <c r="AC598" s="19">
        <v>11.63</v>
      </c>
      <c r="AD598" s="19">
        <v>20.93</v>
      </c>
      <c r="AE598" s="19">
        <v>41.86</v>
      </c>
      <c r="AF598" s="19">
        <v>2.32</v>
      </c>
      <c r="AG598" s="19">
        <v>22.1</v>
      </c>
      <c r="AH598" s="19">
        <v>0</v>
      </c>
      <c r="AI598" s="19">
        <v>1.16</v>
      </c>
      <c r="AJ598" s="19">
        <v>86</v>
      </c>
      <c r="AK598" s="5">
        <v>275.43</v>
      </c>
      <c r="AL598" s="5">
        <v>356.12</v>
      </c>
      <c r="AM598" s="5">
        <v>464.46</v>
      </c>
      <c r="AN598" s="19">
        <v>275.43</v>
      </c>
      <c r="AO598" s="19">
        <v>356.12</v>
      </c>
      <c r="AP598" s="19">
        <v>464.46</v>
      </c>
      <c r="AQ598" s="19">
        <f t="shared" si="29"/>
        <v>464.46</v>
      </c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3"/>
      <c r="BC598" s="23"/>
      <c r="BD598" s="23"/>
      <c r="BE598" s="23"/>
      <c r="BF598" s="23"/>
      <c r="BG598" s="23"/>
      <c r="BH598" s="23"/>
      <c r="BI598" s="23"/>
      <c r="BJ598" s="23"/>
      <c r="BK598" s="23"/>
      <c r="BL598" s="23"/>
      <c r="BM598" s="23"/>
      <c r="BN598" s="23"/>
      <c r="BO598" s="23"/>
      <c r="BP598" s="23"/>
      <c r="BQ598" s="23"/>
      <c r="BR598" s="23"/>
      <c r="BS598" s="23"/>
      <c r="BT598" s="23"/>
      <c r="BU598" s="23"/>
      <c r="BV598" s="23"/>
      <c r="BW598" s="23"/>
      <c r="BX598" s="23"/>
      <c r="BY598" s="23"/>
      <c r="BZ598" s="23"/>
      <c r="CA598" s="23"/>
      <c r="CB598" s="23"/>
      <c r="CC598" s="23"/>
      <c r="CD598" s="23"/>
      <c r="CE598" s="23"/>
      <c r="CF598" s="23"/>
      <c r="CG598" s="23"/>
      <c r="CH598" s="23"/>
      <c r="CI598" s="23"/>
      <c r="CJ598" s="23"/>
      <c r="CK598" s="23"/>
      <c r="CL598" s="23"/>
      <c r="CM598" s="23"/>
      <c r="CN598" s="23"/>
      <c r="CO598" s="23"/>
      <c r="CP598" s="23"/>
      <c r="CQ598" s="23"/>
      <c r="CR598" s="23"/>
      <c r="CS598" s="23"/>
      <c r="CT598" s="23"/>
      <c r="CU598" s="23"/>
      <c r="CV598" s="23"/>
      <c r="CW598" s="23"/>
      <c r="CX598" s="23"/>
      <c r="CY598" s="23"/>
      <c r="CZ598" s="23"/>
      <c r="DA598" s="23"/>
      <c r="DB598" s="23"/>
      <c r="DC598" s="23"/>
      <c r="DD598" s="23"/>
      <c r="DE598" s="23"/>
      <c r="DF598" s="23"/>
      <c r="DG598" s="23"/>
      <c r="DH598" s="23"/>
      <c r="DI598" s="23"/>
      <c r="DJ598" s="23"/>
      <c r="DK598" s="23"/>
      <c r="DL598" s="23"/>
      <c r="DM598" s="23"/>
      <c r="DN598" s="23"/>
      <c r="DO598" s="23"/>
      <c r="DP598" s="23"/>
      <c r="DQ598" s="23"/>
      <c r="DR598" s="23"/>
      <c r="DS598" s="23"/>
      <c r="DT598" s="23"/>
      <c r="DU598" s="23"/>
      <c r="DV598" s="23"/>
      <c r="DW598" s="23"/>
      <c r="DX598" s="23"/>
      <c r="DY598" s="23"/>
      <c r="DZ598" s="23"/>
      <c r="EA598" s="23"/>
      <c r="EB598" s="23"/>
      <c r="EC598" s="23"/>
      <c r="ED598" s="23"/>
      <c r="EE598" s="23"/>
      <c r="EF598" s="23"/>
      <c r="EG598" s="23"/>
      <c r="EH598" s="23"/>
      <c r="EI598" s="23"/>
      <c r="EJ598" s="23"/>
      <c r="EK598" s="23"/>
      <c r="EL598" s="23"/>
      <c r="EM598" s="23"/>
      <c r="EN598" s="23"/>
      <c r="EO598" s="23"/>
      <c r="EP598" s="23"/>
      <c r="EQ598" s="23"/>
      <c r="ER598" s="23"/>
      <c r="ES598" s="23"/>
      <c r="ET598" s="23"/>
      <c r="EU598" s="23"/>
      <c r="EV598" s="23"/>
      <c r="EW598" s="23"/>
      <c r="EX598" s="23"/>
      <c r="EY598" s="23"/>
      <c r="EZ598" s="23"/>
      <c r="FA598" s="23"/>
      <c r="FB598" s="23"/>
      <c r="FC598" s="23"/>
      <c r="FD598" s="23"/>
      <c r="FE598" s="23"/>
      <c r="FF598" s="23"/>
      <c r="FG598" s="23"/>
      <c r="FH598" s="23"/>
      <c r="FI598" s="23"/>
      <c r="FJ598" s="23"/>
      <c r="FK598" s="23"/>
      <c r="FL598" s="23"/>
      <c r="FM598" s="23"/>
      <c r="FN598" s="23"/>
      <c r="FO598" s="23"/>
      <c r="FP598" s="23"/>
      <c r="FQ598" s="23"/>
      <c r="FR598" s="23"/>
      <c r="FS598" s="23"/>
      <c r="FT598" s="23"/>
      <c r="FU598" s="23"/>
      <c r="FV598" s="23"/>
      <c r="FW598" s="23"/>
      <c r="FX598" s="23"/>
      <c r="FY598" s="23"/>
      <c r="FZ598" s="23"/>
      <c r="GA598" s="23"/>
      <c r="GB598" s="23"/>
      <c r="GC598" s="23"/>
      <c r="GD598" s="23"/>
      <c r="GE598" s="23"/>
      <c r="GF598" s="23"/>
      <c r="GG598" s="23"/>
      <c r="GH598" s="23"/>
      <c r="GI598" s="23"/>
      <c r="GJ598" s="23"/>
      <c r="GK598" s="23"/>
      <c r="GL598" s="23"/>
      <c r="GM598" s="23"/>
      <c r="GN598" s="23"/>
      <c r="GO598" s="23"/>
      <c r="GP598" s="23"/>
      <c r="GQ598" s="23"/>
      <c r="GR598" s="23"/>
      <c r="GS598" s="23"/>
      <c r="GT598" s="23"/>
      <c r="GU598" s="23"/>
      <c r="GV598" s="23"/>
      <c r="GW598" s="23"/>
      <c r="GX598" s="23"/>
      <c r="GY598" s="23"/>
      <c r="GZ598" s="23"/>
      <c r="HA598" s="23"/>
      <c r="HB598" s="23"/>
      <c r="HC598" s="23"/>
      <c r="HD598" s="23"/>
      <c r="HE598" s="23"/>
      <c r="HF598" s="23"/>
      <c r="HG598" s="23"/>
      <c r="HH598" s="23"/>
      <c r="HI598" s="23"/>
      <c r="HJ598" s="23"/>
      <c r="HK598" s="23"/>
      <c r="HL598" s="23"/>
      <c r="HM598" s="23"/>
    </row>
    <row r="599" s="1" customFormat="1" spans="1:221">
      <c r="A599" s="12"/>
      <c r="B599" s="12" t="s">
        <v>742</v>
      </c>
      <c r="C599" s="12">
        <v>811620</v>
      </c>
      <c r="D599" s="12">
        <v>13.8</v>
      </c>
      <c r="E599" s="12">
        <v>1.029</v>
      </c>
      <c r="F599" s="12">
        <v>2558.319</v>
      </c>
      <c r="G599" s="12">
        <v>2508.778</v>
      </c>
      <c r="H599" s="12">
        <v>2795.889</v>
      </c>
      <c r="I599" s="12">
        <v>2781.111</v>
      </c>
      <c r="J599" s="12">
        <v>2793.907</v>
      </c>
      <c r="K599" s="12">
        <v>2267.947</v>
      </c>
      <c r="L599" s="12">
        <v>2512.599</v>
      </c>
      <c r="M599" s="12">
        <v>3172.599</v>
      </c>
      <c r="N599" s="12">
        <v>3391.839</v>
      </c>
      <c r="O599" s="12">
        <v>3804.528</v>
      </c>
      <c r="P599" s="12">
        <v>3527.822</v>
      </c>
      <c r="Q599" s="12">
        <v>3287.244</v>
      </c>
      <c r="R599" s="12">
        <v>71272207</v>
      </c>
      <c r="S599" s="12">
        <v>138</v>
      </c>
      <c r="T599" s="12">
        <v>69</v>
      </c>
      <c r="U599" s="12">
        <v>30</v>
      </c>
      <c r="V599" s="12" t="s">
        <v>78</v>
      </c>
      <c r="W599" s="12" t="s">
        <v>746</v>
      </c>
      <c r="X599" s="12">
        <v>13.8</v>
      </c>
      <c r="Y599" s="19">
        <v>77.44</v>
      </c>
      <c r="Z599" s="19">
        <v>22.56</v>
      </c>
      <c r="AA599" s="19">
        <v>131639.415</v>
      </c>
      <c r="AB599" s="5">
        <f t="shared" si="30"/>
        <v>131.639415</v>
      </c>
      <c r="AC599" s="19">
        <v>0.27</v>
      </c>
      <c r="AD599" s="19">
        <v>3.23</v>
      </c>
      <c r="AE599" s="19">
        <v>1.24</v>
      </c>
      <c r="AF599" s="19">
        <v>0.95</v>
      </c>
      <c r="AG599" s="19">
        <v>93.79</v>
      </c>
      <c r="AH599" s="19">
        <v>0</v>
      </c>
      <c r="AI599" s="19">
        <v>0.53</v>
      </c>
      <c r="AJ599" s="19">
        <v>10024</v>
      </c>
      <c r="AK599" s="5">
        <v>2798.78</v>
      </c>
      <c r="AL599" s="5">
        <v>3624.84</v>
      </c>
      <c r="AM599" s="5">
        <v>4703.83</v>
      </c>
      <c r="AN599" s="19">
        <v>2798.78</v>
      </c>
      <c r="AO599" s="19">
        <v>3624.84</v>
      </c>
      <c r="AP599" s="19">
        <v>4703.83</v>
      </c>
      <c r="AQ599" s="19">
        <f t="shared" si="29"/>
        <v>4703.83</v>
      </c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3"/>
      <c r="BC599" s="23"/>
      <c r="BD599" s="23"/>
      <c r="BE599" s="23"/>
      <c r="BF599" s="23"/>
      <c r="BG599" s="23"/>
      <c r="BH599" s="23"/>
      <c r="BI599" s="23"/>
      <c r="BJ599" s="23"/>
      <c r="BK599" s="23"/>
      <c r="BL599" s="23"/>
      <c r="BM599" s="23"/>
      <c r="BN599" s="23"/>
      <c r="BO599" s="23"/>
      <c r="BP599" s="23"/>
      <c r="BQ599" s="23"/>
      <c r="BR599" s="23"/>
      <c r="BS599" s="23"/>
      <c r="BT599" s="23"/>
      <c r="BU599" s="23"/>
      <c r="BV599" s="23"/>
      <c r="BW599" s="23"/>
      <c r="BX599" s="23"/>
      <c r="BY599" s="23"/>
      <c r="BZ599" s="23"/>
      <c r="CA599" s="23"/>
      <c r="CB599" s="23"/>
      <c r="CC599" s="23"/>
      <c r="CD599" s="23"/>
      <c r="CE599" s="23"/>
      <c r="CF599" s="23"/>
      <c r="CG599" s="23"/>
      <c r="CH599" s="23"/>
      <c r="CI599" s="23"/>
      <c r="CJ599" s="23"/>
      <c r="CK599" s="23"/>
      <c r="CL599" s="23"/>
      <c r="CM599" s="23"/>
      <c r="CN599" s="23"/>
      <c r="CO599" s="23"/>
      <c r="CP599" s="23"/>
      <c r="CQ599" s="23"/>
      <c r="CR599" s="23"/>
      <c r="CS599" s="23"/>
      <c r="CT599" s="23"/>
      <c r="CU599" s="23"/>
      <c r="CV599" s="23"/>
      <c r="CW599" s="23"/>
      <c r="CX599" s="23"/>
      <c r="CY599" s="23"/>
      <c r="CZ599" s="23"/>
      <c r="DA599" s="23"/>
      <c r="DB599" s="23"/>
      <c r="DC599" s="23"/>
      <c r="DD599" s="23"/>
      <c r="DE599" s="23"/>
      <c r="DF599" s="23"/>
      <c r="DG599" s="23"/>
      <c r="DH599" s="23"/>
      <c r="DI599" s="23"/>
      <c r="DJ599" s="23"/>
      <c r="DK599" s="23"/>
      <c r="DL599" s="23"/>
      <c r="DM599" s="23"/>
      <c r="DN599" s="23"/>
      <c r="DO599" s="23"/>
      <c r="DP599" s="23"/>
      <c r="DQ599" s="23"/>
      <c r="DR599" s="23"/>
      <c r="DS599" s="23"/>
      <c r="DT599" s="23"/>
      <c r="DU599" s="23"/>
      <c r="DV599" s="23"/>
      <c r="DW599" s="23"/>
      <c r="DX599" s="23"/>
      <c r="DY599" s="23"/>
      <c r="DZ599" s="23"/>
      <c r="EA599" s="23"/>
      <c r="EB599" s="23"/>
      <c r="EC599" s="23"/>
      <c r="ED599" s="23"/>
      <c r="EE599" s="23"/>
      <c r="EF599" s="23"/>
      <c r="EG599" s="23"/>
      <c r="EH599" s="23"/>
      <c r="EI599" s="23"/>
      <c r="EJ599" s="23"/>
      <c r="EK599" s="23"/>
      <c r="EL599" s="23"/>
      <c r="EM599" s="23"/>
      <c r="EN599" s="23"/>
      <c r="EO599" s="23"/>
      <c r="EP599" s="23"/>
      <c r="EQ599" s="23"/>
      <c r="ER599" s="23"/>
      <c r="ES599" s="23"/>
      <c r="ET599" s="23"/>
      <c r="EU599" s="23"/>
      <c r="EV599" s="23"/>
      <c r="EW599" s="23"/>
      <c r="EX599" s="23"/>
      <c r="EY599" s="23"/>
      <c r="EZ599" s="23"/>
      <c r="FA599" s="23"/>
      <c r="FB599" s="23"/>
      <c r="FC599" s="23"/>
      <c r="FD599" s="23"/>
      <c r="FE599" s="23"/>
      <c r="FF599" s="23"/>
      <c r="FG599" s="23"/>
      <c r="FH599" s="23"/>
      <c r="FI599" s="23"/>
      <c r="FJ599" s="23"/>
      <c r="FK599" s="23"/>
      <c r="FL599" s="23"/>
      <c r="FM599" s="23"/>
      <c r="FN599" s="23"/>
      <c r="FO599" s="23"/>
      <c r="FP599" s="23"/>
      <c r="FQ599" s="23"/>
      <c r="FR599" s="23"/>
      <c r="FS599" s="23"/>
      <c r="FT599" s="23"/>
      <c r="FU599" s="23"/>
      <c r="FV599" s="23"/>
      <c r="FW599" s="23"/>
      <c r="FX599" s="23"/>
      <c r="FY599" s="23"/>
      <c r="FZ599" s="23"/>
      <c r="GA599" s="23"/>
      <c r="GB599" s="23"/>
      <c r="GC599" s="23"/>
      <c r="GD599" s="23"/>
      <c r="GE599" s="23"/>
      <c r="GF599" s="23"/>
      <c r="GG599" s="23"/>
      <c r="GH599" s="23"/>
      <c r="GI599" s="23"/>
      <c r="GJ599" s="23"/>
      <c r="GK599" s="23"/>
      <c r="GL599" s="23"/>
      <c r="GM599" s="23"/>
      <c r="GN599" s="23"/>
      <c r="GO599" s="23"/>
      <c r="GP599" s="23"/>
      <c r="GQ599" s="23"/>
      <c r="GR599" s="23"/>
      <c r="GS599" s="23"/>
      <c r="GT599" s="23"/>
      <c r="GU599" s="23"/>
      <c r="GV599" s="23"/>
      <c r="GW599" s="23"/>
      <c r="GX599" s="23"/>
      <c r="GY599" s="23"/>
      <c r="GZ599" s="23"/>
      <c r="HA599" s="23"/>
      <c r="HB599" s="23"/>
      <c r="HC599" s="23"/>
      <c r="HD599" s="23"/>
      <c r="HE599" s="23"/>
      <c r="HF599" s="23"/>
      <c r="HG599" s="23"/>
      <c r="HH599" s="23"/>
      <c r="HI599" s="23"/>
      <c r="HJ599" s="23"/>
      <c r="HK599" s="23"/>
      <c r="HL599" s="23"/>
      <c r="HM599" s="23"/>
    </row>
    <row r="600" s="1" customFormat="1" spans="1:221">
      <c r="A600" s="12"/>
      <c r="B600" s="12" t="s">
        <v>742</v>
      </c>
      <c r="C600" s="12">
        <v>846045</v>
      </c>
      <c r="D600" s="12">
        <v>34.5</v>
      </c>
      <c r="E600" s="12">
        <v>1.029</v>
      </c>
      <c r="F600" s="12">
        <v>1097.986</v>
      </c>
      <c r="G600" s="12">
        <v>1033.847</v>
      </c>
      <c r="H600" s="12">
        <v>1985.611</v>
      </c>
      <c r="I600" s="12">
        <v>2580.875</v>
      </c>
      <c r="J600" s="12">
        <v>2702.203</v>
      </c>
      <c r="K600" s="12">
        <v>2722.586</v>
      </c>
      <c r="L600" s="12">
        <v>2758.884</v>
      </c>
      <c r="M600" s="12">
        <v>3112.817</v>
      </c>
      <c r="N600" s="12">
        <v>2954.644</v>
      </c>
      <c r="O600" s="12">
        <v>2452.292</v>
      </c>
      <c r="P600" s="12">
        <v>1799.836</v>
      </c>
      <c r="Q600" s="12">
        <v>1471.356</v>
      </c>
      <c r="R600" s="12">
        <v>71272207</v>
      </c>
      <c r="S600" s="12">
        <v>138</v>
      </c>
      <c r="T600" s="12">
        <v>69</v>
      </c>
      <c r="U600" s="12">
        <v>30</v>
      </c>
      <c r="V600" s="12" t="s">
        <v>78</v>
      </c>
      <c r="W600" s="12" t="s">
        <v>747</v>
      </c>
      <c r="X600" s="12">
        <v>34.5</v>
      </c>
      <c r="Y600" s="19">
        <v>0.31</v>
      </c>
      <c r="Z600" s="19">
        <v>99.69</v>
      </c>
      <c r="AA600" s="19">
        <v>845673.946</v>
      </c>
      <c r="AB600" s="5">
        <f t="shared" si="30"/>
        <v>845.673946</v>
      </c>
      <c r="AC600" s="19">
        <v>0.36</v>
      </c>
      <c r="AD600" s="19">
        <v>3.8</v>
      </c>
      <c r="AE600" s="19">
        <v>39.92</v>
      </c>
      <c r="AF600" s="19">
        <v>0.2</v>
      </c>
      <c r="AG600" s="19">
        <v>53.84</v>
      </c>
      <c r="AH600" s="19">
        <v>0</v>
      </c>
      <c r="AI600" s="19">
        <v>1.83</v>
      </c>
      <c r="AJ600" s="19">
        <v>1864</v>
      </c>
      <c r="AK600" s="5">
        <v>1523.88</v>
      </c>
      <c r="AL600" s="5">
        <v>1866.71</v>
      </c>
      <c r="AM600" s="5">
        <v>2399.81</v>
      </c>
      <c r="AN600" s="19">
        <v>1523.88</v>
      </c>
      <c r="AO600" s="19">
        <v>1866.71</v>
      </c>
      <c r="AP600" s="19">
        <v>2399.81</v>
      </c>
      <c r="AQ600" s="19">
        <f t="shared" si="29"/>
        <v>2399.81</v>
      </c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3"/>
      <c r="BC600" s="23"/>
      <c r="BD600" s="23"/>
      <c r="BE600" s="23"/>
      <c r="BF600" s="23"/>
      <c r="BG600" s="23"/>
      <c r="BH600" s="23"/>
      <c r="BI600" s="23"/>
      <c r="BJ600" s="23"/>
      <c r="BK600" s="23"/>
      <c r="BL600" s="23"/>
      <c r="BM600" s="23"/>
      <c r="BN600" s="23"/>
      <c r="BO600" s="23"/>
      <c r="BP600" s="23"/>
      <c r="BQ600" s="23"/>
      <c r="BR600" s="23"/>
      <c r="BS600" s="23"/>
      <c r="BT600" s="23"/>
      <c r="BU600" s="23"/>
      <c r="BV600" s="23"/>
      <c r="BW600" s="23"/>
      <c r="BX600" s="23"/>
      <c r="BY600" s="23"/>
      <c r="BZ600" s="23"/>
      <c r="CA600" s="23"/>
      <c r="CB600" s="23"/>
      <c r="CC600" s="23"/>
      <c r="CD600" s="23"/>
      <c r="CE600" s="23"/>
      <c r="CF600" s="23"/>
      <c r="CG600" s="23"/>
      <c r="CH600" s="23"/>
      <c r="CI600" s="23"/>
      <c r="CJ600" s="23"/>
      <c r="CK600" s="23"/>
      <c r="CL600" s="23"/>
      <c r="CM600" s="23"/>
      <c r="CN600" s="23"/>
      <c r="CO600" s="23"/>
      <c r="CP600" s="23"/>
      <c r="CQ600" s="23"/>
      <c r="CR600" s="23"/>
      <c r="CS600" s="23"/>
      <c r="CT600" s="23"/>
      <c r="CU600" s="23"/>
      <c r="CV600" s="23"/>
      <c r="CW600" s="23"/>
      <c r="CX600" s="23"/>
      <c r="CY600" s="23"/>
      <c r="CZ600" s="23"/>
      <c r="DA600" s="23"/>
      <c r="DB600" s="23"/>
      <c r="DC600" s="23"/>
      <c r="DD600" s="23"/>
      <c r="DE600" s="23"/>
      <c r="DF600" s="23"/>
      <c r="DG600" s="23"/>
      <c r="DH600" s="23"/>
      <c r="DI600" s="23"/>
      <c r="DJ600" s="23"/>
      <c r="DK600" s="23"/>
      <c r="DL600" s="23"/>
      <c r="DM600" s="23"/>
      <c r="DN600" s="23"/>
      <c r="DO600" s="23"/>
      <c r="DP600" s="23"/>
      <c r="DQ600" s="23"/>
      <c r="DR600" s="23"/>
      <c r="DS600" s="23"/>
      <c r="DT600" s="23"/>
      <c r="DU600" s="23"/>
      <c r="DV600" s="23"/>
      <c r="DW600" s="23"/>
      <c r="DX600" s="23"/>
      <c r="DY600" s="23"/>
      <c r="DZ600" s="23"/>
      <c r="EA600" s="23"/>
      <c r="EB600" s="23"/>
      <c r="EC600" s="23"/>
      <c r="ED600" s="23"/>
      <c r="EE600" s="23"/>
      <c r="EF600" s="23"/>
      <c r="EG600" s="23"/>
      <c r="EH600" s="23"/>
      <c r="EI600" s="23"/>
      <c r="EJ600" s="23"/>
      <c r="EK600" s="23"/>
      <c r="EL600" s="23"/>
      <c r="EM600" s="23"/>
      <c r="EN600" s="23"/>
      <c r="EO600" s="23"/>
      <c r="EP600" s="23"/>
      <c r="EQ600" s="23"/>
      <c r="ER600" s="23"/>
      <c r="ES600" s="23"/>
      <c r="ET600" s="23"/>
      <c r="EU600" s="23"/>
      <c r="EV600" s="23"/>
      <c r="EW600" s="23"/>
      <c r="EX600" s="23"/>
      <c r="EY600" s="23"/>
      <c r="EZ600" s="23"/>
      <c r="FA600" s="23"/>
      <c r="FB600" s="23"/>
      <c r="FC600" s="23"/>
      <c r="FD600" s="23"/>
      <c r="FE600" s="23"/>
      <c r="FF600" s="23"/>
      <c r="FG600" s="23"/>
      <c r="FH600" s="23"/>
      <c r="FI600" s="23"/>
      <c r="FJ600" s="23"/>
      <c r="FK600" s="23"/>
      <c r="FL600" s="23"/>
      <c r="FM600" s="23"/>
      <c r="FN600" s="23"/>
      <c r="FO600" s="23"/>
      <c r="FP600" s="23"/>
      <c r="FQ600" s="23"/>
      <c r="FR600" s="23"/>
      <c r="FS600" s="23"/>
      <c r="FT600" s="23"/>
      <c r="FU600" s="23"/>
      <c r="FV600" s="23"/>
      <c r="FW600" s="23"/>
      <c r="FX600" s="23"/>
      <c r="FY600" s="23"/>
      <c r="FZ600" s="23"/>
      <c r="GA600" s="23"/>
      <c r="GB600" s="23"/>
      <c r="GC600" s="23"/>
      <c r="GD600" s="23"/>
      <c r="GE600" s="23"/>
      <c r="GF600" s="23"/>
      <c r="GG600" s="23"/>
      <c r="GH600" s="23"/>
      <c r="GI600" s="23"/>
      <c r="GJ600" s="23"/>
      <c r="GK600" s="23"/>
      <c r="GL600" s="23"/>
      <c r="GM600" s="23"/>
      <c r="GN600" s="23"/>
      <c r="GO600" s="23"/>
      <c r="GP600" s="23"/>
      <c r="GQ600" s="23"/>
      <c r="GR600" s="23"/>
      <c r="GS600" s="23"/>
      <c r="GT600" s="23"/>
      <c r="GU600" s="23"/>
      <c r="GV600" s="23"/>
      <c r="GW600" s="23"/>
      <c r="GX600" s="23"/>
      <c r="GY600" s="23"/>
      <c r="GZ600" s="23"/>
      <c r="HA600" s="23"/>
      <c r="HB600" s="23"/>
      <c r="HC600" s="23"/>
      <c r="HD600" s="23"/>
      <c r="HE600" s="23"/>
      <c r="HF600" s="23"/>
      <c r="HG600" s="23"/>
      <c r="HH600" s="23"/>
      <c r="HI600" s="23"/>
      <c r="HJ600" s="23"/>
      <c r="HK600" s="23"/>
      <c r="HL600" s="23"/>
      <c r="HM600" s="23"/>
    </row>
    <row r="601" s="1" customFormat="1" spans="1:221">
      <c r="A601" s="12"/>
      <c r="B601" s="12" t="s">
        <v>742</v>
      </c>
      <c r="C601" s="12">
        <v>811628</v>
      </c>
      <c r="D601" s="12">
        <v>34.5</v>
      </c>
      <c r="E601" s="12">
        <v>1.029</v>
      </c>
      <c r="F601" s="12">
        <v>782.167</v>
      </c>
      <c r="G601" s="12">
        <v>697.375</v>
      </c>
      <c r="H601" s="12">
        <v>773.069</v>
      </c>
      <c r="I601" s="12">
        <v>746.042</v>
      </c>
      <c r="J601" s="12">
        <v>775.476</v>
      </c>
      <c r="K601" s="12">
        <v>729.151</v>
      </c>
      <c r="L601" s="12">
        <v>757.066</v>
      </c>
      <c r="M601" s="12">
        <v>756.807</v>
      </c>
      <c r="N601" s="12">
        <v>752.481</v>
      </c>
      <c r="O601" s="12">
        <v>777.388</v>
      </c>
      <c r="P601" s="12">
        <v>736.006</v>
      </c>
      <c r="Q601" s="12">
        <v>743.008</v>
      </c>
      <c r="R601" s="12">
        <v>71272207</v>
      </c>
      <c r="S601" s="12">
        <v>138</v>
      </c>
      <c r="T601" s="12">
        <v>69</v>
      </c>
      <c r="U601" s="12">
        <v>30</v>
      </c>
      <c r="V601" s="12" t="s">
        <v>78</v>
      </c>
      <c r="W601" s="12" t="s">
        <v>748</v>
      </c>
      <c r="X601" s="12">
        <v>34.5</v>
      </c>
      <c r="Y601" s="19">
        <v>0.21</v>
      </c>
      <c r="Z601" s="19">
        <v>99.79</v>
      </c>
      <c r="AA601" s="19">
        <v>665696.784000002</v>
      </c>
      <c r="AB601" s="5">
        <f t="shared" si="30"/>
        <v>665.696784000002</v>
      </c>
      <c r="AC601" s="19">
        <v>0.36</v>
      </c>
      <c r="AD601" s="19">
        <v>1.68</v>
      </c>
      <c r="AE601" s="19">
        <v>73.38</v>
      </c>
      <c r="AF601" s="19">
        <v>0.24</v>
      </c>
      <c r="AG601" s="19">
        <v>23.72</v>
      </c>
      <c r="AH601" s="19">
        <v>0</v>
      </c>
      <c r="AI601" s="19">
        <v>0.6</v>
      </c>
      <c r="AJ601" s="19">
        <v>827</v>
      </c>
      <c r="AK601" s="5">
        <v>580.96</v>
      </c>
      <c r="AL601" s="5">
        <v>736.21</v>
      </c>
      <c r="AM601" s="5">
        <v>981.35</v>
      </c>
      <c r="AN601" s="19">
        <v>580.96</v>
      </c>
      <c r="AO601" s="19">
        <v>736.21</v>
      </c>
      <c r="AP601" s="19">
        <v>981.35</v>
      </c>
      <c r="AQ601" s="19">
        <f t="shared" si="29"/>
        <v>981.35</v>
      </c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3"/>
      <c r="BC601" s="23"/>
      <c r="BD601" s="23"/>
      <c r="BE601" s="23"/>
      <c r="BF601" s="23"/>
      <c r="BG601" s="23"/>
      <c r="BH601" s="23"/>
      <c r="BI601" s="23"/>
      <c r="BJ601" s="23"/>
      <c r="BK601" s="23"/>
      <c r="BL601" s="23"/>
      <c r="BM601" s="23"/>
      <c r="BN601" s="23"/>
      <c r="BO601" s="23"/>
      <c r="BP601" s="23"/>
      <c r="BQ601" s="23"/>
      <c r="BR601" s="23"/>
      <c r="BS601" s="23"/>
      <c r="BT601" s="23"/>
      <c r="BU601" s="23"/>
      <c r="BV601" s="23"/>
      <c r="BW601" s="23"/>
      <c r="BX601" s="23"/>
      <c r="BY601" s="23"/>
      <c r="BZ601" s="23"/>
      <c r="CA601" s="23"/>
      <c r="CB601" s="23"/>
      <c r="CC601" s="23"/>
      <c r="CD601" s="23"/>
      <c r="CE601" s="23"/>
      <c r="CF601" s="23"/>
      <c r="CG601" s="23"/>
      <c r="CH601" s="23"/>
      <c r="CI601" s="23"/>
      <c r="CJ601" s="23"/>
      <c r="CK601" s="23"/>
      <c r="CL601" s="23"/>
      <c r="CM601" s="23"/>
      <c r="CN601" s="23"/>
      <c r="CO601" s="23"/>
      <c r="CP601" s="23"/>
      <c r="CQ601" s="23"/>
      <c r="CR601" s="23"/>
      <c r="CS601" s="23"/>
      <c r="CT601" s="23"/>
      <c r="CU601" s="23"/>
      <c r="CV601" s="23"/>
      <c r="CW601" s="23"/>
      <c r="CX601" s="23"/>
      <c r="CY601" s="23"/>
      <c r="CZ601" s="23"/>
      <c r="DA601" s="23"/>
      <c r="DB601" s="23"/>
      <c r="DC601" s="23"/>
      <c r="DD601" s="23"/>
      <c r="DE601" s="23"/>
      <c r="DF601" s="23"/>
      <c r="DG601" s="23"/>
      <c r="DH601" s="23"/>
      <c r="DI601" s="23"/>
      <c r="DJ601" s="23"/>
      <c r="DK601" s="23"/>
      <c r="DL601" s="23"/>
      <c r="DM601" s="23"/>
      <c r="DN601" s="23"/>
      <c r="DO601" s="23"/>
      <c r="DP601" s="23"/>
      <c r="DQ601" s="23"/>
      <c r="DR601" s="23"/>
      <c r="DS601" s="23"/>
      <c r="DT601" s="23"/>
      <c r="DU601" s="23"/>
      <c r="DV601" s="23"/>
      <c r="DW601" s="23"/>
      <c r="DX601" s="23"/>
      <c r="DY601" s="23"/>
      <c r="DZ601" s="23"/>
      <c r="EA601" s="23"/>
      <c r="EB601" s="23"/>
      <c r="EC601" s="23"/>
      <c r="ED601" s="23"/>
      <c r="EE601" s="23"/>
      <c r="EF601" s="23"/>
      <c r="EG601" s="23"/>
      <c r="EH601" s="23"/>
      <c r="EI601" s="23"/>
      <c r="EJ601" s="23"/>
      <c r="EK601" s="23"/>
      <c r="EL601" s="23"/>
      <c r="EM601" s="23"/>
      <c r="EN601" s="23"/>
      <c r="EO601" s="23"/>
      <c r="EP601" s="23"/>
      <c r="EQ601" s="23"/>
      <c r="ER601" s="23"/>
      <c r="ES601" s="23"/>
      <c r="ET601" s="23"/>
      <c r="EU601" s="23"/>
      <c r="EV601" s="23"/>
      <c r="EW601" s="23"/>
      <c r="EX601" s="23"/>
      <c r="EY601" s="23"/>
      <c r="EZ601" s="23"/>
      <c r="FA601" s="23"/>
      <c r="FB601" s="23"/>
      <c r="FC601" s="23"/>
      <c r="FD601" s="23"/>
      <c r="FE601" s="23"/>
      <c r="FF601" s="23"/>
      <c r="FG601" s="23"/>
      <c r="FH601" s="23"/>
      <c r="FI601" s="23"/>
      <c r="FJ601" s="23"/>
      <c r="FK601" s="23"/>
      <c r="FL601" s="23"/>
      <c r="FM601" s="23"/>
      <c r="FN601" s="23"/>
      <c r="FO601" s="23"/>
      <c r="FP601" s="23"/>
      <c r="FQ601" s="23"/>
      <c r="FR601" s="23"/>
      <c r="FS601" s="23"/>
      <c r="FT601" s="23"/>
      <c r="FU601" s="23"/>
      <c r="FV601" s="23"/>
      <c r="FW601" s="23"/>
      <c r="FX601" s="23"/>
      <c r="FY601" s="23"/>
      <c r="FZ601" s="23"/>
      <c r="GA601" s="23"/>
      <c r="GB601" s="23"/>
      <c r="GC601" s="23"/>
      <c r="GD601" s="23"/>
      <c r="GE601" s="23"/>
      <c r="GF601" s="23"/>
      <c r="GG601" s="23"/>
      <c r="GH601" s="23"/>
      <c r="GI601" s="23"/>
      <c r="GJ601" s="23"/>
      <c r="GK601" s="23"/>
      <c r="GL601" s="23"/>
      <c r="GM601" s="23"/>
      <c r="GN601" s="23"/>
      <c r="GO601" s="23"/>
      <c r="GP601" s="23"/>
      <c r="GQ601" s="23"/>
      <c r="GR601" s="23"/>
      <c r="GS601" s="23"/>
      <c r="GT601" s="23"/>
      <c r="GU601" s="23"/>
      <c r="GV601" s="23"/>
      <c r="GW601" s="23"/>
      <c r="GX601" s="23"/>
      <c r="GY601" s="23"/>
      <c r="GZ601" s="23"/>
      <c r="HA601" s="23"/>
      <c r="HB601" s="23"/>
      <c r="HC601" s="23"/>
      <c r="HD601" s="23"/>
      <c r="HE601" s="23"/>
      <c r="HF601" s="23"/>
      <c r="HG601" s="23"/>
      <c r="HH601" s="23"/>
      <c r="HI601" s="23"/>
      <c r="HJ601" s="23"/>
      <c r="HK601" s="23"/>
      <c r="HL601" s="23"/>
      <c r="HM601" s="23"/>
    </row>
    <row r="602" s="1" customFormat="1" spans="1:221">
      <c r="A602" s="12"/>
      <c r="B602" s="12" t="s">
        <v>749</v>
      </c>
      <c r="C602" s="12">
        <v>1430242</v>
      </c>
      <c r="D602" s="12">
        <v>13.8</v>
      </c>
      <c r="E602" s="12">
        <v>1.029</v>
      </c>
      <c r="F602" s="12">
        <v>1269.514</v>
      </c>
      <c r="G602" s="12">
        <v>1209.236</v>
      </c>
      <c r="H602" s="12">
        <v>1323.736</v>
      </c>
      <c r="I602" s="12">
        <v>1465.153</v>
      </c>
      <c r="J602" s="12">
        <v>1707.542</v>
      </c>
      <c r="K602" s="12">
        <v>896.312</v>
      </c>
      <c r="L602" s="12">
        <v>977.45</v>
      </c>
      <c r="M602" s="12">
        <v>1457.362</v>
      </c>
      <c r="N602" s="12">
        <v>1576.639</v>
      </c>
      <c r="O602" s="12">
        <v>1592.736</v>
      </c>
      <c r="P602" s="12">
        <v>1369.019</v>
      </c>
      <c r="Q602" s="12">
        <v>1321.584</v>
      </c>
      <c r="R602" s="12">
        <v>71272207</v>
      </c>
      <c r="S602" s="12">
        <v>138</v>
      </c>
      <c r="T602" s="12">
        <v>69</v>
      </c>
      <c r="U602" s="12">
        <v>30</v>
      </c>
      <c r="V602" s="12" t="s">
        <v>78</v>
      </c>
      <c r="W602" s="12" t="s">
        <v>750</v>
      </c>
      <c r="X602" s="12">
        <v>13.8</v>
      </c>
      <c r="Y602" s="19">
        <v>17.01</v>
      </c>
      <c r="Z602" s="19">
        <v>82.99</v>
      </c>
      <c r="AA602" s="19">
        <v>304714.664</v>
      </c>
      <c r="AB602" s="5">
        <f t="shared" si="30"/>
        <v>304.714664</v>
      </c>
      <c r="AC602" s="19">
        <v>0.47</v>
      </c>
      <c r="AD602" s="19">
        <v>4.69</v>
      </c>
      <c r="AE602" s="19">
        <v>5.25</v>
      </c>
      <c r="AF602" s="19">
        <v>0.36</v>
      </c>
      <c r="AG602" s="19">
        <v>88.05</v>
      </c>
      <c r="AH602" s="19">
        <v>0.11</v>
      </c>
      <c r="AI602" s="19">
        <v>1.09</v>
      </c>
      <c r="AJ602" s="19">
        <v>3502</v>
      </c>
      <c r="AK602" s="5">
        <v>1118.96</v>
      </c>
      <c r="AL602" s="5">
        <v>1400.93</v>
      </c>
      <c r="AM602" s="5">
        <v>1825.38</v>
      </c>
      <c r="AN602" s="19">
        <v>1118.96</v>
      </c>
      <c r="AO602" s="19">
        <v>1400.93</v>
      </c>
      <c r="AP602" s="19">
        <v>1825.38</v>
      </c>
      <c r="AQ602" s="19">
        <f t="shared" si="29"/>
        <v>1825.38</v>
      </c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3"/>
      <c r="BC602" s="23"/>
      <c r="BD602" s="23"/>
      <c r="BE602" s="23"/>
      <c r="BF602" s="23"/>
      <c r="BG602" s="23"/>
      <c r="BH602" s="23"/>
      <c r="BI602" s="23"/>
      <c r="BJ602" s="23"/>
      <c r="BK602" s="23"/>
      <c r="BL602" s="23"/>
      <c r="BM602" s="23"/>
      <c r="BN602" s="23"/>
      <c r="BO602" s="23"/>
      <c r="BP602" s="23"/>
      <c r="BQ602" s="23"/>
      <c r="BR602" s="23"/>
      <c r="BS602" s="23"/>
      <c r="BT602" s="23"/>
      <c r="BU602" s="23"/>
      <c r="BV602" s="23"/>
      <c r="BW602" s="23"/>
      <c r="BX602" s="23"/>
      <c r="BY602" s="23"/>
      <c r="BZ602" s="23"/>
      <c r="CA602" s="23"/>
      <c r="CB602" s="23"/>
      <c r="CC602" s="23"/>
      <c r="CD602" s="23"/>
      <c r="CE602" s="23"/>
      <c r="CF602" s="23"/>
      <c r="CG602" s="23"/>
      <c r="CH602" s="23"/>
      <c r="CI602" s="23"/>
      <c r="CJ602" s="23"/>
      <c r="CK602" s="23"/>
      <c r="CL602" s="23"/>
      <c r="CM602" s="23"/>
      <c r="CN602" s="23"/>
      <c r="CO602" s="23"/>
      <c r="CP602" s="23"/>
      <c r="CQ602" s="23"/>
      <c r="CR602" s="23"/>
      <c r="CS602" s="23"/>
      <c r="CT602" s="23"/>
      <c r="CU602" s="23"/>
      <c r="CV602" s="23"/>
      <c r="CW602" s="23"/>
      <c r="CX602" s="23"/>
      <c r="CY602" s="23"/>
      <c r="CZ602" s="23"/>
      <c r="DA602" s="23"/>
      <c r="DB602" s="23"/>
      <c r="DC602" s="23"/>
      <c r="DD602" s="23"/>
      <c r="DE602" s="23"/>
      <c r="DF602" s="23"/>
      <c r="DG602" s="23"/>
      <c r="DH602" s="23"/>
      <c r="DI602" s="23"/>
      <c r="DJ602" s="23"/>
      <c r="DK602" s="23"/>
      <c r="DL602" s="23"/>
      <c r="DM602" s="23"/>
      <c r="DN602" s="23"/>
      <c r="DO602" s="23"/>
      <c r="DP602" s="23"/>
      <c r="DQ602" s="23"/>
      <c r="DR602" s="23"/>
      <c r="DS602" s="23"/>
      <c r="DT602" s="23"/>
      <c r="DU602" s="23"/>
      <c r="DV602" s="23"/>
      <c r="DW602" s="23"/>
      <c r="DX602" s="23"/>
      <c r="DY602" s="23"/>
      <c r="DZ602" s="23"/>
      <c r="EA602" s="23"/>
      <c r="EB602" s="23"/>
      <c r="EC602" s="23"/>
      <c r="ED602" s="23"/>
      <c r="EE602" s="23"/>
      <c r="EF602" s="23"/>
      <c r="EG602" s="23"/>
      <c r="EH602" s="23"/>
      <c r="EI602" s="23"/>
      <c r="EJ602" s="23"/>
      <c r="EK602" s="23"/>
      <c r="EL602" s="23"/>
      <c r="EM602" s="23"/>
      <c r="EN602" s="23"/>
      <c r="EO602" s="23"/>
      <c r="EP602" s="23"/>
      <c r="EQ602" s="23"/>
      <c r="ER602" s="23"/>
      <c r="ES602" s="23"/>
      <c r="ET602" s="23"/>
      <c r="EU602" s="23"/>
      <c r="EV602" s="23"/>
      <c r="EW602" s="23"/>
      <c r="EX602" s="23"/>
      <c r="EY602" s="23"/>
      <c r="EZ602" s="23"/>
      <c r="FA602" s="23"/>
      <c r="FB602" s="23"/>
      <c r="FC602" s="23"/>
      <c r="FD602" s="23"/>
      <c r="FE602" s="23"/>
      <c r="FF602" s="23"/>
      <c r="FG602" s="23"/>
      <c r="FH602" s="23"/>
      <c r="FI602" s="23"/>
      <c r="FJ602" s="23"/>
      <c r="FK602" s="23"/>
      <c r="FL602" s="23"/>
      <c r="FM602" s="23"/>
      <c r="FN602" s="23"/>
      <c r="FO602" s="23"/>
      <c r="FP602" s="23"/>
      <c r="FQ602" s="23"/>
      <c r="FR602" s="23"/>
      <c r="FS602" s="23"/>
      <c r="FT602" s="23"/>
      <c r="FU602" s="23"/>
      <c r="FV602" s="23"/>
      <c r="FW602" s="23"/>
      <c r="FX602" s="23"/>
      <c r="FY602" s="23"/>
      <c r="FZ602" s="23"/>
      <c r="GA602" s="23"/>
      <c r="GB602" s="23"/>
      <c r="GC602" s="23"/>
      <c r="GD602" s="23"/>
      <c r="GE602" s="23"/>
      <c r="GF602" s="23"/>
      <c r="GG602" s="23"/>
      <c r="GH602" s="23"/>
      <c r="GI602" s="23"/>
      <c r="GJ602" s="23"/>
      <c r="GK602" s="23"/>
      <c r="GL602" s="23"/>
      <c r="GM602" s="23"/>
      <c r="GN602" s="23"/>
      <c r="GO602" s="23"/>
      <c r="GP602" s="23"/>
      <c r="GQ602" s="23"/>
      <c r="GR602" s="23"/>
      <c r="GS602" s="23"/>
      <c r="GT602" s="23"/>
      <c r="GU602" s="23"/>
      <c r="GV602" s="23"/>
      <c r="GW602" s="23"/>
      <c r="GX602" s="23"/>
      <c r="GY602" s="23"/>
      <c r="GZ602" s="23"/>
      <c r="HA602" s="23"/>
      <c r="HB602" s="23"/>
      <c r="HC602" s="23"/>
      <c r="HD602" s="23"/>
      <c r="HE602" s="23"/>
      <c r="HF602" s="23"/>
      <c r="HG602" s="23"/>
      <c r="HH602" s="23"/>
      <c r="HI602" s="23"/>
      <c r="HJ602" s="23"/>
      <c r="HK602" s="23"/>
      <c r="HL602" s="23"/>
      <c r="HM602" s="23"/>
    </row>
    <row r="603" s="1" customFormat="1" spans="1:221">
      <c r="A603" s="12"/>
      <c r="B603" s="12" t="s">
        <v>749</v>
      </c>
      <c r="C603" s="12">
        <v>1430246</v>
      </c>
      <c r="D603" s="12">
        <v>13.8</v>
      </c>
      <c r="E603" s="12">
        <v>1.029</v>
      </c>
      <c r="F603" s="12">
        <v>424.833</v>
      </c>
      <c r="G603" s="12">
        <v>207.819</v>
      </c>
      <c r="H603" s="12">
        <v>228.028</v>
      </c>
      <c r="I603" s="12">
        <v>217.056</v>
      </c>
      <c r="J603" s="12">
        <v>612.794</v>
      </c>
      <c r="K603" s="12">
        <v>607.572</v>
      </c>
      <c r="L603" s="12">
        <v>597.832</v>
      </c>
      <c r="M603" s="12">
        <v>633.616</v>
      </c>
      <c r="N603" s="12">
        <v>658.569</v>
      </c>
      <c r="O603" s="12">
        <v>661.574</v>
      </c>
      <c r="P603" s="12">
        <v>868.413</v>
      </c>
      <c r="Q603" s="12">
        <v>492.91</v>
      </c>
      <c r="R603" s="12">
        <v>71272207</v>
      </c>
      <c r="S603" s="12">
        <v>138</v>
      </c>
      <c r="T603" s="12">
        <v>69</v>
      </c>
      <c r="U603" s="12">
        <v>30</v>
      </c>
      <c r="V603" s="12" t="s">
        <v>78</v>
      </c>
      <c r="W603" s="12" t="s">
        <v>751</v>
      </c>
      <c r="X603" s="12">
        <v>13.8</v>
      </c>
      <c r="Y603" s="19">
        <v>0.14</v>
      </c>
      <c r="Z603" s="19">
        <v>99.86</v>
      </c>
      <c r="AA603" s="19">
        <v>98380.5310000002</v>
      </c>
      <c r="AB603" s="5">
        <f t="shared" si="30"/>
        <v>98.3805310000002</v>
      </c>
      <c r="AC603" s="19">
        <v>0.3</v>
      </c>
      <c r="AD603" s="19">
        <v>4.47</v>
      </c>
      <c r="AE603" s="19">
        <v>7.56</v>
      </c>
      <c r="AF603" s="19">
        <v>0.15</v>
      </c>
      <c r="AG603" s="19">
        <v>85.92</v>
      </c>
      <c r="AH603" s="19">
        <v>0</v>
      </c>
      <c r="AI603" s="19">
        <v>1.54</v>
      </c>
      <c r="AJ603" s="19">
        <v>646</v>
      </c>
      <c r="AK603" s="5">
        <v>721.37</v>
      </c>
      <c r="AL603" s="5">
        <v>904.89</v>
      </c>
      <c r="AM603" s="5">
        <v>1157.9</v>
      </c>
      <c r="AN603" s="19">
        <v>721.37</v>
      </c>
      <c r="AO603" s="19">
        <v>904.89</v>
      </c>
      <c r="AP603" s="19">
        <v>1157.9</v>
      </c>
      <c r="AQ603" s="19">
        <f t="shared" si="29"/>
        <v>1157.9</v>
      </c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3"/>
      <c r="BC603" s="23"/>
      <c r="BD603" s="23"/>
      <c r="BE603" s="23"/>
      <c r="BF603" s="23"/>
      <c r="BG603" s="23"/>
      <c r="BH603" s="23"/>
      <c r="BI603" s="23"/>
      <c r="BJ603" s="23"/>
      <c r="BK603" s="23"/>
      <c r="BL603" s="23"/>
      <c r="BM603" s="23"/>
      <c r="BN603" s="23"/>
      <c r="BO603" s="23"/>
      <c r="BP603" s="23"/>
      <c r="BQ603" s="23"/>
      <c r="BR603" s="23"/>
      <c r="BS603" s="23"/>
      <c r="BT603" s="23"/>
      <c r="BU603" s="23"/>
      <c r="BV603" s="23"/>
      <c r="BW603" s="23"/>
      <c r="BX603" s="23"/>
      <c r="BY603" s="23"/>
      <c r="BZ603" s="23"/>
      <c r="CA603" s="23"/>
      <c r="CB603" s="23"/>
      <c r="CC603" s="23"/>
      <c r="CD603" s="23"/>
      <c r="CE603" s="23"/>
      <c r="CF603" s="23"/>
      <c r="CG603" s="23"/>
      <c r="CH603" s="23"/>
      <c r="CI603" s="23"/>
      <c r="CJ603" s="23"/>
      <c r="CK603" s="23"/>
      <c r="CL603" s="23"/>
      <c r="CM603" s="23"/>
      <c r="CN603" s="23"/>
      <c r="CO603" s="23"/>
      <c r="CP603" s="23"/>
      <c r="CQ603" s="23"/>
      <c r="CR603" s="23"/>
      <c r="CS603" s="23"/>
      <c r="CT603" s="23"/>
      <c r="CU603" s="23"/>
      <c r="CV603" s="23"/>
      <c r="CW603" s="23"/>
      <c r="CX603" s="23"/>
      <c r="CY603" s="23"/>
      <c r="CZ603" s="23"/>
      <c r="DA603" s="23"/>
      <c r="DB603" s="23"/>
      <c r="DC603" s="23"/>
      <c r="DD603" s="23"/>
      <c r="DE603" s="23"/>
      <c r="DF603" s="23"/>
      <c r="DG603" s="23"/>
      <c r="DH603" s="23"/>
      <c r="DI603" s="23"/>
      <c r="DJ603" s="23"/>
      <c r="DK603" s="23"/>
      <c r="DL603" s="23"/>
      <c r="DM603" s="23"/>
      <c r="DN603" s="23"/>
      <c r="DO603" s="23"/>
      <c r="DP603" s="23"/>
      <c r="DQ603" s="23"/>
      <c r="DR603" s="23"/>
      <c r="DS603" s="23"/>
      <c r="DT603" s="23"/>
      <c r="DU603" s="23"/>
      <c r="DV603" s="23"/>
      <c r="DW603" s="23"/>
      <c r="DX603" s="23"/>
      <c r="DY603" s="23"/>
      <c r="DZ603" s="23"/>
      <c r="EA603" s="23"/>
      <c r="EB603" s="23"/>
      <c r="EC603" s="23"/>
      <c r="ED603" s="23"/>
      <c r="EE603" s="23"/>
      <c r="EF603" s="23"/>
      <c r="EG603" s="23"/>
      <c r="EH603" s="23"/>
      <c r="EI603" s="23"/>
      <c r="EJ603" s="23"/>
      <c r="EK603" s="23"/>
      <c r="EL603" s="23"/>
      <c r="EM603" s="23"/>
      <c r="EN603" s="23"/>
      <c r="EO603" s="23"/>
      <c r="EP603" s="23"/>
      <c r="EQ603" s="23"/>
      <c r="ER603" s="23"/>
      <c r="ES603" s="23"/>
      <c r="ET603" s="23"/>
      <c r="EU603" s="23"/>
      <c r="EV603" s="23"/>
      <c r="EW603" s="23"/>
      <c r="EX603" s="23"/>
      <c r="EY603" s="23"/>
      <c r="EZ603" s="23"/>
      <c r="FA603" s="23"/>
      <c r="FB603" s="23"/>
      <c r="FC603" s="23"/>
      <c r="FD603" s="23"/>
      <c r="FE603" s="23"/>
      <c r="FF603" s="23"/>
      <c r="FG603" s="23"/>
      <c r="FH603" s="23"/>
      <c r="FI603" s="23"/>
      <c r="FJ603" s="23"/>
      <c r="FK603" s="23"/>
      <c r="FL603" s="23"/>
      <c r="FM603" s="23"/>
      <c r="FN603" s="23"/>
      <c r="FO603" s="23"/>
      <c r="FP603" s="23"/>
      <c r="FQ603" s="23"/>
      <c r="FR603" s="23"/>
      <c r="FS603" s="23"/>
      <c r="FT603" s="23"/>
      <c r="FU603" s="23"/>
      <c r="FV603" s="23"/>
      <c r="FW603" s="23"/>
      <c r="FX603" s="23"/>
      <c r="FY603" s="23"/>
      <c r="FZ603" s="23"/>
      <c r="GA603" s="23"/>
      <c r="GB603" s="23"/>
      <c r="GC603" s="23"/>
      <c r="GD603" s="23"/>
      <c r="GE603" s="23"/>
      <c r="GF603" s="23"/>
      <c r="GG603" s="23"/>
      <c r="GH603" s="23"/>
      <c r="GI603" s="23"/>
      <c r="GJ603" s="23"/>
      <c r="GK603" s="23"/>
      <c r="GL603" s="23"/>
      <c r="GM603" s="23"/>
      <c r="GN603" s="23"/>
      <c r="GO603" s="23"/>
      <c r="GP603" s="23"/>
      <c r="GQ603" s="23"/>
      <c r="GR603" s="23"/>
      <c r="GS603" s="23"/>
      <c r="GT603" s="23"/>
      <c r="GU603" s="23"/>
      <c r="GV603" s="23"/>
      <c r="GW603" s="23"/>
      <c r="GX603" s="23"/>
      <c r="GY603" s="23"/>
      <c r="GZ603" s="23"/>
      <c r="HA603" s="23"/>
      <c r="HB603" s="23"/>
      <c r="HC603" s="23"/>
      <c r="HD603" s="23"/>
      <c r="HE603" s="23"/>
      <c r="HF603" s="23"/>
      <c r="HG603" s="23"/>
      <c r="HH603" s="23"/>
      <c r="HI603" s="23"/>
      <c r="HJ603" s="23"/>
      <c r="HK603" s="23"/>
      <c r="HL603" s="23"/>
      <c r="HM603" s="23"/>
    </row>
    <row r="604" spans="2:221">
      <c r="B604" s="2" t="s">
        <v>752</v>
      </c>
      <c r="C604" s="2">
        <v>2014404</v>
      </c>
      <c r="D604" s="2">
        <v>34.5</v>
      </c>
      <c r="E604" s="2">
        <v>1.029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713316</v>
      </c>
      <c r="S604" s="2">
        <v>138</v>
      </c>
      <c r="T604" s="3">
        <v>34.5</v>
      </c>
      <c r="U604" s="2">
        <v>30</v>
      </c>
      <c r="V604" s="2" t="s">
        <v>82</v>
      </c>
      <c r="W604" s="2" t="s">
        <v>753</v>
      </c>
      <c r="X604" s="3">
        <v>34.5</v>
      </c>
      <c r="Y604" s="5">
        <v>0</v>
      </c>
      <c r="Z604" s="5">
        <v>100</v>
      </c>
      <c r="AA604" s="19">
        <v>18361.828</v>
      </c>
      <c r="AB604" s="5">
        <f t="shared" si="30"/>
        <v>18.361828</v>
      </c>
      <c r="AC604" s="5">
        <v>100</v>
      </c>
      <c r="AD604" s="5">
        <v>0</v>
      </c>
      <c r="AE604" s="5">
        <v>0</v>
      </c>
      <c r="AF604" s="5">
        <v>0</v>
      </c>
      <c r="AG604" s="5">
        <v>0</v>
      </c>
      <c r="AH604" s="5">
        <v>0</v>
      </c>
      <c r="AI604" s="5">
        <v>0</v>
      </c>
      <c r="AJ604" s="5">
        <v>1</v>
      </c>
      <c r="AK604" s="5">
        <v>0</v>
      </c>
      <c r="AL604" s="5">
        <v>0</v>
      </c>
      <c r="AM604" s="5">
        <v>0</v>
      </c>
      <c r="AN604" s="5" t="s">
        <v>49</v>
      </c>
      <c r="AO604" s="5" t="s">
        <v>49</v>
      </c>
      <c r="AP604" s="5" t="s">
        <v>49</v>
      </c>
      <c r="AQ604" s="19">
        <f t="shared" si="29"/>
        <v>0</v>
      </c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  <c r="CH604" s="6"/>
      <c r="CI604" s="6"/>
      <c r="CJ604" s="6"/>
      <c r="CK604" s="6"/>
      <c r="CL604" s="6"/>
      <c r="CM604" s="6"/>
      <c r="CN604" s="6"/>
      <c r="CO604" s="6"/>
      <c r="CP604" s="6"/>
      <c r="CQ604" s="6"/>
      <c r="CR604" s="6"/>
      <c r="CS604" s="6"/>
      <c r="CT604" s="6"/>
      <c r="CU604" s="6"/>
      <c r="CV604" s="6"/>
      <c r="CW604" s="6"/>
      <c r="CX604" s="6"/>
      <c r="CY604" s="6"/>
      <c r="CZ604" s="6"/>
      <c r="DA604" s="6"/>
      <c r="DB604" s="6"/>
      <c r="DC604" s="6"/>
      <c r="DD604" s="6"/>
      <c r="DE604" s="6"/>
      <c r="DF604" s="6"/>
      <c r="DG604" s="6"/>
      <c r="DH604" s="6"/>
      <c r="DI604" s="6"/>
      <c r="DJ604" s="6"/>
      <c r="DK604" s="6"/>
      <c r="DL604" s="6"/>
      <c r="DM604" s="6"/>
      <c r="DN604" s="6"/>
      <c r="DO604" s="6"/>
      <c r="DP604" s="6"/>
      <c r="DQ604" s="6"/>
      <c r="DR604" s="6"/>
      <c r="DS604" s="6"/>
      <c r="DT604" s="6"/>
      <c r="DU604" s="6"/>
      <c r="DV604" s="6"/>
      <c r="DW604" s="6"/>
      <c r="DX604" s="6"/>
      <c r="DY604" s="6"/>
      <c r="DZ604" s="6"/>
      <c r="EA604" s="6"/>
      <c r="EB604" s="6"/>
      <c r="EC604" s="6"/>
      <c r="ED604" s="6"/>
      <c r="EE604" s="6"/>
      <c r="EF604" s="6"/>
      <c r="EG604" s="6"/>
      <c r="EH604" s="6"/>
      <c r="EI604" s="6"/>
      <c r="EJ604" s="6"/>
      <c r="EK604" s="6"/>
      <c r="EL604" s="6"/>
      <c r="EM604" s="6"/>
      <c r="EN604" s="6"/>
      <c r="EO604" s="6"/>
      <c r="EP604" s="6"/>
      <c r="EQ604" s="6"/>
      <c r="ER604" s="6"/>
      <c r="ES604" s="6"/>
      <c r="ET604" s="6"/>
      <c r="EU604" s="6"/>
      <c r="EV604" s="6"/>
      <c r="EW604" s="6"/>
      <c r="EX604" s="6"/>
      <c r="EY604" s="6"/>
      <c r="EZ604" s="6"/>
      <c r="FA604" s="6"/>
      <c r="FB604" s="6"/>
      <c r="FC604" s="6"/>
      <c r="FD604" s="6"/>
      <c r="FE604" s="6"/>
      <c r="FF604" s="6"/>
      <c r="FG604" s="6"/>
      <c r="FH604" s="6"/>
      <c r="FI604" s="6"/>
      <c r="FJ604" s="6"/>
      <c r="FK604" s="6"/>
      <c r="FL604" s="6"/>
      <c r="FM604" s="6"/>
      <c r="FN604" s="6"/>
      <c r="FO604" s="6"/>
      <c r="FP604" s="6"/>
      <c r="FQ604" s="6"/>
      <c r="FR604" s="6"/>
      <c r="FS604" s="6"/>
      <c r="FT604" s="6"/>
      <c r="FU604" s="6"/>
      <c r="FV604" s="6"/>
      <c r="FW604" s="6"/>
      <c r="FX604" s="6"/>
      <c r="FY604" s="6"/>
      <c r="FZ604" s="6"/>
      <c r="GA604" s="6"/>
      <c r="GB604" s="6"/>
      <c r="GC604" s="6"/>
      <c r="GD604" s="6"/>
      <c r="GE604" s="6"/>
      <c r="GF604" s="6"/>
      <c r="GG604" s="6"/>
      <c r="GH604" s="6"/>
      <c r="GI604" s="6"/>
      <c r="GJ604" s="6"/>
      <c r="GK604" s="6"/>
      <c r="GL604" s="6"/>
      <c r="GM604" s="6"/>
      <c r="GN604" s="6"/>
      <c r="GO604" s="6"/>
      <c r="GP604" s="6"/>
      <c r="GQ604" s="6"/>
      <c r="GR604" s="6"/>
      <c r="GS604" s="6"/>
      <c r="GT604" s="6"/>
      <c r="GU604" s="6"/>
      <c r="GV604" s="6"/>
      <c r="GW604" s="6"/>
      <c r="GX604" s="6"/>
      <c r="GY604" s="6"/>
      <c r="GZ604" s="6"/>
      <c r="HA604" s="6"/>
      <c r="HB604" s="6"/>
      <c r="HC604" s="6"/>
      <c r="HD604" s="6"/>
      <c r="HE604" s="6"/>
      <c r="HF604" s="6"/>
      <c r="HG604" s="6"/>
      <c r="HH604" s="6"/>
      <c r="HI604" s="6"/>
      <c r="HJ604" s="6"/>
      <c r="HK604" s="6"/>
      <c r="HL604" s="6"/>
      <c r="HM604" s="6"/>
    </row>
    <row r="605" spans="2:221">
      <c r="B605" s="2" t="s">
        <v>754</v>
      </c>
      <c r="C605" s="2">
        <v>2015060</v>
      </c>
      <c r="D605" s="2">
        <v>34.5</v>
      </c>
      <c r="E605" s="2">
        <v>1.029</v>
      </c>
      <c r="F605" s="2">
        <v>0</v>
      </c>
      <c r="G605" s="2">
        <v>0</v>
      </c>
      <c r="H605" s="2">
        <v>0</v>
      </c>
      <c r="I605" s="2">
        <v>0</v>
      </c>
      <c r="J605" s="2">
        <v>0.002</v>
      </c>
      <c r="K605" s="2">
        <v>0.002</v>
      </c>
      <c r="L605" s="2">
        <v>0.002</v>
      </c>
      <c r="M605" s="2">
        <v>0.002</v>
      </c>
      <c r="N605" s="2">
        <v>0.002</v>
      </c>
      <c r="O605" s="2">
        <v>0.002</v>
      </c>
      <c r="P605" s="2">
        <v>0.002</v>
      </c>
      <c r="Q605" s="2">
        <v>0.002</v>
      </c>
      <c r="R605" s="2">
        <v>713316</v>
      </c>
      <c r="S605" s="2">
        <v>138</v>
      </c>
      <c r="T605" s="3">
        <v>34.5</v>
      </c>
      <c r="U605" s="2">
        <v>30</v>
      </c>
      <c r="V605" s="2" t="s">
        <v>82</v>
      </c>
      <c r="W605" s="2" t="s">
        <v>755</v>
      </c>
      <c r="X605" s="3">
        <v>34.5</v>
      </c>
      <c r="Y605" s="5">
        <v>14.46</v>
      </c>
      <c r="Z605" s="5">
        <v>85.54</v>
      </c>
      <c r="AA605" s="19">
        <v>26105.436</v>
      </c>
      <c r="AB605" s="5">
        <f t="shared" si="30"/>
        <v>26.105436</v>
      </c>
      <c r="AC605" s="5" t="s">
        <v>49</v>
      </c>
      <c r="AD605" s="5" t="s">
        <v>49</v>
      </c>
      <c r="AE605" s="5" t="s">
        <v>49</v>
      </c>
      <c r="AF605" s="5" t="s">
        <v>49</v>
      </c>
      <c r="AG605" s="5" t="s">
        <v>49</v>
      </c>
      <c r="AH605" s="5" t="s">
        <v>49</v>
      </c>
      <c r="AI605" s="5" t="s">
        <v>49</v>
      </c>
      <c r="AJ605" s="5" t="s">
        <v>49</v>
      </c>
      <c r="AK605" s="5">
        <v>0</v>
      </c>
      <c r="AL605" s="5">
        <v>0.01</v>
      </c>
      <c r="AM605" s="5">
        <v>0.01</v>
      </c>
      <c r="AN605" s="5" t="s">
        <v>49</v>
      </c>
      <c r="AO605" s="5" t="s">
        <v>49</v>
      </c>
      <c r="AP605" s="5" t="s">
        <v>49</v>
      </c>
      <c r="AQ605" s="19">
        <f t="shared" si="29"/>
        <v>0.01</v>
      </c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  <c r="CH605" s="6"/>
      <c r="CI605" s="6"/>
      <c r="CJ605" s="6"/>
      <c r="CK605" s="6"/>
      <c r="CL605" s="6"/>
      <c r="CM605" s="6"/>
      <c r="CN605" s="6"/>
      <c r="CO605" s="6"/>
      <c r="CP605" s="6"/>
      <c r="CQ605" s="6"/>
      <c r="CR605" s="6"/>
      <c r="CS605" s="6"/>
      <c r="CT605" s="6"/>
      <c r="CU605" s="6"/>
      <c r="CV605" s="6"/>
      <c r="CW605" s="6"/>
      <c r="CX605" s="6"/>
      <c r="CY605" s="6"/>
      <c r="CZ605" s="6"/>
      <c r="DA605" s="6"/>
      <c r="DB605" s="6"/>
      <c r="DC605" s="6"/>
      <c r="DD605" s="6"/>
      <c r="DE605" s="6"/>
      <c r="DF605" s="6"/>
      <c r="DG605" s="6"/>
      <c r="DH605" s="6"/>
      <c r="DI605" s="6"/>
      <c r="DJ605" s="6"/>
      <c r="DK605" s="6"/>
      <c r="DL605" s="6"/>
      <c r="DM605" s="6"/>
      <c r="DN605" s="6"/>
      <c r="DO605" s="6"/>
      <c r="DP605" s="6"/>
      <c r="DQ605" s="6"/>
      <c r="DR605" s="6"/>
      <c r="DS605" s="6"/>
      <c r="DT605" s="6"/>
      <c r="DU605" s="6"/>
      <c r="DV605" s="6"/>
      <c r="DW605" s="6"/>
      <c r="DX605" s="6"/>
      <c r="DY605" s="6"/>
      <c r="DZ605" s="6"/>
      <c r="EA605" s="6"/>
      <c r="EB605" s="6"/>
      <c r="EC605" s="6"/>
      <c r="ED605" s="6"/>
      <c r="EE605" s="6"/>
      <c r="EF605" s="6"/>
      <c r="EG605" s="6"/>
      <c r="EH605" s="6"/>
      <c r="EI605" s="6"/>
      <c r="EJ605" s="6"/>
      <c r="EK605" s="6"/>
      <c r="EL605" s="6"/>
      <c r="EM605" s="6"/>
      <c r="EN605" s="6"/>
      <c r="EO605" s="6"/>
      <c r="EP605" s="6"/>
      <c r="EQ605" s="6"/>
      <c r="ER605" s="6"/>
      <c r="ES605" s="6"/>
      <c r="ET605" s="6"/>
      <c r="EU605" s="6"/>
      <c r="EV605" s="6"/>
      <c r="EW605" s="6"/>
      <c r="EX605" s="6"/>
      <c r="EY605" s="6"/>
      <c r="EZ605" s="6"/>
      <c r="FA605" s="6"/>
      <c r="FB605" s="6"/>
      <c r="FC605" s="6"/>
      <c r="FD605" s="6"/>
      <c r="FE605" s="6"/>
      <c r="FF605" s="6"/>
      <c r="FG605" s="6"/>
      <c r="FH605" s="6"/>
      <c r="FI605" s="6"/>
      <c r="FJ605" s="6"/>
      <c r="FK605" s="6"/>
      <c r="FL605" s="6"/>
      <c r="FM605" s="6"/>
      <c r="FN605" s="6"/>
      <c r="FO605" s="6"/>
      <c r="FP605" s="6"/>
      <c r="FQ605" s="6"/>
      <c r="FR605" s="6"/>
      <c r="FS605" s="6"/>
      <c r="FT605" s="6"/>
      <c r="FU605" s="6"/>
      <c r="FV605" s="6"/>
      <c r="FW605" s="6"/>
      <c r="FX605" s="6"/>
      <c r="FY605" s="6"/>
      <c r="FZ605" s="6"/>
      <c r="GA605" s="6"/>
      <c r="GB605" s="6"/>
      <c r="GC605" s="6"/>
      <c r="GD605" s="6"/>
      <c r="GE605" s="6"/>
      <c r="GF605" s="6"/>
      <c r="GG605" s="6"/>
      <c r="GH605" s="6"/>
      <c r="GI605" s="6"/>
      <c r="GJ605" s="6"/>
      <c r="GK605" s="6"/>
      <c r="GL605" s="6"/>
      <c r="GM605" s="6"/>
      <c r="GN605" s="6"/>
      <c r="GO605" s="6"/>
      <c r="GP605" s="6"/>
      <c r="GQ605" s="6"/>
      <c r="GR605" s="6"/>
      <c r="GS605" s="6"/>
      <c r="GT605" s="6"/>
      <c r="GU605" s="6"/>
      <c r="GV605" s="6"/>
      <c r="GW605" s="6"/>
      <c r="GX605" s="6"/>
      <c r="GY605" s="6"/>
      <c r="GZ605" s="6"/>
      <c r="HA605" s="6"/>
      <c r="HB605" s="6"/>
      <c r="HC605" s="6"/>
      <c r="HD605" s="6"/>
      <c r="HE605" s="6"/>
      <c r="HF605" s="6"/>
      <c r="HG605" s="6"/>
      <c r="HH605" s="6"/>
      <c r="HI605" s="6"/>
      <c r="HJ605" s="6"/>
      <c r="HK605" s="6"/>
      <c r="HL605" s="6"/>
      <c r="HM605" s="6"/>
    </row>
    <row r="606" spans="2:221">
      <c r="B606" s="2" t="s">
        <v>754</v>
      </c>
      <c r="C606" s="2">
        <v>4251094</v>
      </c>
      <c r="D606" s="2">
        <v>34.5</v>
      </c>
      <c r="E606" s="2">
        <v>1.029</v>
      </c>
      <c r="F606" s="2">
        <v>0</v>
      </c>
      <c r="G606" s="2">
        <v>0</v>
      </c>
      <c r="H606" s="2">
        <v>0</v>
      </c>
      <c r="I606" s="2">
        <v>0</v>
      </c>
      <c r="J606" s="2">
        <v>118.308</v>
      </c>
      <c r="K606" s="2">
        <v>116.28</v>
      </c>
      <c r="L606" s="2">
        <v>145.259</v>
      </c>
      <c r="M606" s="2">
        <v>171.278</v>
      </c>
      <c r="N606" s="2">
        <v>160.068</v>
      </c>
      <c r="O606" s="2">
        <v>171.714</v>
      </c>
      <c r="P606" s="2">
        <v>522.969</v>
      </c>
      <c r="Q606" s="2">
        <v>429.735</v>
      </c>
      <c r="R606" s="2">
        <v>713316</v>
      </c>
      <c r="S606" s="2">
        <v>138</v>
      </c>
      <c r="T606" s="3">
        <v>34.5</v>
      </c>
      <c r="U606" s="2">
        <v>30</v>
      </c>
      <c r="V606" s="2" t="s">
        <v>82</v>
      </c>
      <c r="W606" s="2" t="s">
        <v>756</v>
      </c>
      <c r="X606" s="3">
        <v>34.5</v>
      </c>
      <c r="Y606" s="5">
        <v>10.34</v>
      </c>
      <c r="Z606" s="5">
        <v>89.66</v>
      </c>
      <c r="AA606" s="19">
        <v>106051.849</v>
      </c>
      <c r="AB606" s="5">
        <f t="shared" si="30"/>
        <v>106.051849</v>
      </c>
      <c r="AC606" s="5">
        <v>3.63</v>
      </c>
      <c r="AD606" s="5">
        <v>1.81</v>
      </c>
      <c r="AE606" s="5">
        <v>22.42</v>
      </c>
      <c r="AF606" s="5">
        <v>0.91</v>
      </c>
      <c r="AG606" s="5">
        <v>70</v>
      </c>
      <c r="AH606" s="5">
        <v>0</v>
      </c>
      <c r="AI606" s="5">
        <v>1.21</v>
      </c>
      <c r="AJ606" s="5">
        <v>330</v>
      </c>
      <c r="AK606" s="5">
        <v>430.93</v>
      </c>
      <c r="AL606" s="5">
        <v>536.1</v>
      </c>
      <c r="AM606" s="5">
        <v>697.3</v>
      </c>
      <c r="AN606" s="5">
        <v>430.93</v>
      </c>
      <c r="AO606" s="5">
        <v>536.1</v>
      </c>
      <c r="AP606" s="5">
        <v>697.3</v>
      </c>
      <c r="AQ606" s="19">
        <f t="shared" si="29"/>
        <v>697.3</v>
      </c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  <c r="CH606" s="6"/>
      <c r="CI606" s="6"/>
      <c r="CJ606" s="6"/>
      <c r="CK606" s="6"/>
      <c r="CL606" s="6"/>
      <c r="CM606" s="6"/>
      <c r="CN606" s="6"/>
      <c r="CO606" s="6"/>
      <c r="CP606" s="6"/>
      <c r="CQ606" s="6"/>
      <c r="CR606" s="6"/>
      <c r="CS606" s="6"/>
      <c r="CT606" s="6"/>
      <c r="CU606" s="6"/>
      <c r="CV606" s="6"/>
      <c r="CW606" s="6"/>
      <c r="CX606" s="6"/>
      <c r="CY606" s="6"/>
      <c r="CZ606" s="6"/>
      <c r="DA606" s="6"/>
      <c r="DB606" s="6"/>
      <c r="DC606" s="6"/>
      <c r="DD606" s="6"/>
      <c r="DE606" s="6"/>
      <c r="DF606" s="6"/>
      <c r="DG606" s="6"/>
      <c r="DH606" s="6"/>
      <c r="DI606" s="6"/>
      <c r="DJ606" s="6"/>
      <c r="DK606" s="6"/>
      <c r="DL606" s="6"/>
      <c r="DM606" s="6"/>
      <c r="DN606" s="6"/>
      <c r="DO606" s="6"/>
      <c r="DP606" s="6"/>
      <c r="DQ606" s="6"/>
      <c r="DR606" s="6"/>
      <c r="DS606" s="6"/>
      <c r="DT606" s="6"/>
      <c r="DU606" s="6"/>
      <c r="DV606" s="6"/>
      <c r="DW606" s="6"/>
      <c r="DX606" s="6"/>
      <c r="DY606" s="6"/>
      <c r="DZ606" s="6"/>
      <c r="EA606" s="6"/>
      <c r="EB606" s="6"/>
      <c r="EC606" s="6"/>
      <c r="ED606" s="6"/>
      <c r="EE606" s="6"/>
      <c r="EF606" s="6"/>
      <c r="EG606" s="6"/>
      <c r="EH606" s="6"/>
      <c r="EI606" s="6"/>
      <c r="EJ606" s="6"/>
      <c r="EK606" s="6"/>
      <c r="EL606" s="6"/>
      <c r="EM606" s="6"/>
      <c r="EN606" s="6"/>
      <c r="EO606" s="6"/>
      <c r="EP606" s="6"/>
      <c r="EQ606" s="6"/>
      <c r="ER606" s="6"/>
      <c r="ES606" s="6"/>
      <c r="ET606" s="6"/>
      <c r="EU606" s="6"/>
      <c r="EV606" s="6"/>
      <c r="EW606" s="6"/>
      <c r="EX606" s="6"/>
      <c r="EY606" s="6"/>
      <c r="EZ606" s="6"/>
      <c r="FA606" s="6"/>
      <c r="FB606" s="6"/>
      <c r="FC606" s="6"/>
      <c r="FD606" s="6"/>
      <c r="FE606" s="6"/>
      <c r="FF606" s="6"/>
      <c r="FG606" s="6"/>
      <c r="FH606" s="6"/>
      <c r="FI606" s="6"/>
      <c r="FJ606" s="6"/>
      <c r="FK606" s="6"/>
      <c r="FL606" s="6"/>
      <c r="FM606" s="6"/>
      <c r="FN606" s="6"/>
      <c r="FO606" s="6"/>
      <c r="FP606" s="6"/>
      <c r="FQ606" s="6"/>
      <c r="FR606" s="6"/>
      <c r="FS606" s="6"/>
      <c r="FT606" s="6"/>
      <c r="FU606" s="6"/>
      <c r="FV606" s="6"/>
      <c r="FW606" s="6"/>
      <c r="FX606" s="6"/>
      <c r="FY606" s="6"/>
      <c r="FZ606" s="6"/>
      <c r="GA606" s="6"/>
      <c r="GB606" s="6"/>
      <c r="GC606" s="6"/>
      <c r="GD606" s="6"/>
      <c r="GE606" s="6"/>
      <c r="GF606" s="6"/>
      <c r="GG606" s="6"/>
      <c r="GH606" s="6"/>
      <c r="GI606" s="6"/>
      <c r="GJ606" s="6"/>
      <c r="GK606" s="6"/>
      <c r="GL606" s="6"/>
      <c r="GM606" s="6"/>
      <c r="GN606" s="6"/>
      <c r="GO606" s="6"/>
      <c r="GP606" s="6"/>
      <c r="GQ606" s="6"/>
      <c r="GR606" s="6"/>
      <c r="GS606" s="6"/>
      <c r="GT606" s="6"/>
      <c r="GU606" s="6"/>
      <c r="GV606" s="6"/>
      <c r="GW606" s="6"/>
      <c r="GX606" s="6"/>
      <c r="GY606" s="6"/>
      <c r="GZ606" s="6"/>
      <c r="HA606" s="6"/>
      <c r="HB606" s="6"/>
      <c r="HC606" s="6"/>
      <c r="HD606" s="6"/>
      <c r="HE606" s="6"/>
      <c r="HF606" s="6"/>
      <c r="HG606" s="6"/>
      <c r="HH606" s="6"/>
      <c r="HI606" s="6"/>
      <c r="HJ606" s="6"/>
      <c r="HK606" s="6"/>
      <c r="HL606" s="6"/>
      <c r="HM606" s="6"/>
    </row>
    <row r="607" spans="2:221">
      <c r="B607" s="2" t="s">
        <v>754</v>
      </c>
      <c r="C607" s="2">
        <v>4251095</v>
      </c>
      <c r="D607" s="2">
        <v>34.5</v>
      </c>
      <c r="E607" s="2">
        <v>1.029</v>
      </c>
      <c r="F607" s="2">
        <v>3443.458</v>
      </c>
      <c r="G607" s="2">
        <v>3462.958</v>
      </c>
      <c r="H607" s="2">
        <v>3498.403</v>
      </c>
      <c r="I607" s="2">
        <v>3475.486</v>
      </c>
      <c r="J607" s="2">
        <v>588.965</v>
      </c>
      <c r="K607" s="2">
        <v>586.504</v>
      </c>
      <c r="L607" s="2">
        <v>786.599</v>
      </c>
      <c r="M607" s="2">
        <v>908.976</v>
      </c>
      <c r="N607" s="2">
        <v>812.887</v>
      </c>
      <c r="O607" s="2">
        <v>875.19</v>
      </c>
      <c r="P607" s="2">
        <v>702.513</v>
      </c>
      <c r="Q607" s="2">
        <v>576.217</v>
      </c>
      <c r="R607" s="2">
        <v>713316</v>
      </c>
      <c r="S607" s="2">
        <v>138</v>
      </c>
      <c r="T607" s="3">
        <v>34.5</v>
      </c>
      <c r="U607" s="2">
        <v>30</v>
      </c>
      <c r="V607" s="2" t="s">
        <v>82</v>
      </c>
      <c r="W607" s="2" t="s">
        <v>757</v>
      </c>
      <c r="X607" s="3">
        <v>34.5</v>
      </c>
      <c r="Y607" s="5">
        <v>0</v>
      </c>
      <c r="Z607" s="5">
        <v>100</v>
      </c>
      <c r="AA607" s="19">
        <v>681113.679999999</v>
      </c>
      <c r="AB607" s="5">
        <f t="shared" si="30"/>
        <v>681.113679999999</v>
      </c>
      <c r="AC607" s="5">
        <v>16.5</v>
      </c>
      <c r="AD607" s="5">
        <v>3.5</v>
      </c>
      <c r="AE607" s="5">
        <v>68</v>
      </c>
      <c r="AF607" s="5">
        <v>0</v>
      </c>
      <c r="AG607" s="5">
        <v>7</v>
      </c>
      <c r="AH607" s="5">
        <v>0</v>
      </c>
      <c r="AI607" s="5">
        <v>5</v>
      </c>
      <c r="AJ607" s="5">
        <v>200</v>
      </c>
      <c r="AK607" s="5">
        <v>553.59</v>
      </c>
      <c r="AL607" s="5">
        <v>697.6</v>
      </c>
      <c r="AM607" s="5">
        <v>936.7</v>
      </c>
      <c r="AN607" s="5">
        <v>553.59</v>
      </c>
      <c r="AO607" s="5">
        <v>697.6</v>
      </c>
      <c r="AP607" s="5">
        <v>936.7</v>
      </c>
      <c r="AQ607" s="19">
        <f t="shared" si="29"/>
        <v>936.7</v>
      </c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  <c r="CH607" s="6"/>
      <c r="CI607" s="6"/>
      <c r="CJ607" s="6"/>
      <c r="CK607" s="6"/>
      <c r="CL607" s="6"/>
      <c r="CM607" s="6"/>
      <c r="CN607" s="6"/>
      <c r="CO607" s="6"/>
      <c r="CP607" s="6"/>
      <c r="CQ607" s="6"/>
      <c r="CR607" s="6"/>
      <c r="CS607" s="6"/>
      <c r="CT607" s="6"/>
      <c r="CU607" s="6"/>
      <c r="CV607" s="6"/>
      <c r="CW607" s="6"/>
      <c r="CX607" s="6"/>
      <c r="CY607" s="6"/>
      <c r="CZ607" s="6"/>
      <c r="DA607" s="6"/>
      <c r="DB607" s="6"/>
      <c r="DC607" s="6"/>
      <c r="DD607" s="6"/>
      <c r="DE607" s="6"/>
      <c r="DF607" s="6"/>
      <c r="DG607" s="6"/>
      <c r="DH607" s="6"/>
      <c r="DI607" s="6"/>
      <c r="DJ607" s="6"/>
      <c r="DK607" s="6"/>
      <c r="DL607" s="6"/>
      <c r="DM607" s="6"/>
      <c r="DN607" s="6"/>
      <c r="DO607" s="6"/>
      <c r="DP607" s="6"/>
      <c r="DQ607" s="6"/>
      <c r="DR607" s="6"/>
      <c r="DS607" s="6"/>
      <c r="DT607" s="6"/>
      <c r="DU607" s="6"/>
      <c r="DV607" s="6"/>
      <c r="DW607" s="6"/>
      <c r="DX607" s="6"/>
      <c r="DY607" s="6"/>
      <c r="DZ607" s="6"/>
      <c r="EA607" s="6"/>
      <c r="EB607" s="6"/>
      <c r="EC607" s="6"/>
      <c r="ED607" s="6"/>
      <c r="EE607" s="6"/>
      <c r="EF607" s="6"/>
      <c r="EG607" s="6"/>
      <c r="EH607" s="6"/>
      <c r="EI607" s="6"/>
      <c r="EJ607" s="6"/>
      <c r="EK607" s="6"/>
      <c r="EL607" s="6"/>
      <c r="EM607" s="6"/>
      <c r="EN607" s="6"/>
      <c r="EO607" s="6"/>
      <c r="EP607" s="6"/>
      <c r="EQ607" s="6"/>
      <c r="ER607" s="6"/>
      <c r="ES607" s="6"/>
      <c r="ET607" s="6"/>
      <c r="EU607" s="6"/>
      <c r="EV607" s="6"/>
      <c r="EW607" s="6"/>
      <c r="EX607" s="6"/>
      <c r="EY607" s="6"/>
      <c r="EZ607" s="6"/>
      <c r="FA607" s="6"/>
      <c r="FB607" s="6"/>
      <c r="FC607" s="6"/>
      <c r="FD607" s="6"/>
      <c r="FE607" s="6"/>
      <c r="FF607" s="6"/>
      <c r="FG607" s="6"/>
      <c r="FH607" s="6"/>
      <c r="FI607" s="6"/>
      <c r="FJ607" s="6"/>
      <c r="FK607" s="6"/>
      <c r="FL607" s="6"/>
      <c r="FM607" s="6"/>
      <c r="FN607" s="6"/>
      <c r="FO607" s="6"/>
      <c r="FP607" s="6"/>
      <c r="FQ607" s="6"/>
      <c r="FR607" s="6"/>
      <c r="FS607" s="6"/>
      <c r="FT607" s="6"/>
      <c r="FU607" s="6"/>
      <c r="FV607" s="6"/>
      <c r="FW607" s="6"/>
      <c r="FX607" s="6"/>
      <c r="FY607" s="6"/>
      <c r="FZ607" s="6"/>
      <c r="GA607" s="6"/>
      <c r="GB607" s="6"/>
      <c r="GC607" s="6"/>
      <c r="GD607" s="6"/>
      <c r="GE607" s="6"/>
      <c r="GF607" s="6"/>
      <c r="GG607" s="6"/>
      <c r="GH607" s="6"/>
      <c r="GI607" s="6"/>
      <c r="GJ607" s="6"/>
      <c r="GK607" s="6"/>
      <c r="GL607" s="6"/>
      <c r="GM607" s="6"/>
      <c r="GN607" s="6"/>
      <c r="GO607" s="6"/>
      <c r="GP607" s="6"/>
      <c r="GQ607" s="6"/>
      <c r="GR607" s="6"/>
      <c r="GS607" s="6"/>
      <c r="GT607" s="6"/>
      <c r="GU607" s="6"/>
      <c r="GV607" s="6"/>
      <c r="GW607" s="6"/>
      <c r="GX607" s="6"/>
      <c r="GY607" s="6"/>
      <c r="GZ607" s="6"/>
      <c r="HA607" s="6"/>
      <c r="HB607" s="6"/>
      <c r="HC607" s="6"/>
      <c r="HD607" s="6"/>
      <c r="HE607" s="6"/>
      <c r="HF607" s="6"/>
      <c r="HG607" s="6"/>
      <c r="HH607" s="6"/>
      <c r="HI607" s="6"/>
      <c r="HJ607" s="6"/>
      <c r="HK607" s="6"/>
      <c r="HL607" s="6"/>
      <c r="HM607" s="6"/>
    </row>
    <row r="608" spans="2:221">
      <c r="B608" s="2" t="s">
        <v>758</v>
      </c>
      <c r="C608" s="2">
        <v>2013981</v>
      </c>
      <c r="D608" s="2">
        <v>13.8</v>
      </c>
      <c r="E608" s="2">
        <v>1.029</v>
      </c>
      <c r="F608" s="2">
        <v>3211.75</v>
      </c>
      <c r="G608" s="2">
        <v>2997.944</v>
      </c>
      <c r="H608" s="2">
        <v>3391.792</v>
      </c>
      <c r="I608" s="2">
        <v>3153.597</v>
      </c>
      <c r="J608" s="2">
        <v>3104.404</v>
      </c>
      <c r="K608" s="2">
        <v>2417.371</v>
      </c>
      <c r="L608" s="2">
        <v>2714.983</v>
      </c>
      <c r="M608" s="2">
        <v>3440.061</v>
      </c>
      <c r="N608" s="2">
        <v>3730.764</v>
      </c>
      <c r="O608" s="2">
        <v>3842.167</v>
      </c>
      <c r="P608" s="2">
        <v>3680.743</v>
      </c>
      <c r="Q608" s="2">
        <v>3335.565</v>
      </c>
      <c r="R608" s="2">
        <v>73257</v>
      </c>
      <c r="S608" s="2">
        <v>138</v>
      </c>
      <c r="T608" s="3">
        <v>13.8</v>
      </c>
      <c r="U608" s="2">
        <v>25</v>
      </c>
      <c r="V608" s="2" t="s">
        <v>78</v>
      </c>
      <c r="W608" s="2" t="s">
        <v>759</v>
      </c>
      <c r="X608" s="3">
        <v>13.8</v>
      </c>
      <c r="Y608" s="5">
        <v>89.8</v>
      </c>
      <c r="Z608" s="5">
        <v>10.2</v>
      </c>
      <c r="AA608" s="19">
        <v>143491.79</v>
      </c>
      <c r="AB608" s="5">
        <f t="shared" si="30"/>
        <v>143.49179</v>
      </c>
      <c r="AC608" s="5">
        <v>0.19</v>
      </c>
      <c r="AD608" s="5">
        <v>5.8</v>
      </c>
      <c r="AE608" s="5">
        <v>1.25</v>
      </c>
      <c r="AF608" s="5">
        <v>1.28</v>
      </c>
      <c r="AG608" s="5">
        <v>91.06</v>
      </c>
      <c r="AH608" s="5">
        <v>0</v>
      </c>
      <c r="AI608" s="5">
        <v>0.41</v>
      </c>
      <c r="AJ608" s="5">
        <v>7445</v>
      </c>
      <c r="AK608" s="5">
        <v>2969.17</v>
      </c>
      <c r="AL608" s="5">
        <v>3809.21</v>
      </c>
      <c r="AM608" s="5">
        <v>4907.73</v>
      </c>
      <c r="AN608" s="5">
        <v>2969.17</v>
      </c>
      <c r="AO608" s="5">
        <v>3809.21</v>
      </c>
      <c r="AP608" s="5">
        <v>4907.73</v>
      </c>
      <c r="AQ608" s="19">
        <f t="shared" si="29"/>
        <v>4907.73</v>
      </c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  <c r="CH608" s="6"/>
      <c r="CI608" s="6"/>
      <c r="CJ608" s="6"/>
      <c r="CK608" s="6"/>
      <c r="CL608" s="6"/>
      <c r="CM608" s="6"/>
      <c r="CN608" s="6"/>
      <c r="CO608" s="6"/>
      <c r="CP608" s="6"/>
      <c r="CQ608" s="6"/>
      <c r="CR608" s="6"/>
      <c r="CS608" s="6"/>
      <c r="CT608" s="6"/>
      <c r="CU608" s="6"/>
      <c r="CV608" s="6"/>
      <c r="CW608" s="6"/>
      <c r="CX608" s="6"/>
      <c r="CY608" s="6"/>
      <c r="CZ608" s="6"/>
      <c r="DA608" s="6"/>
      <c r="DB608" s="6"/>
      <c r="DC608" s="6"/>
      <c r="DD608" s="6"/>
      <c r="DE608" s="6"/>
      <c r="DF608" s="6"/>
      <c r="DG608" s="6"/>
      <c r="DH608" s="6"/>
      <c r="DI608" s="6"/>
      <c r="DJ608" s="6"/>
      <c r="DK608" s="6"/>
      <c r="DL608" s="6"/>
      <c r="DM608" s="6"/>
      <c r="DN608" s="6"/>
      <c r="DO608" s="6"/>
      <c r="DP608" s="6"/>
      <c r="DQ608" s="6"/>
      <c r="DR608" s="6"/>
      <c r="DS608" s="6"/>
      <c r="DT608" s="6"/>
      <c r="DU608" s="6"/>
      <c r="DV608" s="6"/>
      <c r="DW608" s="6"/>
      <c r="DX608" s="6"/>
      <c r="DY608" s="6"/>
      <c r="DZ608" s="6"/>
      <c r="EA608" s="6"/>
      <c r="EB608" s="6"/>
      <c r="EC608" s="6"/>
      <c r="ED608" s="6"/>
      <c r="EE608" s="6"/>
      <c r="EF608" s="6"/>
      <c r="EG608" s="6"/>
      <c r="EH608" s="6"/>
      <c r="EI608" s="6"/>
      <c r="EJ608" s="6"/>
      <c r="EK608" s="6"/>
      <c r="EL608" s="6"/>
      <c r="EM608" s="6"/>
      <c r="EN608" s="6"/>
      <c r="EO608" s="6"/>
      <c r="EP608" s="6"/>
      <c r="EQ608" s="6"/>
      <c r="ER608" s="6"/>
      <c r="ES608" s="6"/>
      <c r="ET608" s="6"/>
      <c r="EU608" s="6"/>
      <c r="EV608" s="6"/>
      <c r="EW608" s="6"/>
      <c r="EX608" s="6"/>
      <c r="EY608" s="6"/>
      <c r="EZ608" s="6"/>
      <c r="FA608" s="6"/>
      <c r="FB608" s="6"/>
      <c r="FC608" s="6"/>
      <c r="FD608" s="6"/>
      <c r="FE608" s="6"/>
      <c r="FF608" s="6"/>
      <c r="FG608" s="6"/>
      <c r="FH608" s="6"/>
      <c r="FI608" s="6"/>
      <c r="FJ608" s="6"/>
      <c r="FK608" s="6"/>
      <c r="FL608" s="6"/>
      <c r="FM608" s="6"/>
      <c r="FN608" s="6"/>
      <c r="FO608" s="6"/>
      <c r="FP608" s="6"/>
      <c r="FQ608" s="6"/>
      <c r="FR608" s="6"/>
      <c r="FS608" s="6"/>
      <c r="FT608" s="6"/>
      <c r="FU608" s="6"/>
      <c r="FV608" s="6"/>
      <c r="FW608" s="6"/>
      <c r="FX608" s="6"/>
      <c r="FY608" s="6"/>
      <c r="FZ608" s="6"/>
      <c r="GA608" s="6"/>
      <c r="GB608" s="6"/>
      <c r="GC608" s="6"/>
      <c r="GD608" s="6"/>
      <c r="GE608" s="6"/>
      <c r="GF608" s="6"/>
      <c r="GG608" s="6"/>
      <c r="GH608" s="6"/>
      <c r="GI608" s="6"/>
      <c r="GJ608" s="6"/>
      <c r="GK608" s="6"/>
      <c r="GL608" s="6"/>
      <c r="GM608" s="6"/>
      <c r="GN608" s="6"/>
      <c r="GO608" s="6"/>
      <c r="GP608" s="6"/>
      <c r="GQ608" s="6"/>
      <c r="GR608" s="6"/>
      <c r="GS608" s="6"/>
      <c r="GT608" s="6"/>
      <c r="GU608" s="6"/>
      <c r="GV608" s="6"/>
      <c r="GW608" s="6"/>
      <c r="GX608" s="6"/>
      <c r="GY608" s="6"/>
      <c r="GZ608" s="6"/>
      <c r="HA608" s="6"/>
      <c r="HB608" s="6"/>
      <c r="HC608" s="6"/>
      <c r="HD608" s="6"/>
      <c r="HE608" s="6"/>
      <c r="HF608" s="6"/>
      <c r="HG608" s="6"/>
      <c r="HH608" s="6"/>
      <c r="HI608" s="6"/>
      <c r="HJ608" s="6"/>
      <c r="HK608" s="6"/>
      <c r="HL608" s="6"/>
      <c r="HM608" s="6"/>
    </row>
    <row r="609" spans="2:221">
      <c r="B609" s="2" t="s">
        <v>758</v>
      </c>
      <c r="C609" s="2">
        <v>773064</v>
      </c>
      <c r="D609" s="2">
        <v>13.8</v>
      </c>
      <c r="E609" s="2">
        <v>1.029</v>
      </c>
      <c r="F609" s="2">
        <v>2504.625</v>
      </c>
      <c r="G609" s="2">
        <v>2406.778</v>
      </c>
      <c r="H609" s="2">
        <v>2697.472</v>
      </c>
      <c r="I609" s="2">
        <v>2489.472</v>
      </c>
      <c r="J609" s="2">
        <v>2409.31</v>
      </c>
      <c r="K609" s="2">
        <v>1900.167</v>
      </c>
      <c r="L609" s="2">
        <v>2131.333</v>
      </c>
      <c r="M609" s="2">
        <v>2750.008</v>
      </c>
      <c r="N609" s="2">
        <v>3118.217</v>
      </c>
      <c r="O609" s="2">
        <v>3437.25</v>
      </c>
      <c r="P609" s="2">
        <v>3350.965</v>
      </c>
      <c r="Q609" s="2">
        <v>3175.383</v>
      </c>
      <c r="R609" s="2">
        <v>73257</v>
      </c>
      <c r="S609" s="2">
        <v>138</v>
      </c>
      <c r="T609" s="3">
        <v>13.8</v>
      </c>
      <c r="U609" s="2">
        <v>25</v>
      </c>
      <c r="V609" s="2" t="s">
        <v>78</v>
      </c>
      <c r="W609" s="2" t="s">
        <v>760</v>
      </c>
      <c r="X609" s="3">
        <v>13.8</v>
      </c>
      <c r="Y609" s="5">
        <v>84.06</v>
      </c>
      <c r="Z609" s="5">
        <v>15.94</v>
      </c>
      <c r="AA609" s="19">
        <v>66645.2820000001</v>
      </c>
      <c r="AB609" s="5">
        <f t="shared" si="30"/>
        <v>66.6452820000001</v>
      </c>
      <c r="AC609" s="5">
        <v>0.6</v>
      </c>
      <c r="AD609" s="5">
        <v>12.66</v>
      </c>
      <c r="AE609" s="5">
        <v>3.98</v>
      </c>
      <c r="AF609" s="5">
        <v>1.5</v>
      </c>
      <c r="AG609" s="5">
        <v>80.07</v>
      </c>
      <c r="AH609" s="5">
        <v>0.15</v>
      </c>
      <c r="AI609" s="5">
        <v>1.05</v>
      </c>
      <c r="AJ609" s="5">
        <v>3420</v>
      </c>
      <c r="AK609" s="5">
        <v>2796.98</v>
      </c>
      <c r="AL609" s="5">
        <v>3487.66</v>
      </c>
      <c r="AM609" s="5">
        <v>4468.02</v>
      </c>
      <c r="AN609" s="5">
        <v>2796.98</v>
      </c>
      <c r="AO609" s="5">
        <v>3487.66</v>
      </c>
      <c r="AP609" s="5">
        <v>4468.02</v>
      </c>
      <c r="AQ609" s="19">
        <f t="shared" si="29"/>
        <v>4468.02</v>
      </c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  <c r="CH609" s="6"/>
      <c r="CI609" s="6"/>
      <c r="CJ609" s="6"/>
      <c r="CK609" s="6"/>
      <c r="CL609" s="6"/>
      <c r="CM609" s="6"/>
      <c r="CN609" s="6"/>
      <c r="CO609" s="6"/>
      <c r="CP609" s="6"/>
      <c r="CQ609" s="6"/>
      <c r="CR609" s="6"/>
      <c r="CS609" s="6"/>
      <c r="CT609" s="6"/>
      <c r="CU609" s="6"/>
      <c r="CV609" s="6"/>
      <c r="CW609" s="6"/>
      <c r="CX609" s="6"/>
      <c r="CY609" s="6"/>
      <c r="CZ609" s="6"/>
      <c r="DA609" s="6"/>
      <c r="DB609" s="6"/>
      <c r="DC609" s="6"/>
      <c r="DD609" s="6"/>
      <c r="DE609" s="6"/>
      <c r="DF609" s="6"/>
      <c r="DG609" s="6"/>
      <c r="DH609" s="6"/>
      <c r="DI609" s="6"/>
      <c r="DJ609" s="6"/>
      <c r="DK609" s="6"/>
      <c r="DL609" s="6"/>
      <c r="DM609" s="6"/>
      <c r="DN609" s="6"/>
      <c r="DO609" s="6"/>
      <c r="DP609" s="6"/>
      <c r="DQ609" s="6"/>
      <c r="DR609" s="6"/>
      <c r="DS609" s="6"/>
      <c r="DT609" s="6"/>
      <c r="DU609" s="6"/>
      <c r="DV609" s="6"/>
      <c r="DW609" s="6"/>
      <c r="DX609" s="6"/>
      <c r="DY609" s="6"/>
      <c r="DZ609" s="6"/>
      <c r="EA609" s="6"/>
      <c r="EB609" s="6"/>
      <c r="EC609" s="6"/>
      <c r="ED609" s="6"/>
      <c r="EE609" s="6"/>
      <c r="EF609" s="6"/>
      <c r="EG609" s="6"/>
      <c r="EH609" s="6"/>
      <c r="EI609" s="6"/>
      <c r="EJ609" s="6"/>
      <c r="EK609" s="6"/>
      <c r="EL609" s="6"/>
      <c r="EM609" s="6"/>
      <c r="EN609" s="6"/>
      <c r="EO609" s="6"/>
      <c r="EP609" s="6"/>
      <c r="EQ609" s="6"/>
      <c r="ER609" s="6"/>
      <c r="ES609" s="6"/>
      <c r="ET609" s="6"/>
      <c r="EU609" s="6"/>
      <c r="EV609" s="6"/>
      <c r="EW609" s="6"/>
      <c r="EX609" s="6"/>
      <c r="EY609" s="6"/>
      <c r="EZ609" s="6"/>
      <c r="FA609" s="6"/>
      <c r="FB609" s="6"/>
      <c r="FC609" s="6"/>
      <c r="FD609" s="6"/>
      <c r="FE609" s="6"/>
      <c r="FF609" s="6"/>
      <c r="FG609" s="6"/>
      <c r="FH609" s="6"/>
      <c r="FI609" s="6"/>
      <c r="FJ609" s="6"/>
      <c r="FK609" s="6"/>
      <c r="FL609" s="6"/>
      <c r="FM609" s="6"/>
      <c r="FN609" s="6"/>
      <c r="FO609" s="6"/>
      <c r="FP609" s="6"/>
      <c r="FQ609" s="6"/>
      <c r="FR609" s="6"/>
      <c r="FS609" s="6"/>
      <c r="FT609" s="6"/>
      <c r="FU609" s="6"/>
      <c r="FV609" s="6"/>
      <c r="FW609" s="6"/>
      <c r="FX609" s="6"/>
      <c r="FY609" s="6"/>
      <c r="FZ609" s="6"/>
      <c r="GA609" s="6"/>
      <c r="GB609" s="6"/>
      <c r="GC609" s="6"/>
      <c r="GD609" s="6"/>
      <c r="GE609" s="6"/>
      <c r="GF609" s="6"/>
      <c r="GG609" s="6"/>
      <c r="GH609" s="6"/>
      <c r="GI609" s="6"/>
      <c r="GJ609" s="6"/>
      <c r="GK609" s="6"/>
      <c r="GL609" s="6"/>
      <c r="GM609" s="6"/>
      <c r="GN609" s="6"/>
      <c r="GO609" s="6"/>
      <c r="GP609" s="6"/>
      <c r="GQ609" s="6"/>
      <c r="GR609" s="6"/>
      <c r="GS609" s="6"/>
      <c r="GT609" s="6"/>
      <c r="GU609" s="6"/>
      <c r="GV609" s="6"/>
      <c r="GW609" s="6"/>
      <c r="GX609" s="6"/>
      <c r="GY609" s="6"/>
      <c r="GZ609" s="6"/>
      <c r="HA609" s="6"/>
      <c r="HB609" s="6"/>
      <c r="HC609" s="6"/>
      <c r="HD609" s="6"/>
      <c r="HE609" s="6"/>
      <c r="HF609" s="6"/>
      <c r="HG609" s="6"/>
      <c r="HH609" s="6"/>
      <c r="HI609" s="6"/>
      <c r="HJ609" s="6"/>
      <c r="HK609" s="6"/>
      <c r="HL609" s="6"/>
      <c r="HM609" s="6"/>
    </row>
    <row r="610" spans="2:221">
      <c r="B610" s="2" t="s">
        <v>758</v>
      </c>
      <c r="C610" s="2">
        <v>773068</v>
      </c>
      <c r="D610" s="2">
        <v>13.8</v>
      </c>
      <c r="E610" s="2">
        <v>1.029</v>
      </c>
      <c r="F610" s="2">
        <v>1917.708</v>
      </c>
      <c r="G610" s="2">
        <v>1893.306</v>
      </c>
      <c r="H610" s="2">
        <v>2179.347</v>
      </c>
      <c r="I610" s="2">
        <v>2061.611</v>
      </c>
      <c r="J610" s="2">
        <v>2057.731</v>
      </c>
      <c r="K610" s="2">
        <v>1522.921</v>
      </c>
      <c r="L610" s="2">
        <v>1698.725</v>
      </c>
      <c r="M610" s="2">
        <v>2448.954</v>
      </c>
      <c r="N610" s="2">
        <v>2997.847</v>
      </c>
      <c r="O610" s="2">
        <v>3624.556</v>
      </c>
      <c r="P610" s="2">
        <v>3531.275</v>
      </c>
      <c r="Q610" s="2">
        <v>3278.824</v>
      </c>
      <c r="R610" s="2">
        <v>73257</v>
      </c>
      <c r="S610" s="2">
        <v>138</v>
      </c>
      <c r="T610" s="3">
        <v>13.8</v>
      </c>
      <c r="U610" s="2">
        <v>25</v>
      </c>
      <c r="V610" s="2" t="s">
        <v>78</v>
      </c>
      <c r="W610" s="2" t="s">
        <v>761</v>
      </c>
      <c r="X610" s="3">
        <v>13.8</v>
      </c>
      <c r="Y610" s="5">
        <v>100</v>
      </c>
      <c r="Z610" s="5">
        <v>0</v>
      </c>
      <c r="AA610" s="19">
        <v>61420.5540000001</v>
      </c>
      <c r="AB610" s="5">
        <f t="shared" si="30"/>
        <v>61.4205540000001</v>
      </c>
      <c r="AC610" s="5">
        <v>0.4</v>
      </c>
      <c r="AD610" s="5">
        <v>7.88</v>
      </c>
      <c r="AE610" s="5">
        <v>0.08</v>
      </c>
      <c r="AF610" s="5">
        <v>1.21</v>
      </c>
      <c r="AG610" s="5">
        <v>89.5</v>
      </c>
      <c r="AH610" s="5">
        <v>0.02</v>
      </c>
      <c r="AI610" s="5">
        <v>0.88</v>
      </c>
      <c r="AJ610" s="5">
        <v>4469</v>
      </c>
      <c r="AK610" s="5">
        <v>2900.39</v>
      </c>
      <c r="AL610" s="5">
        <v>3646.53</v>
      </c>
      <c r="AM610" s="5">
        <v>4708.43</v>
      </c>
      <c r="AN610" s="5">
        <v>2900.39</v>
      </c>
      <c r="AO610" s="5">
        <v>3646.53</v>
      </c>
      <c r="AP610" s="5">
        <v>4708.43</v>
      </c>
      <c r="AQ610" s="19">
        <f t="shared" si="29"/>
        <v>4708.43</v>
      </c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  <c r="CH610" s="6"/>
      <c r="CI610" s="6"/>
      <c r="CJ610" s="6"/>
      <c r="CK610" s="6"/>
      <c r="CL610" s="6"/>
      <c r="CM610" s="6"/>
      <c r="CN610" s="6"/>
      <c r="CO610" s="6"/>
      <c r="CP610" s="6"/>
      <c r="CQ610" s="6"/>
      <c r="CR610" s="6"/>
      <c r="CS610" s="6"/>
      <c r="CT610" s="6"/>
      <c r="CU610" s="6"/>
      <c r="CV610" s="6"/>
      <c r="CW610" s="6"/>
      <c r="CX610" s="6"/>
      <c r="CY610" s="6"/>
      <c r="CZ610" s="6"/>
      <c r="DA610" s="6"/>
      <c r="DB610" s="6"/>
      <c r="DC610" s="6"/>
      <c r="DD610" s="6"/>
      <c r="DE610" s="6"/>
      <c r="DF610" s="6"/>
      <c r="DG610" s="6"/>
      <c r="DH610" s="6"/>
      <c r="DI610" s="6"/>
      <c r="DJ610" s="6"/>
      <c r="DK610" s="6"/>
      <c r="DL610" s="6"/>
      <c r="DM610" s="6"/>
      <c r="DN610" s="6"/>
      <c r="DO610" s="6"/>
      <c r="DP610" s="6"/>
      <c r="DQ610" s="6"/>
      <c r="DR610" s="6"/>
      <c r="DS610" s="6"/>
      <c r="DT610" s="6"/>
      <c r="DU610" s="6"/>
      <c r="DV610" s="6"/>
      <c r="DW610" s="6"/>
      <c r="DX610" s="6"/>
      <c r="DY610" s="6"/>
      <c r="DZ610" s="6"/>
      <c r="EA610" s="6"/>
      <c r="EB610" s="6"/>
      <c r="EC610" s="6"/>
      <c r="ED610" s="6"/>
      <c r="EE610" s="6"/>
      <c r="EF610" s="6"/>
      <c r="EG610" s="6"/>
      <c r="EH610" s="6"/>
      <c r="EI610" s="6"/>
      <c r="EJ610" s="6"/>
      <c r="EK610" s="6"/>
      <c r="EL610" s="6"/>
      <c r="EM610" s="6"/>
      <c r="EN610" s="6"/>
      <c r="EO610" s="6"/>
      <c r="EP610" s="6"/>
      <c r="EQ610" s="6"/>
      <c r="ER610" s="6"/>
      <c r="ES610" s="6"/>
      <c r="ET610" s="6"/>
      <c r="EU610" s="6"/>
      <c r="EV610" s="6"/>
      <c r="EW610" s="6"/>
      <c r="EX610" s="6"/>
      <c r="EY610" s="6"/>
      <c r="EZ610" s="6"/>
      <c r="FA610" s="6"/>
      <c r="FB610" s="6"/>
      <c r="FC610" s="6"/>
      <c r="FD610" s="6"/>
      <c r="FE610" s="6"/>
      <c r="FF610" s="6"/>
      <c r="FG610" s="6"/>
      <c r="FH610" s="6"/>
      <c r="FI610" s="6"/>
      <c r="FJ610" s="6"/>
      <c r="FK610" s="6"/>
      <c r="FL610" s="6"/>
      <c r="FM610" s="6"/>
      <c r="FN610" s="6"/>
      <c r="FO610" s="6"/>
      <c r="FP610" s="6"/>
      <c r="FQ610" s="6"/>
      <c r="FR610" s="6"/>
      <c r="FS610" s="6"/>
      <c r="FT610" s="6"/>
      <c r="FU610" s="6"/>
      <c r="FV610" s="6"/>
      <c r="FW610" s="6"/>
      <c r="FX610" s="6"/>
      <c r="FY610" s="6"/>
      <c r="FZ610" s="6"/>
      <c r="GA610" s="6"/>
      <c r="GB610" s="6"/>
      <c r="GC610" s="6"/>
      <c r="GD610" s="6"/>
      <c r="GE610" s="6"/>
      <c r="GF610" s="6"/>
      <c r="GG610" s="6"/>
      <c r="GH610" s="6"/>
      <c r="GI610" s="6"/>
      <c r="GJ610" s="6"/>
      <c r="GK610" s="6"/>
      <c r="GL610" s="6"/>
      <c r="GM610" s="6"/>
      <c r="GN610" s="6"/>
      <c r="GO610" s="6"/>
      <c r="GP610" s="6"/>
      <c r="GQ610" s="6"/>
      <c r="GR610" s="6"/>
      <c r="GS610" s="6"/>
      <c r="GT610" s="6"/>
      <c r="GU610" s="6"/>
      <c r="GV610" s="6"/>
      <c r="GW610" s="6"/>
      <c r="GX610" s="6"/>
      <c r="GY610" s="6"/>
      <c r="GZ610" s="6"/>
      <c r="HA610" s="6"/>
      <c r="HB610" s="6"/>
      <c r="HC610" s="6"/>
      <c r="HD610" s="6"/>
      <c r="HE610" s="6"/>
      <c r="HF610" s="6"/>
      <c r="HG610" s="6"/>
      <c r="HH610" s="6"/>
      <c r="HI610" s="6"/>
      <c r="HJ610" s="6"/>
      <c r="HK610" s="6"/>
      <c r="HL610" s="6"/>
      <c r="HM610" s="6"/>
    </row>
    <row r="611" spans="2:221">
      <c r="B611" s="2" t="s">
        <v>758</v>
      </c>
      <c r="C611" s="2">
        <v>773076</v>
      </c>
      <c r="D611" s="2">
        <v>13.8</v>
      </c>
      <c r="E611" s="2">
        <v>1.029</v>
      </c>
      <c r="F611" s="2">
        <v>1621.472</v>
      </c>
      <c r="G611" s="2">
        <v>1508.403</v>
      </c>
      <c r="H611" s="2">
        <v>1702.181</v>
      </c>
      <c r="I611" s="2">
        <v>1537.569</v>
      </c>
      <c r="J611" s="2">
        <v>1506.935</v>
      </c>
      <c r="K611" s="2">
        <v>1208.879</v>
      </c>
      <c r="L611" s="2">
        <v>1333.862</v>
      </c>
      <c r="M611" s="2">
        <v>1726.811</v>
      </c>
      <c r="N611" s="2">
        <v>1897.004</v>
      </c>
      <c r="O611" s="2">
        <v>2035.889</v>
      </c>
      <c r="P611" s="2">
        <v>1980.489</v>
      </c>
      <c r="Q611" s="2">
        <v>1923.172</v>
      </c>
      <c r="R611" s="2">
        <v>73257</v>
      </c>
      <c r="S611" s="2">
        <v>138</v>
      </c>
      <c r="T611" s="3">
        <v>13.8</v>
      </c>
      <c r="U611" s="2">
        <v>25</v>
      </c>
      <c r="V611" s="2" t="s">
        <v>78</v>
      </c>
      <c r="W611" s="2" t="s">
        <v>762</v>
      </c>
      <c r="X611" s="3">
        <v>13.8</v>
      </c>
      <c r="Y611" s="5">
        <v>100</v>
      </c>
      <c r="Z611" s="5">
        <v>0</v>
      </c>
      <c r="AA611" s="19">
        <v>30046.51</v>
      </c>
      <c r="AB611" s="5">
        <f t="shared" si="30"/>
        <v>30.04651</v>
      </c>
      <c r="AC611" s="5">
        <v>2.61</v>
      </c>
      <c r="AD611" s="5">
        <v>17.98</v>
      </c>
      <c r="AE611" s="5">
        <v>0.63</v>
      </c>
      <c r="AF611" s="5">
        <v>0.84</v>
      </c>
      <c r="AG611" s="5">
        <v>75.55</v>
      </c>
      <c r="AH611" s="5">
        <v>0.11</v>
      </c>
      <c r="AI611" s="5">
        <v>2.38</v>
      </c>
      <c r="AJ611" s="5">
        <v>1816</v>
      </c>
      <c r="AK611" s="5">
        <v>1697.96</v>
      </c>
      <c r="AL611" s="5">
        <v>2102.48</v>
      </c>
      <c r="AM611" s="5">
        <v>2640.69</v>
      </c>
      <c r="AN611" s="5">
        <v>1697.96</v>
      </c>
      <c r="AO611" s="5">
        <v>2102.48</v>
      </c>
      <c r="AP611" s="5">
        <v>2640.69</v>
      </c>
      <c r="AQ611" s="19">
        <f t="shared" si="29"/>
        <v>2640.69</v>
      </c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  <c r="CH611" s="6"/>
      <c r="CI611" s="6"/>
      <c r="CJ611" s="6"/>
      <c r="CK611" s="6"/>
      <c r="CL611" s="6"/>
      <c r="CM611" s="6"/>
      <c r="CN611" s="6"/>
      <c r="CO611" s="6"/>
      <c r="CP611" s="6"/>
      <c r="CQ611" s="6"/>
      <c r="CR611" s="6"/>
      <c r="CS611" s="6"/>
      <c r="CT611" s="6"/>
      <c r="CU611" s="6"/>
      <c r="CV611" s="6"/>
      <c r="CW611" s="6"/>
      <c r="CX611" s="6"/>
      <c r="CY611" s="6"/>
      <c r="CZ611" s="6"/>
      <c r="DA611" s="6"/>
      <c r="DB611" s="6"/>
      <c r="DC611" s="6"/>
      <c r="DD611" s="6"/>
      <c r="DE611" s="6"/>
      <c r="DF611" s="6"/>
      <c r="DG611" s="6"/>
      <c r="DH611" s="6"/>
      <c r="DI611" s="6"/>
      <c r="DJ611" s="6"/>
      <c r="DK611" s="6"/>
      <c r="DL611" s="6"/>
      <c r="DM611" s="6"/>
      <c r="DN611" s="6"/>
      <c r="DO611" s="6"/>
      <c r="DP611" s="6"/>
      <c r="DQ611" s="6"/>
      <c r="DR611" s="6"/>
      <c r="DS611" s="6"/>
      <c r="DT611" s="6"/>
      <c r="DU611" s="6"/>
      <c r="DV611" s="6"/>
      <c r="DW611" s="6"/>
      <c r="DX611" s="6"/>
      <c r="DY611" s="6"/>
      <c r="DZ611" s="6"/>
      <c r="EA611" s="6"/>
      <c r="EB611" s="6"/>
      <c r="EC611" s="6"/>
      <c r="ED611" s="6"/>
      <c r="EE611" s="6"/>
      <c r="EF611" s="6"/>
      <c r="EG611" s="6"/>
      <c r="EH611" s="6"/>
      <c r="EI611" s="6"/>
      <c r="EJ611" s="6"/>
      <c r="EK611" s="6"/>
      <c r="EL611" s="6"/>
      <c r="EM611" s="6"/>
      <c r="EN611" s="6"/>
      <c r="EO611" s="6"/>
      <c r="EP611" s="6"/>
      <c r="EQ611" s="6"/>
      <c r="ER611" s="6"/>
      <c r="ES611" s="6"/>
      <c r="ET611" s="6"/>
      <c r="EU611" s="6"/>
      <c r="EV611" s="6"/>
      <c r="EW611" s="6"/>
      <c r="EX611" s="6"/>
      <c r="EY611" s="6"/>
      <c r="EZ611" s="6"/>
      <c r="FA611" s="6"/>
      <c r="FB611" s="6"/>
      <c r="FC611" s="6"/>
      <c r="FD611" s="6"/>
      <c r="FE611" s="6"/>
      <c r="FF611" s="6"/>
      <c r="FG611" s="6"/>
      <c r="FH611" s="6"/>
      <c r="FI611" s="6"/>
      <c r="FJ611" s="6"/>
      <c r="FK611" s="6"/>
      <c r="FL611" s="6"/>
      <c r="FM611" s="6"/>
      <c r="FN611" s="6"/>
      <c r="FO611" s="6"/>
      <c r="FP611" s="6"/>
      <c r="FQ611" s="6"/>
      <c r="FR611" s="6"/>
      <c r="FS611" s="6"/>
      <c r="FT611" s="6"/>
      <c r="FU611" s="6"/>
      <c r="FV611" s="6"/>
      <c r="FW611" s="6"/>
      <c r="FX611" s="6"/>
      <c r="FY611" s="6"/>
      <c r="FZ611" s="6"/>
      <c r="GA611" s="6"/>
      <c r="GB611" s="6"/>
      <c r="GC611" s="6"/>
      <c r="GD611" s="6"/>
      <c r="GE611" s="6"/>
      <c r="GF611" s="6"/>
      <c r="GG611" s="6"/>
      <c r="GH611" s="6"/>
      <c r="GI611" s="6"/>
      <c r="GJ611" s="6"/>
      <c r="GK611" s="6"/>
      <c r="GL611" s="6"/>
      <c r="GM611" s="6"/>
      <c r="GN611" s="6"/>
      <c r="GO611" s="6"/>
      <c r="GP611" s="6"/>
      <c r="GQ611" s="6"/>
      <c r="GR611" s="6"/>
      <c r="GS611" s="6"/>
      <c r="GT611" s="6"/>
      <c r="GU611" s="6"/>
      <c r="GV611" s="6"/>
      <c r="GW611" s="6"/>
      <c r="GX611" s="6"/>
      <c r="GY611" s="6"/>
      <c r="GZ611" s="6"/>
      <c r="HA611" s="6"/>
      <c r="HB611" s="6"/>
      <c r="HC611" s="6"/>
      <c r="HD611" s="6"/>
      <c r="HE611" s="6"/>
      <c r="HF611" s="6"/>
      <c r="HG611" s="6"/>
      <c r="HH611" s="6"/>
      <c r="HI611" s="6"/>
      <c r="HJ611" s="6"/>
      <c r="HK611" s="6"/>
      <c r="HL611" s="6"/>
      <c r="HM611" s="6"/>
    </row>
    <row r="612" spans="2:221">
      <c r="B612" s="2" t="s">
        <v>758</v>
      </c>
      <c r="C612" s="2">
        <v>773080</v>
      </c>
      <c r="D612" s="2">
        <v>13.8</v>
      </c>
      <c r="E612" s="2">
        <v>1.029</v>
      </c>
      <c r="F612" s="2">
        <v>2065.403</v>
      </c>
      <c r="G612" s="2">
        <v>1992.889</v>
      </c>
      <c r="H612" s="2">
        <v>2248.167</v>
      </c>
      <c r="I612" s="2">
        <v>2083.958</v>
      </c>
      <c r="J612" s="2">
        <v>2037.018</v>
      </c>
      <c r="K612" s="2">
        <v>1564.429</v>
      </c>
      <c r="L612" s="2">
        <v>1663.385</v>
      </c>
      <c r="M612" s="2">
        <v>2325.657</v>
      </c>
      <c r="N612" s="2">
        <v>2680.385</v>
      </c>
      <c r="O612" s="2">
        <v>3029.514</v>
      </c>
      <c r="P612" s="2">
        <v>2952.957</v>
      </c>
      <c r="Q612" s="2">
        <v>2670.611</v>
      </c>
      <c r="R612" s="2">
        <v>73257</v>
      </c>
      <c r="S612" s="2">
        <v>138</v>
      </c>
      <c r="T612" s="3">
        <v>13.8</v>
      </c>
      <c r="U612" s="2">
        <v>25</v>
      </c>
      <c r="V612" s="2" t="s">
        <v>78</v>
      </c>
      <c r="W612" s="2" t="s">
        <v>763</v>
      </c>
      <c r="X612" s="3">
        <v>13.8</v>
      </c>
      <c r="Y612" s="5">
        <v>93.93</v>
      </c>
      <c r="Z612" s="5">
        <v>6.07</v>
      </c>
      <c r="AA612" s="19">
        <v>75711.5479999999</v>
      </c>
      <c r="AB612" s="5">
        <f t="shared" si="30"/>
        <v>75.7115479999999</v>
      </c>
      <c r="AC612" s="5">
        <v>0.54</v>
      </c>
      <c r="AD612" s="5">
        <v>2.66</v>
      </c>
      <c r="AE612" s="5">
        <v>1.26</v>
      </c>
      <c r="AF612" s="5">
        <v>0.77</v>
      </c>
      <c r="AG612" s="5">
        <v>94.45</v>
      </c>
      <c r="AH612" s="5">
        <v>0</v>
      </c>
      <c r="AI612" s="5">
        <v>0.3</v>
      </c>
      <c r="AJ612" s="5">
        <v>9179</v>
      </c>
      <c r="AK612" s="5">
        <v>2323.03</v>
      </c>
      <c r="AL612" s="5">
        <v>3008.78</v>
      </c>
      <c r="AM612" s="5">
        <v>3937.33</v>
      </c>
      <c r="AN612" s="5">
        <v>2323.03</v>
      </c>
      <c r="AO612" s="5">
        <v>3008.78</v>
      </c>
      <c r="AP612" s="5">
        <v>3937.33</v>
      </c>
      <c r="AQ612" s="19">
        <f t="shared" si="29"/>
        <v>3937.33</v>
      </c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  <c r="CH612" s="6"/>
      <c r="CI612" s="6"/>
      <c r="CJ612" s="6"/>
      <c r="CK612" s="6"/>
      <c r="CL612" s="6"/>
      <c r="CM612" s="6"/>
      <c r="CN612" s="6"/>
      <c r="CO612" s="6"/>
      <c r="CP612" s="6"/>
      <c r="CQ612" s="6"/>
      <c r="CR612" s="6"/>
      <c r="CS612" s="6"/>
      <c r="CT612" s="6"/>
      <c r="CU612" s="6"/>
      <c r="CV612" s="6"/>
      <c r="CW612" s="6"/>
      <c r="CX612" s="6"/>
      <c r="CY612" s="6"/>
      <c r="CZ612" s="6"/>
      <c r="DA612" s="6"/>
      <c r="DB612" s="6"/>
      <c r="DC612" s="6"/>
      <c r="DD612" s="6"/>
      <c r="DE612" s="6"/>
      <c r="DF612" s="6"/>
      <c r="DG612" s="6"/>
      <c r="DH612" s="6"/>
      <c r="DI612" s="6"/>
      <c r="DJ612" s="6"/>
      <c r="DK612" s="6"/>
      <c r="DL612" s="6"/>
      <c r="DM612" s="6"/>
      <c r="DN612" s="6"/>
      <c r="DO612" s="6"/>
      <c r="DP612" s="6"/>
      <c r="DQ612" s="6"/>
      <c r="DR612" s="6"/>
      <c r="DS612" s="6"/>
      <c r="DT612" s="6"/>
      <c r="DU612" s="6"/>
      <c r="DV612" s="6"/>
      <c r="DW612" s="6"/>
      <c r="DX612" s="6"/>
      <c r="DY612" s="6"/>
      <c r="DZ612" s="6"/>
      <c r="EA612" s="6"/>
      <c r="EB612" s="6"/>
      <c r="EC612" s="6"/>
      <c r="ED612" s="6"/>
      <c r="EE612" s="6"/>
      <c r="EF612" s="6"/>
      <c r="EG612" s="6"/>
      <c r="EH612" s="6"/>
      <c r="EI612" s="6"/>
      <c r="EJ612" s="6"/>
      <c r="EK612" s="6"/>
      <c r="EL612" s="6"/>
      <c r="EM612" s="6"/>
      <c r="EN612" s="6"/>
      <c r="EO612" s="6"/>
      <c r="EP612" s="6"/>
      <c r="EQ612" s="6"/>
      <c r="ER612" s="6"/>
      <c r="ES612" s="6"/>
      <c r="ET612" s="6"/>
      <c r="EU612" s="6"/>
      <c r="EV612" s="6"/>
      <c r="EW612" s="6"/>
      <c r="EX612" s="6"/>
      <c r="EY612" s="6"/>
      <c r="EZ612" s="6"/>
      <c r="FA612" s="6"/>
      <c r="FB612" s="6"/>
      <c r="FC612" s="6"/>
      <c r="FD612" s="6"/>
      <c r="FE612" s="6"/>
      <c r="FF612" s="6"/>
      <c r="FG612" s="6"/>
      <c r="FH612" s="6"/>
      <c r="FI612" s="6"/>
      <c r="FJ612" s="6"/>
      <c r="FK612" s="6"/>
      <c r="FL612" s="6"/>
      <c r="FM612" s="6"/>
      <c r="FN612" s="6"/>
      <c r="FO612" s="6"/>
      <c r="FP612" s="6"/>
      <c r="FQ612" s="6"/>
      <c r="FR612" s="6"/>
      <c r="FS612" s="6"/>
      <c r="FT612" s="6"/>
      <c r="FU612" s="6"/>
      <c r="FV612" s="6"/>
      <c r="FW612" s="6"/>
      <c r="FX612" s="6"/>
      <c r="FY612" s="6"/>
      <c r="FZ612" s="6"/>
      <c r="GA612" s="6"/>
      <c r="GB612" s="6"/>
      <c r="GC612" s="6"/>
      <c r="GD612" s="6"/>
      <c r="GE612" s="6"/>
      <c r="GF612" s="6"/>
      <c r="GG612" s="6"/>
      <c r="GH612" s="6"/>
      <c r="GI612" s="6"/>
      <c r="GJ612" s="6"/>
      <c r="GK612" s="6"/>
      <c r="GL612" s="6"/>
      <c r="GM612" s="6"/>
      <c r="GN612" s="6"/>
      <c r="GO612" s="6"/>
      <c r="GP612" s="6"/>
      <c r="GQ612" s="6"/>
      <c r="GR612" s="6"/>
      <c r="GS612" s="6"/>
      <c r="GT612" s="6"/>
      <c r="GU612" s="6"/>
      <c r="GV612" s="6"/>
      <c r="GW612" s="6"/>
      <c r="GX612" s="6"/>
      <c r="GY612" s="6"/>
      <c r="GZ612" s="6"/>
      <c r="HA612" s="6"/>
      <c r="HB612" s="6"/>
      <c r="HC612" s="6"/>
      <c r="HD612" s="6"/>
      <c r="HE612" s="6"/>
      <c r="HF612" s="6"/>
      <c r="HG612" s="6"/>
      <c r="HH612" s="6"/>
      <c r="HI612" s="6"/>
      <c r="HJ612" s="6"/>
      <c r="HK612" s="6"/>
      <c r="HL612" s="6"/>
      <c r="HM612" s="6"/>
    </row>
    <row r="613" spans="2:221">
      <c r="B613" s="2" t="s">
        <v>758</v>
      </c>
      <c r="C613" s="2">
        <v>773084</v>
      </c>
      <c r="D613" s="2">
        <v>13.8</v>
      </c>
      <c r="E613" s="2">
        <v>1.029</v>
      </c>
      <c r="F613" s="2">
        <v>2144.708</v>
      </c>
      <c r="G613" s="2">
        <v>2014.028</v>
      </c>
      <c r="H613" s="2">
        <v>2255.806</v>
      </c>
      <c r="I613" s="2">
        <v>2108.861</v>
      </c>
      <c r="J613" s="2">
        <v>2094.14</v>
      </c>
      <c r="K613" s="2">
        <v>1755.489</v>
      </c>
      <c r="L613" s="2">
        <v>1934.623</v>
      </c>
      <c r="M613" s="2">
        <v>2323.253</v>
      </c>
      <c r="N613" s="2">
        <v>2507.132</v>
      </c>
      <c r="O613" s="2">
        <v>2724.208</v>
      </c>
      <c r="P613" s="2">
        <v>2620.768</v>
      </c>
      <c r="Q613" s="2">
        <v>2419.702</v>
      </c>
      <c r="R613" s="2">
        <v>73257</v>
      </c>
      <c r="S613" s="2">
        <v>138</v>
      </c>
      <c r="T613" s="3">
        <v>13.8</v>
      </c>
      <c r="U613" s="2">
        <v>25</v>
      </c>
      <c r="V613" s="2" t="s">
        <v>78</v>
      </c>
      <c r="W613" s="2" t="s">
        <v>764</v>
      </c>
      <c r="X613" s="3">
        <v>13.8</v>
      </c>
      <c r="Y613" s="5">
        <v>34.11</v>
      </c>
      <c r="Z613" s="5">
        <v>65.89</v>
      </c>
      <c r="AA613" s="19">
        <v>246910.39</v>
      </c>
      <c r="AB613" s="5">
        <f t="shared" si="30"/>
        <v>246.91039</v>
      </c>
      <c r="AC613" s="5">
        <v>0.3</v>
      </c>
      <c r="AD613" s="5">
        <v>2.67</v>
      </c>
      <c r="AE613" s="5">
        <v>1.06</v>
      </c>
      <c r="AF613" s="5">
        <v>1.08</v>
      </c>
      <c r="AG613" s="5">
        <v>94.59</v>
      </c>
      <c r="AH613" s="5">
        <v>0</v>
      </c>
      <c r="AI613" s="5">
        <v>0.31</v>
      </c>
      <c r="AJ613" s="5">
        <v>4705</v>
      </c>
      <c r="AK613" s="5">
        <v>2054.71</v>
      </c>
      <c r="AL613" s="5">
        <v>2680.97</v>
      </c>
      <c r="AM613" s="5">
        <v>3494.41</v>
      </c>
      <c r="AN613" s="5">
        <v>2054.71</v>
      </c>
      <c r="AO613" s="5">
        <v>2680.97</v>
      </c>
      <c r="AP613" s="5">
        <v>3494.41</v>
      </c>
      <c r="AQ613" s="19">
        <f t="shared" si="29"/>
        <v>3494.41</v>
      </c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  <c r="CH613" s="6"/>
      <c r="CI613" s="6"/>
      <c r="CJ613" s="6"/>
      <c r="CK613" s="6"/>
      <c r="CL613" s="6"/>
      <c r="CM613" s="6"/>
      <c r="CN613" s="6"/>
      <c r="CO613" s="6"/>
      <c r="CP613" s="6"/>
      <c r="CQ613" s="6"/>
      <c r="CR613" s="6"/>
      <c r="CS613" s="6"/>
      <c r="CT613" s="6"/>
      <c r="CU613" s="6"/>
      <c r="CV613" s="6"/>
      <c r="CW613" s="6"/>
      <c r="CX613" s="6"/>
      <c r="CY613" s="6"/>
      <c r="CZ613" s="6"/>
      <c r="DA613" s="6"/>
      <c r="DB613" s="6"/>
      <c r="DC613" s="6"/>
      <c r="DD613" s="6"/>
      <c r="DE613" s="6"/>
      <c r="DF613" s="6"/>
      <c r="DG613" s="6"/>
      <c r="DH613" s="6"/>
      <c r="DI613" s="6"/>
      <c r="DJ613" s="6"/>
      <c r="DK613" s="6"/>
      <c r="DL613" s="6"/>
      <c r="DM613" s="6"/>
      <c r="DN613" s="6"/>
      <c r="DO613" s="6"/>
      <c r="DP613" s="6"/>
      <c r="DQ613" s="6"/>
      <c r="DR613" s="6"/>
      <c r="DS613" s="6"/>
      <c r="DT613" s="6"/>
      <c r="DU613" s="6"/>
      <c r="DV613" s="6"/>
      <c r="DW613" s="6"/>
      <c r="DX613" s="6"/>
      <c r="DY613" s="6"/>
      <c r="DZ613" s="6"/>
      <c r="EA613" s="6"/>
      <c r="EB613" s="6"/>
      <c r="EC613" s="6"/>
      <c r="ED613" s="6"/>
      <c r="EE613" s="6"/>
      <c r="EF613" s="6"/>
      <c r="EG613" s="6"/>
      <c r="EH613" s="6"/>
      <c r="EI613" s="6"/>
      <c r="EJ613" s="6"/>
      <c r="EK613" s="6"/>
      <c r="EL613" s="6"/>
      <c r="EM613" s="6"/>
      <c r="EN613" s="6"/>
      <c r="EO613" s="6"/>
      <c r="EP613" s="6"/>
      <c r="EQ613" s="6"/>
      <c r="ER613" s="6"/>
      <c r="ES613" s="6"/>
      <c r="ET613" s="6"/>
      <c r="EU613" s="6"/>
      <c r="EV613" s="6"/>
      <c r="EW613" s="6"/>
      <c r="EX613" s="6"/>
      <c r="EY613" s="6"/>
      <c r="EZ613" s="6"/>
      <c r="FA613" s="6"/>
      <c r="FB613" s="6"/>
      <c r="FC613" s="6"/>
      <c r="FD613" s="6"/>
      <c r="FE613" s="6"/>
      <c r="FF613" s="6"/>
      <c r="FG613" s="6"/>
      <c r="FH613" s="6"/>
      <c r="FI613" s="6"/>
      <c r="FJ613" s="6"/>
      <c r="FK613" s="6"/>
      <c r="FL613" s="6"/>
      <c r="FM613" s="6"/>
      <c r="FN613" s="6"/>
      <c r="FO613" s="6"/>
      <c r="FP613" s="6"/>
      <c r="FQ613" s="6"/>
      <c r="FR613" s="6"/>
      <c r="FS613" s="6"/>
      <c r="FT613" s="6"/>
      <c r="FU613" s="6"/>
      <c r="FV613" s="6"/>
      <c r="FW613" s="6"/>
      <c r="FX613" s="6"/>
      <c r="FY613" s="6"/>
      <c r="FZ613" s="6"/>
      <c r="GA613" s="6"/>
      <c r="GB613" s="6"/>
      <c r="GC613" s="6"/>
      <c r="GD613" s="6"/>
      <c r="GE613" s="6"/>
      <c r="GF613" s="6"/>
      <c r="GG613" s="6"/>
      <c r="GH613" s="6"/>
      <c r="GI613" s="6"/>
      <c r="GJ613" s="6"/>
      <c r="GK613" s="6"/>
      <c r="GL613" s="6"/>
      <c r="GM613" s="6"/>
      <c r="GN613" s="6"/>
      <c r="GO613" s="6"/>
      <c r="GP613" s="6"/>
      <c r="GQ613" s="6"/>
      <c r="GR613" s="6"/>
      <c r="GS613" s="6"/>
      <c r="GT613" s="6"/>
      <c r="GU613" s="6"/>
      <c r="GV613" s="6"/>
      <c r="GW613" s="6"/>
      <c r="GX613" s="6"/>
      <c r="GY613" s="6"/>
      <c r="GZ613" s="6"/>
      <c r="HA613" s="6"/>
      <c r="HB613" s="6"/>
      <c r="HC613" s="6"/>
      <c r="HD613" s="6"/>
      <c r="HE613" s="6"/>
      <c r="HF613" s="6"/>
      <c r="HG613" s="6"/>
      <c r="HH613" s="6"/>
      <c r="HI613" s="6"/>
      <c r="HJ613" s="6"/>
      <c r="HK613" s="6"/>
      <c r="HL613" s="6"/>
      <c r="HM613" s="6"/>
    </row>
    <row r="614" spans="2:221">
      <c r="B614" s="2" t="s">
        <v>758</v>
      </c>
      <c r="C614" s="2">
        <v>4182356</v>
      </c>
      <c r="D614" s="2">
        <v>34.5</v>
      </c>
      <c r="E614" s="2">
        <v>1.029</v>
      </c>
      <c r="F614" s="2">
        <v>1173.389</v>
      </c>
      <c r="G614" s="2">
        <v>1896.153</v>
      </c>
      <c r="H614" s="2">
        <v>1841.528</v>
      </c>
      <c r="I614" s="2">
        <v>2128.861</v>
      </c>
      <c r="J614" s="2">
        <v>3088.556</v>
      </c>
      <c r="K614" s="2">
        <v>3280.806</v>
      </c>
      <c r="L614" s="2">
        <v>3468.058</v>
      </c>
      <c r="M614" s="2">
        <v>3596.817</v>
      </c>
      <c r="N614" s="2">
        <v>3713.103</v>
      </c>
      <c r="O614" s="2">
        <v>3422.958</v>
      </c>
      <c r="P614" s="2">
        <v>2245.851</v>
      </c>
      <c r="Q614" s="2">
        <v>2093.617</v>
      </c>
      <c r="R614" s="2">
        <v>73308</v>
      </c>
      <c r="S614" s="2">
        <v>138</v>
      </c>
      <c r="T614" s="3">
        <v>34.5</v>
      </c>
      <c r="U614" s="2">
        <v>30</v>
      </c>
      <c r="V614" s="2" t="s">
        <v>78</v>
      </c>
      <c r="W614" s="2" t="s">
        <v>765</v>
      </c>
      <c r="X614" s="3">
        <v>34.5</v>
      </c>
      <c r="Y614" s="5">
        <v>0.15</v>
      </c>
      <c r="Z614" s="5">
        <v>99.85</v>
      </c>
      <c r="AA614" s="19">
        <v>1353571.65500001</v>
      </c>
      <c r="AB614" s="5">
        <f t="shared" si="30"/>
        <v>1353.57165500001</v>
      </c>
      <c r="AC614" s="5">
        <v>0.2</v>
      </c>
      <c r="AD614" s="5">
        <v>2.68</v>
      </c>
      <c r="AE614" s="5">
        <v>74.08</v>
      </c>
      <c r="AF614" s="5">
        <v>0.12</v>
      </c>
      <c r="AG614" s="5">
        <v>21.92</v>
      </c>
      <c r="AH614" s="5">
        <v>0.04</v>
      </c>
      <c r="AI614" s="5">
        <v>1</v>
      </c>
      <c r="AJ614" s="5">
        <v>2510</v>
      </c>
      <c r="AK614" s="5">
        <v>1721.84</v>
      </c>
      <c r="AL614" s="5">
        <v>2184.25</v>
      </c>
      <c r="AM614" s="5">
        <v>2994.51</v>
      </c>
      <c r="AN614" s="5">
        <v>1721.84</v>
      </c>
      <c r="AO614" s="5">
        <v>2184.25</v>
      </c>
      <c r="AP614" s="5">
        <v>2994.51</v>
      </c>
      <c r="AQ614" s="19">
        <f t="shared" si="29"/>
        <v>2994.51</v>
      </c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  <c r="CH614" s="6"/>
      <c r="CI614" s="6"/>
      <c r="CJ614" s="6"/>
      <c r="CK614" s="6"/>
      <c r="CL614" s="6"/>
      <c r="CM614" s="6"/>
      <c r="CN614" s="6"/>
      <c r="CO614" s="6"/>
      <c r="CP614" s="6"/>
      <c r="CQ614" s="6"/>
      <c r="CR614" s="6"/>
      <c r="CS614" s="6"/>
      <c r="CT614" s="6"/>
      <c r="CU614" s="6"/>
      <c r="CV614" s="6"/>
      <c r="CW614" s="6"/>
      <c r="CX614" s="6"/>
      <c r="CY614" s="6"/>
      <c r="CZ614" s="6"/>
      <c r="DA614" s="6"/>
      <c r="DB614" s="6"/>
      <c r="DC614" s="6"/>
      <c r="DD614" s="6"/>
      <c r="DE614" s="6"/>
      <c r="DF614" s="6"/>
      <c r="DG614" s="6"/>
      <c r="DH614" s="6"/>
      <c r="DI614" s="6"/>
      <c r="DJ614" s="6"/>
      <c r="DK614" s="6"/>
      <c r="DL614" s="6"/>
      <c r="DM614" s="6"/>
      <c r="DN614" s="6"/>
      <c r="DO614" s="6"/>
      <c r="DP614" s="6"/>
      <c r="DQ614" s="6"/>
      <c r="DR614" s="6"/>
      <c r="DS614" s="6"/>
      <c r="DT614" s="6"/>
      <c r="DU614" s="6"/>
      <c r="DV614" s="6"/>
      <c r="DW614" s="6"/>
      <c r="DX614" s="6"/>
      <c r="DY614" s="6"/>
      <c r="DZ614" s="6"/>
      <c r="EA614" s="6"/>
      <c r="EB614" s="6"/>
      <c r="EC614" s="6"/>
      <c r="ED614" s="6"/>
      <c r="EE614" s="6"/>
      <c r="EF614" s="6"/>
      <c r="EG614" s="6"/>
      <c r="EH614" s="6"/>
      <c r="EI614" s="6"/>
      <c r="EJ614" s="6"/>
      <c r="EK614" s="6"/>
      <c r="EL614" s="6"/>
      <c r="EM614" s="6"/>
      <c r="EN614" s="6"/>
      <c r="EO614" s="6"/>
      <c r="EP614" s="6"/>
      <c r="EQ614" s="6"/>
      <c r="ER614" s="6"/>
      <c r="ES614" s="6"/>
      <c r="ET614" s="6"/>
      <c r="EU614" s="6"/>
      <c r="EV614" s="6"/>
      <c r="EW614" s="6"/>
      <c r="EX614" s="6"/>
      <c r="EY614" s="6"/>
      <c r="EZ614" s="6"/>
      <c r="FA614" s="6"/>
      <c r="FB614" s="6"/>
      <c r="FC614" s="6"/>
      <c r="FD614" s="6"/>
      <c r="FE614" s="6"/>
      <c r="FF614" s="6"/>
      <c r="FG614" s="6"/>
      <c r="FH614" s="6"/>
      <c r="FI614" s="6"/>
      <c r="FJ614" s="6"/>
      <c r="FK614" s="6"/>
      <c r="FL614" s="6"/>
      <c r="FM614" s="6"/>
      <c r="FN614" s="6"/>
      <c r="FO614" s="6"/>
      <c r="FP614" s="6"/>
      <c r="FQ614" s="6"/>
      <c r="FR614" s="6"/>
      <c r="FS614" s="6"/>
      <c r="FT614" s="6"/>
      <c r="FU614" s="6"/>
      <c r="FV614" s="6"/>
      <c r="FW614" s="6"/>
      <c r="FX614" s="6"/>
      <c r="FY614" s="6"/>
      <c r="FZ614" s="6"/>
      <c r="GA614" s="6"/>
      <c r="GB614" s="6"/>
      <c r="GC614" s="6"/>
      <c r="GD614" s="6"/>
      <c r="GE614" s="6"/>
      <c r="GF614" s="6"/>
      <c r="GG614" s="6"/>
      <c r="GH614" s="6"/>
      <c r="GI614" s="6"/>
      <c r="GJ614" s="6"/>
      <c r="GK614" s="6"/>
      <c r="GL614" s="6"/>
      <c r="GM614" s="6"/>
      <c r="GN614" s="6"/>
      <c r="GO614" s="6"/>
      <c r="GP614" s="6"/>
      <c r="GQ614" s="6"/>
      <c r="GR614" s="6"/>
      <c r="GS614" s="6"/>
      <c r="GT614" s="6"/>
      <c r="GU614" s="6"/>
      <c r="GV614" s="6"/>
      <c r="GW614" s="6"/>
      <c r="GX614" s="6"/>
      <c r="GY614" s="6"/>
      <c r="GZ614" s="6"/>
      <c r="HA614" s="6"/>
      <c r="HB614" s="6"/>
      <c r="HC614" s="6"/>
      <c r="HD614" s="6"/>
      <c r="HE614" s="6"/>
      <c r="HF614" s="6"/>
      <c r="HG614" s="6"/>
      <c r="HH614" s="6"/>
      <c r="HI614" s="6"/>
      <c r="HJ614" s="6"/>
      <c r="HK614" s="6"/>
      <c r="HL614" s="6"/>
      <c r="HM614" s="6"/>
    </row>
    <row r="615" spans="2:221">
      <c r="B615" s="2" t="s">
        <v>758</v>
      </c>
      <c r="C615" s="2">
        <v>773096</v>
      </c>
      <c r="D615" s="2">
        <v>34.5</v>
      </c>
      <c r="E615" s="2">
        <v>1.029</v>
      </c>
      <c r="F615" s="2">
        <v>2618.444</v>
      </c>
      <c r="G615" s="2">
        <v>2047.972</v>
      </c>
      <c r="H615" s="2">
        <v>2620.125</v>
      </c>
      <c r="I615" s="2">
        <v>2585.944</v>
      </c>
      <c r="J615" s="2">
        <v>2521.358</v>
      </c>
      <c r="K615" s="2">
        <v>2058.794</v>
      </c>
      <c r="L615" s="2">
        <v>2283.033</v>
      </c>
      <c r="M615" s="2">
        <v>2878.453</v>
      </c>
      <c r="N615" s="2">
        <v>3165.631</v>
      </c>
      <c r="O615" s="2">
        <v>3257.806</v>
      </c>
      <c r="P615" s="2">
        <v>3024.138</v>
      </c>
      <c r="Q615" s="2">
        <v>3051.326</v>
      </c>
      <c r="R615" s="2">
        <v>73308</v>
      </c>
      <c r="S615" s="2">
        <v>138</v>
      </c>
      <c r="T615" s="3">
        <v>34.5</v>
      </c>
      <c r="U615" s="2">
        <v>30</v>
      </c>
      <c r="V615" s="2" t="s">
        <v>78</v>
      </c>
      <c r="W615" s="2" t="s">
        <v>766</v>
      </c>
      <c r="X615" s="3">
        <v>34.5</v>
      </c>
      <c r="Y615" s="5">
        <v>1.9</v>
      </c>
      <c r="Z615" s="5">
        <v>98.1</v>
      </c>
      <c r="AA615" s="19">
        <v>1891411.808</v>
      </c>
      <c r="AB615" s="5">
        <f t="shared" si="30"/>
        <v>1891.411808</v>
      </c>
      <c r="AC615" s="5">
        <v>0.39</v>
      </c>
      <c r="AD615" s="5">
        <v>3.82</v>
      </c>
      <c r="AE615" s="5">
        <v>38.24</v>
      </c>
      <c r="AF615" s="5">
        <v>0.4</v>
      </c>
      <c r="AG615" s="5">
        <v>56.02</v>
      </c>
      <c r="AH615" s="5">
        <v>0.22</v>
      </c>
      <c r="AI615" s="5">
        <v>0.96</v>
      </c>
      <c r="AJ615" s="5">
        <v>5575</v>
      </c>
      <c r="AK615" s="5">
        <v>2427.41</v>
      </c>
      <c r="AL615" s="5">
        <v>3067.15</v>
      </c>
      <c r="AM615" s="5">
        <v>4032.24</v>
      </c>
      <c r="AN615" s="5">
        <v>2427.41</v>
      </c>
      <c r="AO615" s="5">
        <v>3067.15</v>
      </c>
      <c r="AP615" s="5">
        <v>4032.24</v>
      </c>
      <c r="AQ615" s="19">
        <f t="shared" si="29"/>
        <v>4032.24</v>
      </c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  <c r="CH615" s="6"/>
      <c r="CI615" s="6"/>
      <c r="CJ615" s="6"/>
      <c r="CK615" s="6"/>
      <c r="CL615" s="6"/>
      <c r="CM615" s="6"/>
      <c r="CN615" s="6"/>
      <c r="CO615" s="6"/>
      <c r="CP615" s="6"/>
      <c r="CQ615" s="6"/>
      <c r="CR615" s="6"/>
      <c r="CS615" s="6"/>
      <c r="CT615" s="6"/>
      <c r="CU615" s="6"/>
      <c r="CV615" s="6"/>
      <c r="CW615" s="6"/>
      <c r="CX615" s="6"/>
      <c r="CY615" s="6"/>
      <c r="CZ615" s="6"/>
      <c r="DA615" s="6"/>
      <c r="DB615" s="6"/>
      <c r="DC615" s="6"/>
      <c r="DD615" s="6"/>
      <c r="DE615" s="6"/>
      <c r="DF615" s="6"/>
      <c r="DG615" s="6"/>
      <c r="DH615" s="6"/>
      <c r="DI615" s="6"/>
      <c r="DJ615" s="6"/>
      <c r="DK615" s="6"/>
      <c r="DL615" s="6"/>
      <c r="DM615" s="6"/>
      <c r="DN615" s="6"/>
      <c r="DO615" s="6"/>
      <c r="DP615" s="6"/>
      <c r="DQ615" s="6"/>
      <c r="DR615" s="6"/>
      <c r="DS615" s="6"/>
      <c r="DT615" s="6"/>
      <c r="DU615" s="6"/>
      <c r="DV615" s="6"/>
      <c r="DW615" s="6"/>
      <c r="DX615" s="6"/>
      <c r="DY615" s="6"/>
      <c r="DZ615" s="6"/>
      <c r="EA615" s="6"/>
      <c r="EB615" s="6"/>
      <c r="EC615" s="6"/>
      <c r="ED615" s="6"/>
      <c r="EE615" s="6"/>
      <c r="EF615" s="6"/>
      <c r="EG615" s="6"/>
      <c r="EH615" s="6"/>
      <c r="EI615" s="6"/>
      <c r="EJ615" s="6"/>
      <c r="EK615" s="6"/>
      <c r="EL615" s="6"/>
      <c r="EM615" s="6"/>
      <c r="EN615" s="6"/>
      <c r="EO615" s="6"/>
      <c r="EP615" s="6"/>
      <c r="EQ615" s="6"/>
      <c r="ER615" s="6"/>
      <c r="ES615" s="6"/>
      <c r="ET615" s="6"/>
      <c r="EU615" s="6"/>
      <c r="EV615" s="6"/>
      <c r="EW615" s="6"/>
      <c r="EX615" s="6"/>
      <c r="EY615" s="6"/>
      <c r="EZ615" s="6"/>
      <c r="FA615" s="6"/>
      <c r="FB615" s="6"/>
      <c r="FC615" s="6"/>
      <c r="FD615" s="6"/>
      <c r="FE615" s="6"/>
      <c r="FF615" s="6"/>
      <c r="FG615" s="6"/>
      <c r="FH615" s="6"/>
      <c r="FI615" s="6"/>
      <c r="FJ615" s="6"/>
      <c r="FK615" s="6"/>
      <c r="FL615" s="6"/>
      <c r="FM615" s="6"/>
      <c r="FN615" s="6"/>
      <c r="FO615" s="6"/>
      <c r="FP615" s="6"/>
      <c r="FQ615" s="6"/>
      <c r="FR615" s="6"/>
      <c r="FS615" s="6"/>
      <c r="FT615" s="6"/>
      <c r="FU615" s="6"/>
      <c r="FV615" s="6"/>
      <c r="FW615" s="6"/>
      <c r="FX615" s="6"/>
      <c r="FY615" s="6"/>
      <c r="FZ615" s="6"/>
      <c r="GA615" s="6"/>
      <c r="GB615" s="6"/>
      <c r="GC615" s="6"/>
      <c r="GD615" s="6"/>
      <c r="GE615" s="6"/>
      <c r="GF615" s="6"/>
      <c r="GG615" s="6"/>
      <c r="GH615" s="6"/>
      <c r="GI615" s="6"/>
      <c r="GJ615" s="6"/>
      <c r="GK615" s="6"/>
      <c r="GL615" s="6"/>
      <c r="GM615" s="6"/>
      <c r="GN615" s="6"/>
      <c r="GO615" s="6"/>
      <c r="GP615" s="6"/>
      <c r="GQ615" s="6"/>
      <c r="GR615" s="6"/>
      <c r="GS615" s="6"/>
      <c r="GT615" s="6"/>
      <c r="GU615" s="6"/>
      <c r="GV615" s="6"/>
      <c r="GW615" s="6"/>
      <c r="GX615" s="6"/>
      <c r="GY615" s="6"/>
      <c r="GZ615" s="6"/>
      <c r="HA615" s="6"/>
      <c r="HB615" s="6"/>
      <c r="HC615" s="6"/>
      <c r="HD615" s="6"/>
      <c r="HE615" s="6"/>
      <c r="HF615" s="6"/>
      <c r="HG615" s="6"/>
      <c r="HH615" s="6"/>
      <c r="HI615" s="6"/>
      <c r="HJ615" s="6"/>
      <c r="HK615" s="6"/>
      <c r="HL615" s="6"/>
      <c r="HM615" s="6"/>
    </row>
    <row r="616" s="1" customFormat="1" spans="1:221">
      <c r="A616" s="12"/>
      <c r="B616" s="12" t="s">
        <v>758</v>
      </c>
      <c r="C616" s="12">
        <v>773088</v>
      </c>
      <c r="D616" s="12">
        <v>13.8</v>
      </c>
      <c r="E616" s="12">
        <v>1.029</v>
      </c>
      <c r="F616" s="12">
        <v>1779.708</v>
      </c>
      <c r="G616" s="12">
        <v>1684.069</v>
      </c>
      <c r="H616" s="12">
        <v>1848.861</v>
      </c>
      <c r="I616" s="12">
        <v>1758.972</v>
      </c>
      <c r="J616" s="12">
        <v>1646.912</v>
      </c>
      <c r="K616" s="12">
        <v>1344.24</v>
      </c>
      <c r="L616" s="12">
        <v>1483.168</v>
      </c>
      <c r="M616" s="12">
        <v>1900.969</v>
      </c>
      <c r="N616" s="12">
        <v>2154.671</v>
      </c>
      <c r="O616" s="12">
        <v>2393.181</v>
      </c>
      <c r="P616" s="12">
        <v>2305.958</v>
      </c>
      <c r="Q616" s="12">
        <v>2137.256</v>
      </c>
      <c r="R616" s="12">
        <v>73308</v>
      </c>
      <c r="S616" s="12">
        <v>138</v>
      </c>
      <c r="T616" s="12">
        <v>34.5</v>
      </c>
      <c r="U616" s="12">
        <v>30</v>
      </c>
      <c r="V616" s="12" t="s">
        <v>78</v>
      </c>
      <c r="W616" s="12" t="s">
        <v>767</v>
      </c>
      <c r="X616" s="12">
        <v>13.8</v>
      </c>
      <c r="Y616" s="19">
        <v>8.08</v>
      </c>
      <c r="Z616" s="19">
        <v>91.92</v>
      </c>
      <c r="AA616" s="19">
        <v>707186.582999998</v>
      </c>
      <c r="AB616" s="5">
        <f t="shared" si="30"/>
        <v>707.186582999998</v>
      </c>
      <c r="AC616" s="19">
        <v>0.06</v>
      </c>
      <c r="AD616" s="19">
        <v>1.54</v>
      </c>
      <c r="AE616" s="19">
        <v>11.26</v>
      </c>
      <c r="AF616" s="19">
        <v>0.68</v>
      </c>
      <c r="AG616" s="19">
        <v>86.14</v>
      </c>
      <c r="AH616" s="19">
        <v>0</v>
      </c>
      <c r="AI616" s="19">
        <v>0.35</v>
      </c>
      <c r="AJ616" s="19">
        <v>5238</v>
      </c>
      <c r="AK616" s="5">
        <v>1740.25</v>
      </c>
      <c r="AL616" s="5">
        <v>2288.86</v>
      </c>
      <c r="AM616" s="5">
        <v>3074.65</v>
      </c>
      <c r="AN616" s="19">
        <v>1740.25</v>
      </c>
      <c r="AO616" s="19">
        <v>2288.86</v>
      </c>
      <c r="AP616" s="19">
        <v>3074.65</v>
      </c>
      <c r="AQ616" s="19">
        <f t="shared" si="29"/>
        <v>3074.65</v>
      </c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  <c r="BB616" s="23"/>
      <c r="BC616" s="23"/>
      <c r="BD616" s="23"/>
      <c r="BE616" s="23"/>
      <c r="BF616" s="23"/>
      <c r="BG616" s="23"/>
      <c r="BH616" s="23"/>
      <c r="BI616" s="23"/>
      <c r="BJ616" s="23"/>
      <c r="BK616" s="23"/>
      <c r="BL616" s="23"/>
      <c r="BM616" s="23"/>
      <c r="BN616" s="23"/>
      <c r="BO616" s="23"/>
      <c r="BP616" s="23"/>
      <c r="BQ616" s="23"/>
      <c r="BR616" s="23"/>
      <c r="BS616" s="23"/>
      <c r="BT616" s="23"/>
      <c r="BU616" s="23"/>
      <c r="BV616" s="23"/>
      <c r="BW616" s="23"/>
      <c r="BX616" s="23"/>
      <c r="BY616" s="23"/>
      <c r="BZ616" s="23"/>
      <c r="CA616" s="23"/>
      <c r="CB616" s="23"/>
      <c r="CC616" s="23"/>
      <c r="CD616" s="23"/>
      <c r="CE616" s="23"/>
      <c r="CF616" s="23"/>
      <c r="CG616" s="23"/>
      <c r="CH616" s="23"/>
      <c r="CI616" s="23"/>
      <c r="CJ616" s="23"/>
      <c r="CK616" s="23"/>
      <c r="CL616" s="23"/>
      <c r="CM616" s="23"/>
      <c r="CN616" s="23"/>
      <c r="CO616" s="23"/>
      <c r="CP616" s="23"/>
      <c r="CQ616" s="23"/>
      <c r="CR616" s="23"/>
      <c r="CS616" s="23"/>
      <c r="CT616" s="23"/>
      <c r="CU616" s="23"/>
      <c r="CV616" s="23"/>
      <c r="CW616" s="23"/>
      <c r="CX616" s="23"/>
      <c r="CY616" s="23"/>
      <c r="CZ616" s="23"/>
      <c r="DA616" s="23"/>
      <c r="DB616" s="23"/>
      <c r="DC616" s="23"/>
      <c r="DD616" s="23"/>
      <c r="DE616" s="23"/>
      <c r="DF616" s="23"/>
      <c r="DG616" s="23"/>
      <c r="DH616" s="23"/>
      <c r="DI616" s="23"/>
      <c r="DJ616" s="23"/>
      <c r="DK616" s="23"/>
      <c r="DL616" s="23"/>
      <c r="DM616" s="23"/>
      <c r="DN616" s="23"/>
      <c r="DO616" s="23"/>
      <c r="DP616" s="23"/>
      <c r="DQ616" s="23"/>
      <c r="DR616" s="23"/>
      <c r="DS616" s="23"/>
      <c r="DT616" s="23"/>
      <c r="DU616" s="23"/>
      <c r="DV616" s="23"/>
      <c r="DW616" s="23"/>
      <c r="DX616" s="23"/>
      <c r="DY616" s="23"/>
      <c r="DZ616" s="23"/>
      <c r="EA616" s="23"/>
      <c r="EB616" s="23"/>
      <c r="EC616" s="23"/>
      <c r="ED616" s="23"/>
      <c r="EE616" s="23"/>
      <c r="EF616" s="23"/>
      <c r="EG616" s="23"/>
      <c r="EH616" s="23"/>
      <c r="EI616" s="23"/>
      <c r="EJ616" s="23"/>
      <c r="EK616" s="23"/>
      <c r="EL616" s="23"/>
      <c r="EM616" s="23"/>
      <c r="EN616" s="23"/>
      <c r="EO616" s="23"/>
      <c r="EP616" s="23"/>
      <c r="EQ616" s="23"/>
      <c r="ER616" s="23"/>
      <c r="ES616" s="23"/>
      <c r="ET616" s="23"/>
      <c r="EU616" s="23"/>
      <c r="EV616" s="23"/>
      <c r="EW616" s="23"/>
      <c r="EX616" s="23"/>
      <c r="EY616" s="23"/>
      <c r="EZ616" s="23"/>
      <c r="FA616" s="23"/>
      <c r="FB616" s="23"/>
      <c r="FC616" s="23"/>
      <c r="FD616" s="23"/>
      <c r="FE616" s="23"/>
      <c r="FF616" s="23"/>
      <c r="FG616" s="23"/>
      <c r="FH616" s="23"/>
      <c r="FI616" s="23"/>
      <c r="FJ616" s="23"/>
      <c r="FK616" s="23"/>
      <c r="FL616" s="23"/>
      <c r="FM616" s="23"/>
      <c r="FN616" s="23"/>
      <c r="FO616" s="23"/>
      <c r="FP616" s="23"/>
      <c r="FQ616" s="23"/>
      <c r="FR616" s="23"/>
      <c r="FS616" s="23"/>
      <c r="FT616" s="23"/>
      <c r="FU616" s="23"/>
      <c r="FV616" s="23"/>
      <c r="FW616" s="23"/>
      <c r="FX616" s="23"/>
      <c r="FY616" s="23"/>
      <c r="FZ616" s="23"/>
      <c r="GA616" s="23"/>
      <c r="GB616" s="23"/>
      <c r="GC616" s="23"/>
      <c r="GD616" s="23"/>
      <c r="GE616" s="23"/>
      <c r="GF616" s="23"/>
      <c r="GG616" s="23"/>
      <c r="GH616" s="23"/>
      <c r="GI616" s="23"/>
      <c r="GJ616" s="23"/>
      <c r="GK616" s="23"/>
      <c r="GL616" s="23"/>
      <c r="GM616" s="23"/>
      <c r="GN616" s="23"/>
      <c r="GO616" s="23"/>
      <c r="GP616" s="23"/>
      <c r="GQ616" s="23"/>
      <c r="GR616" s="23"/>
      <c r="GS616" s="23"/>
      <c r="GT616" s="23"/>
      <c r="GU616" s="23"/>
      <c r="GV616" s="23"/>
      <c r="GW616" s="23"/>
      <c r="GX616" s="23"/>
      <c r="GY616" s="23"/>
      <c r="GZ616" s="23"/>
      <c r="HA616" s="23"/>
      <c r="HB616" s="23"/>
      <c r="HC616" s="23"/>
      <c r="HD616" s="23"/>
      <c r="HE616" s="23"/>
      <c r="HF616" s="23"/>
      <c r="HG616" s="23"/>
      <c r="HH616" s="23"/>
      <c r="HI616" s="23"/>
      <c r="HJ616" s="23"/>
      <c r="HK616" s="23"/>
      <c r="HL616" s="23"/>
      <c r="HM616" s="23"/>
    </row>
    <row r="617" s="1" customFormat="1" spans="1:221">
      <c r="A617" s="12"/>
      <c r="B617" s="12" t="s">
        <v>758</v>
      </c>
      <c r="C617" s="12">
        <v>773092</v>
      </c>
      <c r="D617" s="12">
        <v>13.8</v>
      </c>
      <c r="E617" s="12">
        <v>1.029</v>
      </c>
      <c r="F617" s="12">
        <v>2069.903</v>
      </c>
      <c r="G617" s="12">
        <v>1969.389</v>
      </c>
      <c r="H617" s="12">
        <v>2183.083</v>
      </c>
      <c r="I617" s="12">
        <v>2044.653</v>
      </c>
      <c r="J617" s="12">
        <v>1487.571</v>
      </c>
      <c r="K617" s="12">
        <v>1080.793</v>
      </c>
      <c r="L617" s="12">
        <v>1291.915</v>
      </c>
      <c r="M617" s="12">
        <v>1663.653</v>
      </c>
      <c r="N617" s="12">
        <v>2088.544</v>
      </c>
      <c r="O617" s="12">
        <v>2183.861</v>
      </c>
      <c r="P617" s="12">
        <v>2125.849</v>
      </c>
      <c r="Q617" s="12">
        <v>2020.131</v>
      </c>
      <c r="R617" s="12">
        <v>73308</v>
      </c>
      <c r="S617" s="12">
        <v>138</v>
      </c>
      <c r="T617" s="12">
        <v>34.5</v>
      </c>
      <c r="U617" s="12">
        <v>30</v>
      </c>
      <c r="V617" s="12" t="s">
        <v>78</v>
      </c>
      <c r="W617" s="12" t="s">
        <v>768</v>
      </c>
      <c r="X617" s="12">
        <v>13.8</v>
      </c>
      <c r="Y617" s="19">
        <v>56.7</v>
      </c>
      <c r="Z617" s="19">
        <v>43.3</v>
      </c>
      <c r="AA617" s="19">
        <v>190751.178</v>
      </c>
      <c r="AB617" s="5">
        <f t="shared" si="30"/>
        <v>190.751178</v>
      </c>
      <c r="AC617" s="19">
        <v>0.13</v>
      </c>
      <c r="AD617" s="19">
        <v>3.49</v>
      </c>
      <c r="AE617" s="19">
        <v>3.96</v>
      </c>
      <c r="AF617" s="19">
        <v>1.1</v>
      </c>
      <c r="AG617" s="19">
        <v>90.98</v>
      </c>
      <c r="AH617" s="19">
        <v>0</v>
      </c>
      <c r="AI617" s="19">
        <v>0.32</v>
      </c>
      <c r="AJ617" s="19">
        <v>5888</v>
      </c>
      <c r="AK617" s="5">
        <v>1661.02</v>
      </c>
      <c r="AL617" s="5">
        <v>2165.24</v>
      </c>
      <c r="AM617" s="5">
        <v>2834.5</v>
      </c>
      <c r="AN617" s="19">
        <v>1661.02</v>
      </c>
      <c r="AO617" s="19">
        <v>2165.24</v>
      </c>
      <c r="AP617" s="19">
        <v>2834.5</v>
      </c>
      <c r="AQ617" s="19">
        <f t="shared" si="29"/>
        <v>2834.5</v>
      </c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3"/>
      <c r="BC617" s="23"/>
      <c r="BD617" s="23"/>
      <c r="BE617" s="23"/>
      <c r="BF617" s="23"/>
      <c r="BG617" s="23"/>
      <c r="BH617" s="23"/>
      <c r="BI617" s="23"/>
      <c r="BJ617" s="23"/>
      <c r="BK617" s="23"/>
      <c r="BL617" s="23"/>
      <c r="BM617" s="23"/>
      <c r="BN617" s="23"/>
      <c r="BO617" s="23"/>
      <c r="BP617" s="23"/>
      <c r="BQ617" s="23"/>
      <c r="BR617" s="23"/>
      <c r="BS617" s="23"/>
      <c r="BT617" s="23"/>
      <c r="BU617" s="23"/>
      <c r="BV617" s="23"/>
      <c r="BW617" s="23"/>
      <c r="BX617" s="23"/>
      <c r="BY617" s="23"/>
      <c r="BZ617" s="23"/>
      <c r="CA617" s="23"/>
      <c r="CB617" s="23"/>
      <c r="CC617" s="23"/>
      <c r="CD617" s="23"/>
      <c r="CE617" s="23"/>
      <c r="CF617" s="23"/>
      <c r="CG617" s="23"/>
      <c r="CH617" s="23"/>
      <c r="CI617" s="23"/>
      <c r="CJ617" s="23"/>
      <c r="CK617" s="23"/>
      <c r="CL617" s="23"/>
      <c r="CM617" s="23"/>
      <c r="CN617" s="23"/>
      <c r="CO617" s="23"/>
      <c r="CP617" s="23"/>
      <c r="CQ617" s="23"/>
      <c r="CR617" s="23"/>
      <c r="CS617" s="23"/>
      <c r="CT617" s="23"/>
      <c r="CU617" s="23"/>
      <c r="CV617" s="23"/>
      <c r="CW617" s="23"/>
      <c r="CX617" s="23"/>
      <c r="CY617" s="23"/>
      <c r="CZ617" s="23"/>
      <c r="DA617" s="23"/>
      <c r="DB617" s="23"/>
      <c r="DC617" s="23"/>
      <c r="DD617" s="23"/>
      <c r="DE617" s="23"/>
      <c r="DF617" s="23"/>
      <c r="DG617" s="23"/>
      <c r="DH617" s="23"/>
      <c r="DI617" s="23"/>
      <c r="DJ617" s="23"/>
      <c r="DK617" s="23"/>
      <c r="DL617" s="23"/>
      <c r="DM617" s="23"/>
      <c r="DN617" s="23"/>
      <c r="DO617" s="23"/>
      <c r="DP617" s="23"/>
      <c r="DQ617" s="23"/>
      <c r="DR617" s="23"/>
      <c r="DS617" s="23"/>
      <c r="DT617" s="23"/>
      <c r="DU617" s="23"/>
      <c r="DV617" s="23"/>
      <c r="DW617" s="23"/>
      <c r="DX617" s="23"/>
      <c r="DY617" s="23"/>
      <c r="DZ617" s="23"/>
      <c r="EA617" s="23"/>
      <c r="EB617" s="23"/>
      <c r="EC617" s="23"/>
      <c r="ED617" s="23"/>
      <c r="EE617" s="23"/>
      <c r="EF617" s="23"/>
      <c r="EG617" s="23"/>
      <c r="EH617" s="23"/>
      <c r="EI617" s="23"/>
      <c r="EJ617" s="23"/>
      <c r="EK617" s="23"/>
      <c r="EL617" s="23"/>
      <c r="EM617" s="23"/>
      <c r="EN617" s="23"/>
      <c r="EO617" s="23"/>
      <c r="EP617" s="23"/>
      <c r="EQ617" s="23"/>
      <c r="ER617" s="23"/>
      <c r="ES617" s="23"/>
      <c r="ET617" s="23"/>
      <c r="EU617" s="23"/>
      <c r="EV617" s="23"/>
      <c r="EW617" s="23"/>
      <c r="EX617" s="23"/>
      <c r="EY617" s="23"/>
      <c r="EZ617" s="23"/>
      <c r="FA617" s="23"/>
      <c r="FB617" s="23"/>
      <c r="FC617" s="23"/>
      <c r="FD617" s="23"/>
      <c r="FE617" s="23"/>
      <c r="FF617" s="23"/>
      <c r="FG617" s="23"/>
      <c r="FH617" s="23"/>
      <c r="FI617" s="23"/>
      <c r="FJ617" s="23"/>
      <c r="FK617" s="23"/>
      <c r="FL617" s="23"/>
      <c r="FM617" s="23"/>
      <c r="FN617" s="23"/>
      <c r="FO617" s="23"/>
      <c r="FP617" s="23"/>
      <c r="FQ617" s="23"/>
      <c r="FR617" s="23"/>
      <c r="FS617" s="23"/>
      <c r="FT617" s="23"/>
      <c r="FU617" s="23"/>
      <c r="FV617" s="23"/>
      <c r="FW617" s="23"/>
      <c r="FX617" s="23"/>
      <c r="FY617" s="23"/>
      <c r="FZ617" s="23"/>
      <c r="GA617" s="23"/>
      <c r="GB617" s="23"/>
      <c r="GC617" s="23"/>
      <c r="GD617" s="23"/>
      <c r="GE617" s="23"/>
      <c r="GF617" s="23"/>
      <c r="GG617" s="23"/>
      <c r="GH617" s="23"/>
      <c r="GI617" s="23"/>
      <c r="GJ617" s="23"/>
      <c r="GK617" s="23"/>
      <c r="GL617" s="23"/>
      <c r="GM617" s="23"/>
      <c r="GN617" s="23"/>
      <c r="GO617" s="23"/>
      <c r="GP617" s="23"/>
      <c r="GQ617" s="23"/>
      <c r="GR617" s="23"/>
      <c r="GS617" s="23"/>
      <c r="GT617" s="23"/>
      <c r="GU617" s="23"/>
      <c r="GV617" s="23"/>
      <c r="GW617" s="23"/>
      <c r="GX617" s="23"/>
      <c r="GY617" s="23"/>
      <c r="GZ617" s="23"/>
      <c r="HA617" s="23"/>
      <c r="HB617" s="23"/>
      <c r="HC617" s="23"/>
      <c r="HD617" s="23"/>
      <c r="HE617" s="23"/>
      <c r="HF617" s="23"/>
      <c r="HG617" s="23"/>
      <c r="HH617" s="23"/>
      <c r="HI617" s="23"/>
      <c r="HJ617" s="23"/>
      <c r="HK617" s="23"/>
      <c r="HL617" s="23"/>
      <c r="HM617" s="23"/>
    </row>
    <row r="618" spans="2:221">
      <c r="B618" s="2" t="s">
        <v>769</v>
      </c>
      <c r="C618" s="2">
        <v>1442784</v>
      </c>
      <c r="D618" s="2">
        <v>13.8</v>
      </c>
      <c r="E618" s="2">
        <v>1.029</v>
      </c>
      <c r="F618" s="2">
        <v>1712.417</v>
      </c>
      <c r="G618" s="2">
        <v>2843.111</v>
      </c>
      <c r="H618" s="2">
        <v>3179.444</v>
      </c>
      <c r="I618" s="2">
        <v>3137.167</v>
      </c>
      <c r="J618" s="2">
        <v>3221.112</v>
      </c>
      <c r="K618" s="2">
        <v>3101.163</v>
      </c>
      <c r="L618" s="2">
        <v>2863.109</v>
      </c>
      <c r="M618" s="2">
        <v>3222.558</v>
      </c>
      <c r="N618" s="2">
        <v>3463.311</v>
      </c>
      <c r="O618" s="2">
        <v>3670.347</v>
      </c>
      <c r="P618" s="2">
        <v>3455.906</v>
      </c>
      <c r="Q618" s="2">
        <v>3142.043</v>
      </c>
      <c r="R618" s="2">
        <v>743453</v>
      </c>
      <c r="S618" s="2">
        <v>138</v>
      </c>
      <c r="T618" s="3">
        <v>13.8</v>
      </c>
      <c r="U618" s="2">
        <v>30</v>
      </c>
      <c r="V618" s="2" t="s">
        <v>82</v>
      </c>
      <c r="W618" s="2" t="s">
        <v>770</v>
      </c>
      <c r="X618" s="3">
        <v>13.8</v>
      </c>
      <c r="Y618" s="5">
        <v>28.93</v>
      </c>
      <c r="Z618" s="5">
        <v>71.07</v>
      </c>
      <c r="AA618" s="19">
        <v>240039.024</v>
      </c>
      <c r="AB618" s="5">
        <f t="shared" si="30"/>
        <v>240.039024</v>
      </c>
      <c r="AC618" s="5">
        <v>1.1</v>
      </c>
      <c r="AD618" s="5">
        <v>6.28</v>
      </c>
      <c r="AE618" s="5">
        <v>3.11</v>
      </c>
      <c r="AF618" s="5">
        <v>0.73</v>
      </c>
      <c r="AG618" s="5">
        <v>87.8</v>
      </c>
      <c r="AH618" s="5">
        <v>0.11</v>
      </c>
      <c r="AI618" s="5">
        <v>0.84</v>
      </c>
      <c r="AJ618" s="5">
        <v>5506</v>
      </c>
      <c r="AK618" s="5">
        <v>2893.79</v>
      </c>
      <c r="AL618" s="5">
        <v>3609.89</v>
      </c>
      <c r="AM618" s="5">
        <v>4607.94</v>
      </c>
      <c r="AN618" s="5">
        <v>2893.79</v>
      </c>
      <c r="AO618" s="5">
        <v>3609.89</v>
      </c>
      <c r="AP618" s="5">
        <v>4607.94</v>
      </c>
      <c r="AQ618" s="19">
        <f t="shared" si="29"/>
        <v>4607.94</v>
      </c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  <c r="CH618" s="6"/>
      <c r="CI618" s="6"/>
      <c r="CJ618" s="6"/>
      <c r="CK618" s="6"/>
      <c r="CL618" s="6"/>
      <c r="CM618" s="6"/>
      <c r="CN618" s="6"/>
      <c r="CO618" s="6"/>
      <c r="CP618" s="6"/>
      <c r="CQ618" s="6"/>
      <c r="CR618" s="6"/>
      <c r="CS618" s="6"/>
      <c r="CT618" s="6"/>
      <c r="CU618" s="6"/>
      <c r="CV618" s="6"/>
      <c r="CW618" s="6"/>
      <c r="CX618" s="6"/>
      <c r="CY618" s="6"/>
      <c r="CZ618" s="6"/>
      <c r="DA618" s="6"/>
      <c r="DB618" s="6"/>
      <c r="DC618" s="6"/>
      <c r="DD618" s="6"/>
      <c r="DE618" s="6"/>
      <c r="DF618" s="6"/>
      <c r="DG618" s="6"/>
      <c r="DH618" s="6"/>
      <c r="DI618" s="6"/>
      <c r="DJ618" s="6"/>
      <c r="DK618" s="6"/>
      <c r="DL618" s="6"/>
      <c r="DM618" s="6"/>
      <c r="DN618" s="6"/>
      <c r="DO618" s="6"/>
      <c r="DP618" s="6"/>
      <c r="DQ618" s="6"/>
      <c r="DR618" s="6"/>
      <c r="DS618" s="6"/>
      <c r="DT618" s="6"/>
      <c r="DU618" s="6"/>
      <c r="DV618" s="6"/>
      <c r="DW618" s="6"/>
      <c r="DX618" s="6"/>
      <c r="DY618" s="6"/>
      <c r="DZ618" s="6"/>
      <c r="EA618" s="6"/>
      <c r="EB618" s="6"/>
      <c r="EC618" s="6"/>
      <c r="ED618" s="6"/>
      <c r="EE618" s="6"/>
      <c r="EF618" s="6"/>
      <c r="EG618" s="6"/>
      <c r="EH618" s="6"/>
      <c r="EI618" s="6"/>
      <c r="EJ618" s="6"/>
      <c r="EK618" s="6"/>
      <c r="EL618" s="6"/>
      <c r="EM618" s="6"/>
      <c r="EN618" s="6"/>
      <c r="EO618" s="6"/>
      <c r="EP618" s="6"/>
      <c r="EQ618" s="6"/>
      <c r="ER618" s="6"/>
      <c r="ES618" s="6"/>
      <c r="ET618" s="6"/>
      <c r="EU618" s="6"/>
      <c r="EV618" s="6"/>
      <c r="EW618" s="6"/>
      <c r="EX618" s="6"/>
      <c r="EY618" s="6"/>
      <c r="EZ618" s="6"/>
      <c r="FA618" s="6"/>
      <c r="FB618" s="6"/>
      <c r="FC618" s="6"/>
      <c r="FD618" s="6"/>
      <c r="FE618" s="6"/>
      <c r="FF618" s="6"/>
      <c r="FG618" s="6"/>
      <c r="FH618" s="6"/>
      <c r="FI618" s="6"/>
      <c r="FJ618" s="6"/>
      <c r="FK618" s="6"/>
      <c r="FL618" s="6"/>
      <c r="FM618" s="6"/>
      <c r="FN618" s="6"/>
      <c r="FO618" s="6"/>
      <c r="FP618" s="6"/>
      <c r="FQ618" s="6"/>
      <c r="FR618" s="6"/>
      <c r="FS618" s="6"/>
      <c r="FT618" s="6"/>
      <c r="FU618" s="6"/>
      <c r="FV618" s="6"/>
      <c r="FW618" s="6"/>
      <c r="FX618" s="6"/>
      <c r="FY618" s="6"/>
      <c r="FZ618" s="6"/>
      <c r="GA618" s="6"/>
      <c r="GB618" s="6"/>
      <c r="GC618" s="6"/>
      <c r="GD618" s="6"/>
      <c r="GE618" s="6"/>
      <c r="GF618" s="6"/>
      <c r="GG618" s="6"/>
      <c r="GH618" s="6"/>
      <c r="GI618" s="6"/>
      <c r="GJ618" s="6"/>
      <c r="GK618" s="6"/>
      <c r="GL618" s="6"/>
      <c r="GM618" s="6"/>
      <c r="GN618" s="6"/>
      <c r="GO618" s="6"/>
      <c r="GP618" s="6"/>
      <c r="GQ618" s="6"/>
      <c r="GR618" s="6"/>
      <c r="GS618" s="6"/>
      <c r="GT618" s="6"/>
      <c r="GU618" s="6"/>
      <c r="GV618" s="6"/>
      <c r="GW618" s="6"/>
      <c r="GX618" s="6"/>
      <c r="GY618" s="6"/>
      <c r="GZ618" s="6"/>
      <c r="HA618" s="6"/>
      <c r="HB618" s="6"/>
      <c r="HC618" s="6"/>
      <c r="HD618" s="6"/>
      <c r="HE618" s="6"/>
      <c r="HF618" s="6"/>
      <c r="HG618" s="6"/>
      <c r="HH618" s="6"/>
      <c r="HI618" s="6"/>
      <c r="HJ618" s="6"/>
      <c r="HK618" s="6"/>
      <c r="HL618" s="6"/>
      <c r="HM618" s="6"/>
    </row>
    <row r="619" spans="2:221">
      <c r="B619" s="2" t="s">
        <v>769</v>
      </c>
      <c r="C619" s="2">
        <v>1442788</v>
      </c>
      <c r="D619" s="2">
        <v>13.8</v>
      </c>
      <c r="E619" s="2">
        <v>1.029</v>
      </c>
      <c r="F619" s="2">
        <v>2553.736</v>
      </c>
      <c r="G619" s="2">
        <v>2201.417</v>
      </c>
      <c r="H619" s="2">
        <v>1939.625</v>
      </c>
      <c r="I619" s="2">
        <v>2078.667</v>
      </c>
      <c r="J619" s="2">
        <v>2239.511</v>
      </c>
      <c r="K619" s="2">
        <v>1971.36</v>
      </c>
      <c r="L619" s="2">
        <v>1971.919</v>
      </c>
      <c r="M619" s="2">
        <v>2411.856</v>
      </c>
      <c r="N619" s="2">
        <v>2568.407</v>
      </c>
      <c r="O619" s="2">
        <v>2619.333</v>
      </c>
      <c r="P619" s="2">
        <v>2508.704</v>
      </c>
      <c r="Q619" s="2">
        <v>2366.415</v>
      </c>
      <c r="R619" s="2">
        <v>743453</v>
      </c>
      <c r="S619" s="2">
        <v>138</v>
      </c>
      <c r="T619" s="3">
        <v>13.8</v>
      </c>
      <c r="U619" s="2">
        <v>30</v>
      </c>
      <c r="V619" s="2" t="s">
        <v>82</v>
      </c>
      <c r="W619" s="2" t="s">
        <v>771</v>
      </c>
      <c r="X619" s="3">
        <v>13.8</v>
      </c>
      <c r="Y619" s="5">
        <v>46.98</v>
      </c>
      <c r="Z619" s="5">
        <v>53.02</v>
      </c>
      <c r="AA619" s="19">
        <v>138448.346</v>
      </c>
      <c r="AB619" s="5">
        <f t="shared" si="30"/>
        <v>138.448346</v>
      </c>
      <c r="AC619" s="5">
        <v>0.08</v>
      </c>
      <c r="AD619" s="5">
        <v>6.33</v>
      </c>
      <c r="AE619" s="5">
        <v>1.68</v>
      </c>
      <c r="AF619" s="5">
        <v>0.72</v>
      </c>
      <c r="AG619" s="5">
        <v>90.3</v>
      </c>
      <c r="AH619" s="5">
        <v>0.13</v>
      </c>
      <c r="AI619" s="5">
        <v>0.78</v>
      </c>
      <c r="AJ619" s="5">
        <v>3898</v>
      </c>
      <c r="AK619" s="5">
        <v>2030.41</v>
      </c>
      <c r="AL619" s="5">
        <v>2582.82</v>
      </c>
      <c r="AM619" s="5">
        <v>3344.99</v>
      </c>
      <c r="AN619" s="5">
        <v>2030.41</v>
      </c>
      <c r="AO619" s="5">
        <v>2582.82</v>
      </c>
      <c r="AP619" s="5">
        <v>3344.99</v>
      </c>
      <c r="AQ619" s="19">
        <f t="shared" si="29"/>
        <v>3344.99</v>
      </c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  <c r="CH619" s="6"/>
      <c r="CI619" s="6"/>
      <c r="CJ619" s="6"/>
      <c r="CK619" s="6"/>
      <c r="CL619" s="6"/>
      <c r="CM619" s="6"/>
      <c r="CN619" s="6"/>
      <c r="CO619" s="6"/>
      <c r="CP619" s="6"/>
      <c r="CQ619" s="6"/>
      <c r="CR619" s="6"/>
      <c r="CS619" s="6"/>
      <c r="CT619" s="6"/>
      <c r="CU619" s="6"/>
      <c r="CV619" s="6"/>
      <c r="CW619" s="6"/>
      <c r="CX619" s="6"/>
      <c r="CY619" s="6"/>
      <c r="CZ619" s="6"/>
      <c r="DA619" s="6"/>
      <c r="DB619" s="6"/>
      <c r="DC619" s="6"/>
      <c r="DD619" s="6"/>
      <c r="DE619" s="6"/>
      <c r="DF619" s="6"/>
      <c r="DG619" s="6"/>
      <c r="DH619" s="6"/>
      <c r="DI619" s="6"/>
      <c r="DJ619" s="6"/>
      <c r="DK619" s="6"/>
      <c r="DL619" s="6"/>
      <c r="DM619" s="6"/>
      <c r="DN619" s="6"/>
      <c r="DO619" s="6"/>
      <c r="DP619" s="6"/>
      <c r="DQ619" s="6"/>
      <c r="DR619" s="6"/>
      <c r="DS619" s="6"/>
      <c r="DT619" s="6"/>
      <c r="DU619" s="6"/>
      <c r="DV619" s="6"/>
      <c r="DW619" s="6"/>
      <c r="DX619" s="6"/>
      <c r="DY619" s="6"/>
      <c r="DZ619" s="6"/>
      <c r="EA619" s="6"/>
      <c r="EB619" s="6"/>
      <c r="EC619" s="6"/>
      <c r="ED619" s="6"/>
      <c r="EE619" s="6"/>
      <c r="EF619" s="6"/>
      <c r="EG619" s="6"/>
      <c r="EH619" s="6"/>
      <c r="EI619" s="6"/>
      <c r="EJ619" s="6"/>
      <c r="EK619" s="6"/>
      <c r="EL619" s="6"/>
      <c r="EM619" s="6"/>
      <c r="EN619" s="6"/>
      <c r="EO619" s="6"/>
      <c r="EP619" s="6"/>
      <c r="EQ619" s="6"/>
      <c r="ER619" s="6"/>
      <c r="ES619" s="6"/>
      <c r="ET619" s="6"/>
      <c r="EU619" s="6"/>
      <c r="EV619" s="6"/>
      <c r="EW619" s="6"/>
      <c r="EX619" s="6"/>
      <c r="EY619" s="6"/>
      <c r="EZ619" s="6"/>
      <c r="FA619" s="6"/>
      <c r="FB619" s="6"/>
      <c r="FC619" s="6"/>
      <c r="FD619" s="6"/>
      <c r="FE619" s="6"/>
      <c r="FF619" s="6"/>
      <c r="FG619" s="6"/>
      <c r="FH619" s="6"/>
      <c r="FI619" s="6"/>
      <c r="FJ619" s="6"/>
      <c r="FK619" s="6"/>
      <c r="FL619" s="6"/>
      <c r="FM619" s="6"/>
      <c r="FN619" s="6"/>
      <c r="FO619" s="6"/>
      <c r="FP619" s="6"/>
      <c r="FQ619" s="6"/>
      <c r="FR619" s="6"/>
      <c r="FS619" s="6"/>
      <c r="FT619" s="6"/>
      <c r="FU619" s="6"/>
      <c r="FV619" s="6"/>
      <c r="FW619" s="6"/>
      <c r="FX619" s="6"/>
      <c r="FY619" s="6"/>
      <c r="FZ619" s="6"/>
      <c r="GA619" s="6"/>
      <c r="GB619" s="6"/>
      <c r="GC619" s="6"/>
      <c r="GD619" s="6"/>
      <c r="GE619" s="6"/>
      <c r="GF619" s="6"/>
      <c r="GG619" s="6"/>
      <c r="GH619" s="6"/>
      <c r="GI619" s="6"/>
      <c r="GJ619" s="6"/>
      <c r="GK619" s="6"/>
      <c r="GL619" s="6"/>
      <c r="GM619" s="6"/>
      <c r="GN619" s="6"/>
      <c r="GO619" s="6"/>
      <c r="GP619" s="6"/>
      <c r="GQ619" s="6"/>
      <c r="GR619" s="6"/>
      <c r="GS619" s="6"/>
      <c r="GT619" s="6"/>
      <c r="GU619" s="6"/>
      <c r="GV619" s="6"/>
      <c r="GW619" s="6"/>
      <c r="GX619" s="6"/>
      <c r="GY619" s="6"/>
      <c r="GZ619" s="6"/>
      <c r="HA619" s="6"/>
      <c r="HB619" s="6"/>
      <c r="HC619" s="6"/>
      <c r="HD619" s="6"/>
      <c r="HE619" s="6"/>
      <c r="HF619" s="6"/>
      <c r="HG619" s="6"/>
      <c r="HH619" s="6"/>
      <c r="HI619" s="6"/>
      <c r="HJ619" s="6"/>
      <c r="HK619" s="6"/>
      <c r="HL619" s="6"/>
      <c r="HM619" s="6"/>
    </row>
    <row r="620" spans="2:221">
      <c r="B620" s="2" t="s">
        <v>769</v>
      </c>
      <c r="C620" s="2">
        <v>1442792</v>
      </c>
      <c r="D620" s="2">
        <v>13.8</v>
      </c>
      <c r="E620" s="2">
        <v>1.029</v>
      </c>
      <c r="F620" s="2">
        <v>1078.764</v>
      </c>
      <c r="G620" s="2">
        <v>2389.375</v>
      </c>
      <c r="H620" s="2">
        <v>2336.736</v>
      </c>
      <c r="I620" s="2">
        <v>1594.097</v>
      </c>
      <c r="J620" s="2">
        <v>1415.015</v>
      </c>
      <c r="K620" s="2">
        <v>1646.704</v>
      </c>
      <c r="L620" s="2">
        <v>1643.35</v>
      </c>
      <c r="M620" s="2">
        <v>1400.435</v>
      </c>
      <c r="N620" s="2">
        <v>1503.453</v>
      </c>
      <c r="O620" s="2">
        <v>1543.75</v>
      </c>
      <c r="P620" s="2">
        <v>1411.69</v>
      </c>
      <c r="Q620" s="2">
        <v>1230.464</v>
      </c>
      <c r="R620" s="2">
        <v>743453</v>
      </c>
      <c r="S620" s="2">
        <v>138</v>
      </c>
      <c r="T620" s="3">
        <v>13.8</v>
      </c>
      <c r="U620" s="2">
        <v>30</v>
      </c>
      <c r="V620" s="2" t="s">
        <v>82</v>
      </c>
      <c r="W620" s="2" t="s">
        <v>772</v>
      </c>
      <c r="X620" s="3">
        <v>13.8</v>
      </c>
      <c r="Y620" s="5">
        <v>20.24</v>
      </c>
      <c r="Z620" s="5">
        <v>79.76</v>
      </c>
      <c r="AA620" s="19">
        <v>93310.1099999999</v>
      </c>
      <c r="AB620" s="5">
        <f t="shared" si="30"/>
        <v>93.3101099999999</v>
      </c>
      <c r="AC620" s="5">
        <v>1.55</v>
      </c>
      <c r="AD620" s="5">
        <v>11.74</v>
      </c>
      <c r="AE620" s="5">
        <v>3.22</v>
      </c>
      <c r="AF620" s="5">
        <v>0.82</v>
      </c>
      <c r="AG620" s="5">
        <v>82.18</v>
      </c>
      <c r="AH620" s="5">
        <v>0</v>
      </c>
      <c r="AI620" s="5">
        <v>0.45</v>
      </c>
      <c r="AJ620" s="5">
        <v>1082</v>
      </c>
      <c r="AK620" s="5">
        <v>1208.42</v>
      </c>
      <c r="AL620" s="5">
        <v>1526.61</v>
      </c>
      <c r="AM620" s="5">
        <v>1882.28</v>
      </c>
      <c r="AN620" s="5">
        <v>1208.42</v>
      </c>
      <c r="AO620" s="5">
        <v>1526.61</v>
      </c>
      <c r="AP620" s="5">
        <v>1882.28</v>
      </c>
      <c r="AQ620" s="19">
        <f t="shared" si="29"/>
        <v>1882.28</v>
      </c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  <c r="CH620" s="6"/>
      <c r="CI620" s="6"/>
      <c r="CJ620" s="6"/>
      <c r="CK620" s="6"/>
      <c r="CL620" s="6"/>
      <c r="CM620" s="6"/>
      <c r="CN620" s="6"/>
      <c r="CO620" s="6"/>
      <c r="CP620" s="6"/>
      <c r="CQ620" s="6"/>
      <c r="CR620" s="6"/>
      <c r="CS620" s="6"/>
      <c r="CT620" s="6"/>
      <c r="CU620" s="6"/>
      <c r="CV620" s="6"/>
      <c r="CW620" s="6"/>
      <c r="CX620" s="6"/>
      <c r="CY620" s="6"/>
      <c r="CZ620" s="6"/>
      <c r="DA620" s="6"/>
      <c r="DB620" s="6"/>
      <c r="DC620" s="6"/>
      <c r="DD620" s="6"/>
      <c r="DE620" s="6"/>
      <c r="DF620" s="6"/>
      <c r="DG620" s="6"/>
      <c r="DH620" s="6"/>
      <c r="DI620" s="6"/>
      <c r="DJ620" s="6"/>
      <c r="DK620" s="6"/>
      <c r="DL620" s="6"/>
      <c r="DM620" s="6"/>
      <c r="DN620" s="6"/>
      <c r="DO620" s="6"/>
      <c r="DP620" s="6"/>
      <c r="DQ620" s="6"/>
      <c r="DR620" s="6"/>
      <c r="DS620" s="6"/>
      <c r="DT620" s="6"/>
      <c r="DU620" s="6"/>
      <c r="DV620" s="6"/>
      <c r="DW620" s="6"/>
      <c r="DX620" s="6"/>
      <c r="DY620" s="6"/>
      <c r="DZ620" s="6"/>
      <c r="EA620" s="6"/>
      <c r="EB620" s="6"/>
      <c r="EC620" s="6"/>
      <c r="ED620" s="6"/>
      <c r="EE620" s="6"/>
      <c r="EF620" s="6"/>
      <c r="EG620" s="6"/>
      <c r="EH620" s="6"/>
      <c r="EI620" s="6"/>
      <c r="EJ620" s="6"/>
      <c r="EK620" s="6"/>
      <c r="EL620" s="6"/>
      <c r="EM620" s="6"/>
      <c r="EN620" s="6"/>
      <c r="EO620" s="6"/>
      <c r="EP620" s="6"/>
      <c r="EQ620" s="6"/>
      <c r="ER620" s="6"/>
      <c r="ES620" s="6"/>
      <c r="ET620" s="6"/>
      <c r="EU620" s="6"/>
      <c r="EV620" s="6"/>
      <c r="EW620" s="6"/>
      <c r="EX620" s="6"/>
      <c r="EY620" s="6"/>
      <c r="EZ620" s="6"/>
      <c r="FA620" s="6"/>
      <c r="FB620" s="6"/>
      <c r="FC620" s="6"/>
      <c r="FD620" s="6"/>
      <c r="FE620" s="6"/>
      <c r="FF620" s="6"/>
      <c r="FG620" s="6"/>
      <c r="FH620" s="6"/>
      <c r="FI620" s="6"/>
      <c r="FJ620" s="6"/>
      <c r="FK620" s="6"/>
      <c r="FL620" s="6"/>
      <c r="FM620" s="6"/>
      <c r="FN620" s="6"/>
      <c r="FO620" s="6"/>
      <c r="FP620" s="6"/>
      <c r="FQ620" s="6"/>
      <c r="FR620" s="6"/>
      <c r="FS620" s="6"/>
      <c r="FT620" s="6"/>
      <c r="FU620" s="6"/>
      <c r="FV620" s="6"/>
      <c r="FW620" s="6"/>
      <c r="FX620" s="6"/>
      <c r="FY620" s="6"/>
      <c r="FZ620" s="6"/>
      <c r="GA620" s="6"/>
      <c r="GB620" s="6"/>
      <c r="GC620" s="6"/>
      <c r="GD620" s="6"/>
      <c r="GE620" s="6"/>
      <c r="GF620" s="6"/>
      <c r="GG620" s="6"/>
      <c r="GH620" s="6"/>
      <c r="GI620" s="6"/>
      <c r="GJ620" s="6"/>
      <c r="GK620" s="6"/>
      <c r="GL620" s="6"/>
      <c r="GM620" s="6"/>
      <c r="GN620" s="6"/>
      <c r="GO620" s="6"/>
      <c r="GP620" s="6"/>
      <c r="GQ620" s="6"/>
      <c r="GR620" s="6"/>
      <c r="GS620" s="6"/>
      <c r="GT620" s="6"/>
      <c r="GU620" s="6"/>
      <c r="GV620" s="6"/>
      <c r="GW620" s="6"/>
      <c r="GX620" s="6"/>
      <c r="GY620" s="6"/>
      <c r="GZ620" s="6"/>
      <c r="HA620" s="6"/>
      <c r="HB620" s="6"/>
      <c r="HC620" s="6"/>
      <c r="HD620" s="6"/>
      <c r="HE620" s="6"/>
      <c r="HF620" s="6"/>
      <c r="HG620" s="6"/>
      <c r="HH620" s="6"/>
      <c r="HI620" s="6"/>
      <c r="HJ620" s="6"/>
      <c r="HK620" s="6"/>
      <c r="HL620" s="6"/>
      <c r="HM620" s="6"/>
    </row>
    <row r="621" spans="2:221">
      <c r="B621" s="2" t="s">
        <v>769</v>
      </c>
      <c r="C621" s="2">
        <v>1442797</v>
      </c>
      <c r="D621" s="2">
        <v>34.5</v>
      </c>
      <c r="E621" s="2">
        <v>1.029</v>
      </c>
      <c r="F621" s="2">
        <v>618.153</v>
      </c>
      <c r="G621" s="2">
        <v>1193.292</v>
      </c>
      <c r="H621" s="2">
        <v>1195.361</v>
      </c>
      <c r="I621" s="2">
        <v>870.333</v>
      </c>
      <c r="J621" s="2">
        <v>1081.278</v>
      </c>
      <c r="K621" s="2">
        <v>1782.205</v>
      </c>
      <c r="L621" s="2">
        <v>2140.736</v>
      </c>
      <c r="M621" s="2">
        <v>1714.769</v>
      </c>
      <c r="N621" s="2">
        <v>1717.692</v>
      </c>
      <c r="O621" s="2">
        <v>1641.903</v>
      </c>
      <c r="P621" s="2">
        <v>965.91</v>
      </c>
      <c r="Q621" s="2">
        <v>945.738</v>
      </c>
      <c r="R621" s="2">
        <v>743565</v>
      </c>
      <c r="S621" s="2">
        <v>138</v>
      </c>
      <c r="T621" s="3">
        <v>34.5</v>
      </c>
      <c r="U621" s="2">
        <v>30</v>
      </c>
      <c r="V621" s="2" t="s">
        <v>78</v>
      </c>
      <c r="W621" s="2" t="s">
        <v>773</v>
      </c>
      <c r="X621" s="3">
        <v>34.5</v>
      </c>
      <c r="Y621" s="5">
        <v>0.72</v>
      </c>
      <c r="Z621" s="5">
        <v>99.28</v>
      </c>
      <c r="AA621" s="19">
        <v>271043.33</v>
      </c>
      <c r="AB621" s="5">
        <f t="shared" si="30"/>
        <v>271.04333</v>
      </c>
      <c r="AC621" s="5">
        <v>6.77</v>
      </c>
      <c r="AD621" s="5">
        <v>1.12</v>
      </c>
      <c r="AE621" s="5">
        <v>44.06</v>
      </c>
      <c r="AF621" s="5">
        <v>0</v>
      </c>
      <c r="AG621" s="5">
        <v>48</v>
      </c>
      <c r="AH621" s="5">
        <v>0</v>
      </c>
      <c r="AI621" s="5">
        <v>0</v>
      </c>
      <c r="AJ621" s="5">
        <v>177</v>
      </c>
      <c r="AK621" s="5">
        <v>754.71</v>
      </c>
      <c r="AL621" s="5">
        <v>963.52</v>
      </c>
      <c r="AM621" s="5">
        <v>1287.9</v>
      </c>
      <c r="AN621" s="5">
        <v>754.71</v>
      </c>
      <c r="AO621" s="5">
        <v>963.52</v>
      </c>
      <c r="AP621" s="5">
        <v>1287.9</v>
      </c>
      <c r="AQ621" s="19">
        <f t="shared" si="29"/>
        <v>1287.9</v>
      </c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  <c r="CH621" s="6"/>
      <c r="CI621" s="6"/>
      <c r="CJ621" s="6"/>
      <c r="CK621" s="6"/>
      <c r="CL621" s="6"/>
      <c r="CM621" s="6"/>
      <c r="CN621" s="6"/>
      <c r="CO621" s="6"/>
      <c r="CP621" s="6"/>
      <c r="CQ621" s="6"/>
      <c r="CR621" s="6"/>
      <c r="CS621" s="6"/>
      <c r="CT621" s="6"/>
      <c r="CU621" s="6"/>
      <c r="CV621" s="6"/>
      <c r="CW621" s="6"/>
      <c r="CX621" s="6"/>
      <c r="CY621" s="6"/>
      <c r="CZ621" s="6"/>
      <c r="DA621" s="6"/>
      <c r="DB621" s="6"/>
      <c r="DC621" s="6"/>
      <c r="DD621" s="6"/>
      <c r="DE621" s="6"/>
      <c r="DF621" s="6"/>
      <c r="DG621" s="6"/>
      <c r="DH621" s="6"/>
      <c r="DI621" s="6"/>
      <c r="DJ621" s="6"/>
      <c r="DK621" s="6"/>
      <c r="DL621" s="6"/>
      <c r="DM621" s="6"/>
      <c r="DN621" s="6"/>
      <c r="DO621" s="6"/>
      <c r="DP621" s="6"/>
      <c r="DQ621" s="6"/>
      <c r="DR621" s="6"/>
      <c r="DS621" s="6"/>
      <c r="DT621" s="6"/>
      <c r="DU621" s="6"/>
      <c r="DV621" s="6"/>
      <c r="DW621" s="6"/>
      <c r="DX621" s="6"/>
      <c r="DY621" s="6"/>
      <c r="DZ621" s="6"/>
      <c r="EA621" s="6"/>
      <c r="EB621" s="6"/>
      <c r="EC621" s="6"/>
      <c r="ED621" s="6"/>
      <c r="EE621" s="6"/>
      <c r="EF621" s="6"/>
      <c r="EG621" s="6"/>
      <c r="EH621" s="6"/>
      <c r="EI621" s="6"/>
      <c r="EJ621" s="6"/>
      <c r="EK621" s="6"/>
      <c r="EL621" s="6"/>
      <c r="EM621" s="6"/>
      <c r="EN621" s="6"/>
      <c r="EO621" s="6"/>
      <c r="EP621" s="6"/>
      <c r="EQ621" s="6"/>
      <c r="ER621" s="6"/>
      <c r="ES621" s="6"/>
      <c r="ET621" s="6"/>
      <c r="EU621" s="6"/>
      <c r="EV621" s="6"/>
      <c r="EW621" s="6"/>
      <c r="EX621" s="6"/>
      <c r="EY621" s="6"/>
      <c r="EZ621" s="6"/>
      <c r="FA621" s="6"/>
      <c r="FB621" s="6"/>
      <c r="FC621" s="6"/>
      <c r="FD621" s="6"/>
      <c r="FE621" s="6"/>
      <c r="FF621" s="6"/>
      <c r="FG621" s="6"/>
      <c r="FH621" s="6"/>
      <c r="FI621" s="6"/>
      <c r="FJ621" s="6"/>
      <c r="FK621" s="6"/>
      <c r="FL621" s="6"/>
      <c r="FM621" s="6"/>
      <c r="FN621" s="6"/>
      <c r="FO621" s="6"/>
      <c r="FP621" s="6"/>
      <c r="FQ621" s="6"/>
      <c r="FR621" s="6"/>
      <c r="FS621" s="6"/>
      <c r="FT621" s="6"/>
      <c r="FU621" s="6"/>
      <c r="FV621" s="6"/>
      <c r="FW621" s="6"/>
      <c r="FX621" s="6"/>
      <c r="FY621" s="6"/>
      <c r="FZ621" s="6"/>
      <c r="GA621" s="6"/>
      <c r="GB621" s="6"/>
      <c r="GC621" s="6"/>
      <c r="GD621" s="6"/>
      <c r="GE621" s="6"/>
      <c r="GF621" s="6"/>
      <c r="GG621" s="6"/>
      <c r="GH621" s="6"/>
      <c r="GI621" s="6"/>
      <c r="GJ621" s="6"/>
      <c r="GK621" s="6"/>
      <c r="GL621" s="6"/>
      <c r="GM621" s="6"/>
      <c r="GN621" s="6"/>
      <c r="GO621" s="6"/>
      <c r="GP621" s="6"/>
      <c r="GQ621" s="6"/>
      <c r="GR621" s="6"/>
      <c r="GS621" s="6"/>
      <c r="GT621" s="6"/>
      <c r="GU621" s="6"/>
      <c r="GV621" s="6"/>
      <c r="GW621" s="6"/>
      <c r="GX621" s="6"/>
      <c r="GY621" s="6"/>
      <c r="GZ621" s="6"/>
      <c r="HA621" s="6"/>
      <c r="HB621" s="6"/>
      <c r="HC621" s="6"/>
      <c r="HD621" s="6"/>
      <c r="HE621" s="6"/>
      <c r="HF621" s="6"/>
      <c r="HG621" s="6"/>
      <c r="HH621" s="6"/>
      <c r="HI621" s="6"/>
      <c r="HJ621" s="6"/>
      <c r="HK621" s="6"/>
      <c r="HL621" s="6"/>
      <c r="HM621" s="6"/>
    </row>
    <row r="622" spans="2:221">
      <c r="B622" s="2" t="s">
        <v>769</v>
      </c>
      <c r="C622" s="2">
        <v>1442801</v>
      </c>
      <c r="D622" s="2">
        <v>34.5</v>
      </c>
      <c r="E622" s="2">
        <v>1.029</v>
      </c>
      <c r="F622" s="2">
        <v>1133.056</v>
      </c>
      <c r="G622" s="2">
        <v>2062.819</v>
      </c>
      <c r="H622" s="2">
        <v>2316.611</v>
      </c>
      <c r="I622" s="2">
        <v>1496.681</v>
      </c>
      <c r="J622" s="2">
        <v>2774.11</v>
      </c>
      <c r="K622" s="2">
        <v>3906.169</v>
      </c>
      <c r="L622" s="2">
        <v>5180.168</v>
      </c>
      <c r="M622" s="2">
        <v>3579.482</v>
      </c>
      <c r="N622" s="2">
        <v>4523.16</v>
      </c>
      <c r="O622" s="2">
        <v>3527.097</v>
      </c>
      <c r="P622" s="2">
        <v>1828.114</v>
      </c>
      <c r="Q622" s="2">
        <v>1335.379</v>
      </c>
      <c r="R622" s="2">
        <v>743565</v>
      </c>
      <c r="S622" s="2">
        <v>138</v>
      </c>
      <c r="T622" s="3">
        <v>34.5</v>
      </c>
      <c r="U622" s="2">
        <v>30</v>
      </c>
      <c r="V622" s="2" t="s">
        <v>78</v>
      </c>
      <c r="W622" s="2" t="s">
        <v>774</v>
      </c>
      <c r="X622" s="3">
        <v>34.5</v>
      </c>
      <c r="Y622" s="5">
        <v>0.29</v>
      </c>
      <c r="Z622" s="5">
        <v>99.71</v>
      </c>
      <c r="AA622" s="19">
        <v>714675.532999999</v>
      </c>
      <c r="AB622" s="5">
        <f t="shared" si="30"/>
        <v>714.675532999999</v>
      </c>
      <c r="AC622" s="5">
        <v>2.13</v>
      </c>
      <c r="AD622" s="5">
        <v>0.76</v>
      </c>
      <c r="AE622" s="5">
        <v>72</v>
      </c>
      <c r="AF622" s="5">
        <v>0</v>
      </c>
      <c r="AG622" s="5">
        <v>24.76</v>
      </c>
      <c r="AH622" s="5">
        <v>0</v>
      </c>
      <c r="AI622" s="5">
        <v>0.37</v>
      </c>
      <c r="AJ622" s="5">
        <v>800</v>
      </c>
      <c r="AK622" s="5">
        <v>1372.32</v>
      </c>
      <c r="AL622" s="5">
        <v>1708.47</v>
      </c>
      <c r="AM622" s="5">
        <v>2437.52</v>
      </c>
      <c r="AN622" s="5">
        <v>1372.32</v>
      </c>
      <c r="AO622" s="5">
        <v>1708.47</v>
      </c>
      <c r="AP622" s="5">
        <v>2437.52</v>
      </c>
      <c r="AQ622" s="19">
        <f t="shared" si="29"/>
        <v>2437.52</v>
      </c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  <c r="CH622" s="6"/>
      <c r="CI622" s="6"/>
      <c r="CJ622" s="6"/>
      <c r="CK622" s="6"/>
      <c r="CL622" s="6"/>
      <c r="CM622" s="6"/>
      <c r="CN622" s="6"/>
      <c r="CO622" s="6"/>
      <c r="CP622" s="6"/>
      <c r="CQ622" s="6"/>
      <c r="CR622" s="6"/>
      <c r="CS622" s="6"/>
      <c r="CT622" s="6"/>
      <c r="CU622" s="6"/>
      <c r="CV622" s="6"/>
      <c r="CW622" s="6"/>
      <c r="CX622" s="6"/>
      <c r="CY622" s="6"/>
      <c r="CZ622" s="6"/>
      <c r="DA622" s="6"/>
      <c r="DB622" s="6"/>
      <c r="DC622" s="6"/>
      <c r="DD622" s="6"/>
      <c r="DE622" s="6"/>
      <c r="DF622" s="6"/>
      <c r="DG622" s="6"/>
      <c r="DH622" s="6"/>
      <c r="DI622" s="6"/>
      <c r="DJ622" s="6"/>
      <c r="DK622" s="6"/>
      <c r="DL622" s="6"/>
      <c r="DM622" s="6"/>
      <c r="DN622" s="6"/>
      <c r="DO622" s="6"/>
      <c r="DP622" s="6"/>
      <c r="DQ622" s="6"/>
      <c r="DR622" s="6"/>
      <c r="DS622" s="6"/>
      <c r="DT622" s="6"/>
      <c r="DU622" s="6"/>
      <c r="DV622" s="6"/>
      <c r="DW622" s="6"/>
      <c r="DX622" s="6"/>
      <c r="DY622" s="6"/>
      <c r="DZ622" s="6"/>
      <c r="EA622" s="6"/>
      <c r="EB622" s="6"/>
      <c r="EC622" s="6"/>
      <c r="ED622" s="6"/>
      <c r="EE622" s="6"/>
      <c r="EF622" s="6"/>
      <c r="EG622" s="6"/>
      <c r="EH622" s="6"/>
      <c r="EI622" s="6"/>
      <c r="EJ622" s="6"/>
      <c r="EK622" s="6"/>
      <c r="EL622" s="6"/>
      <c r="EM622" s="6"/>
      <c r="EN622" s="6"/>
      <c r="EO622" s="6"/>
      <c r="EP622" s="6"/>
      <c r="EQ622" s="6"/>
      <c r="ER622" s="6"/>
      <c r="ES622" s="6"/>
      <c r="ET622" s="6"/>
      <c r="EU622" s="6"/>
      <c r="EV622" s="6"/>
      <c r="EW622" s="6"/>
      <c r="EX622" s="6"/>
      <c r="EY622" s="6"/>
      <c r="EZ622" s="6"/>
      <c r="FA622" s="6"/>
      <c r="FB622" s="6"/>
      <c r="FC622" s="6"/>
      <c r="FD622" s="6"/>
      <c r="FE622" s="6"/>
      <c r="FF622" s="6"/>
      <c r="FG622" s="6"/>
      <c r="FH622" s="6"/>
      <c r="FI622" s="6"/>
      <c r="FJ622" s="6"/>
      <c r="FK622" s="6"/>
      <c r="FL622" s="6"/>
      <c r="FM622" s="6"/>
      <c r="FN622" s="6"/>
      <c r="FO622" s="6"/>
      <c r="FP622" s="6"/>
      <c r="FQ622" s="6"/>
      <c r="FR622" s="6"/>
      <c r="FS622" s="6"/>
      <c r="FT622" s="6"/>
      <c r="FU622" s="6"/>
      <c r="FV622" s="6"/>
      <c r="FW622" s="6"/>
      <c r="FX622" s="6"/>
      <c r="FY622" s="6"/>
      <c r="FZ622" s="6"/>
      <c r="GA622" s="6"/>
      <c r="GB622" s="6"/>
      <c r="GC622" s="6"/>
      <c r="GD622" s="6"/>
      <c r="GE622" s="6"/>
      <c r="GF622" s="6"/>
      <c r="GG622" s="6"/>
      <c r="GH622" s="6"/>
      <c r="GI622" s="6"/>
      <c r="GJ622" s="6"/>
      <c r="GK622" s="6"/>
      <c r="GL622" s="6"/>
      <c r="GM622" s="6"/>
      <c r="GN622" s="6"/>
      <c r="GO622" s="6"/>
      <c r="GP622" s="6"/>
      <c r="GQ622" s="6"/>
      <c r="GR622" s="6"/>
      <c r="GS622" s="6"/>
      <c r="GT622" s="6"/>
      <c r="GU622" s="6"/>
      <c r="GV622" s="6"/>
      <c r="GW622" s="6"/>
      <c r="GX622" s="6"/>
      <c r="GY622" s="6"/>
      <c r="GZ622" s="6"/>
      <c r="HA622" s="6"/>
      <c r="HB622" s="6"/>
      <c r="HC622" s="6"/>
      <c r="HD622" s="6"/>
      <c r="HE622" s="6"/>
      <c r="HF622" s="6"/>
      <c r="HG622" s="6"/>
      <c r="HH622" s="6"/>
      <c r="HI622" s="6"/>
      <c r="HJ622" s="6"/>
      <c r="HK622" s="6"/>
      <c r="HL622" s="6"/>
      <c r="HM622" s="6"/>
    </row>
    <row r="623" spans="2:221">
      <c r="B623" s="2" t="s">
        <v>769</v>
      </c>
      <c r="C623" s="2">
        <v>1442805</v>
      </c>
      <c r="D623" s="2">
        <v>34.5</v>
      </c>
      <c r="E623" s="2">
        <v>1.029</v>
      </c>
      <c r="F623" s="2">
        <v>2350.903</v>
      </c>
      <c r="G623" s="2">
        <v>3005.181</v>
      </c>
      <c r="H623" s="2">
        <v>3249.194</v>
      </c>
      <c r="I623" s="2">
        <v>2852.931</v>
      </c>
      <c r="J623" s="2">
        <v>3034.554</v>
      </c>
      <c r="K623" s="2">
        <v>3858.003</v>
      </c>
      <c r="L623" s="2">
        <v>3868.915</v>
      </c>
      <c r="M623" s="2">
        <v>3631.291</v>
      </c>
      <c r="N623" s="2">
        <v>4250.783</v>
      </c>
      <c r="O623" s="2">
        <v>4295.653</v>
      </c>
      <c r="P623" s="2">
        <v>3651.737</v>
      </c>
      <c r="Q623" s="2">
        <v>3461.114</v>
      </c>
      <c r="R623" s="2">
        <v>743565</v>
      </c>
      <c r="S623" s="2">
        <v>138</v>
      </c>
      <c r="T623" s="3">
        <v>34.5</v>
      </c>
      <c r="U623" s="2">
        <v>30</v>
      </c>
      <c r="V623" s="2" t="s">
        <v>78</v>
      </c>
      <c r="W623" s="2" t="s">
        <v>775</v>
      </c>
      <c r="X623" s="3">
        <v>34.5</v>
      </c>
      <c r="Y623" s="5">
        <v>4.38</v>
      </c>
      <c r="Z623" s="5">
        <v>95.62</v>
      </c>
      <c r="AA623" s="19">
        <v>1689322.074</v>
      </c>
      <c r="AB623" s="5">
        <f t="shared" si="30"/>
        <v>1689.322074</v>
      </c>
      <c r="AC623" s="5">
        <v>0.34</v>
      </c>
      <c r="AD623" s="5">
        <v>5.31</v>
      </c>
      <c r="AE623" s="5">
        <v>24.52</v>
      </c>
      <c r="AF623" s="5">
        <v>0.49</v>
      </c>
      <c r="AG623" s="5">
        <v>68.09</v>
      </c>
      <c r="AH623" s="5">
        <v>0.02</v>
      </c>
      <c r="AI623" s="5">
        <v>1.26</v>
      </c>
      <c r="AJ623" s="5">
        <v>5248</v>
      </c>
      <c r="AK623" s="5">
        <v>3057.76</v>
      </c>
      <c r="AL623" s="5">
        <v>3727.31</v>
      </c>
      <c r="AM623" s="5">
        <v>4869.05</v>
      </c>
      <c r="AN623" s="5">
        <v>3057.76</v>
      </c>
      <c r="AO623" s="5">
        <v>3727.31</v>
      </c>
      <c r="AP623" s="5">
        <v>4869.05</v>
      </c>
      <c r="AQ623" s="19">
        <f t="shared" si="29"/>
        <v>4869.05</v>
      </c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  <c r="CH623" s="6"/>
      <c r="CI623" s="6"/>
      <c r="CJ623" s="6"/>
      <c r="CK623" s="6"/>
      <c r="CL623" s="6"/>
      <c r="CM623" s="6"/>
      <c r="CN623" s="6"/>
      <c r="CO623" s="6"/>
      <c r="CP623" s="6"/>
      <c r="CQ623" s="6"/>
      <c r="CR623" s="6"/>
      <c r="CS623" s="6"/>
      <c r="CT623" s="6"/>
      <c r="CU623" s="6"/>
      <c r="CV623" s="6"/>
      <c r="CW623" s="6"/>
      <c r="CX623" s="6"/>
      <c r="CY623" s="6"/>
      <c r="CZ623" s="6"/>
      <c r="DA623" s="6"/>
      <c r="DB623" s="6"/>
      <c r="DC623" s="6"/>
      <c r="DD623" s="6"/>
      <c r="DE623" s="6"/>
      <c r="DF623" s="6"/>
      <c r="DG623" s="6"/>
      <c r="DH623" s="6"/>
      <c r="DI623" s="6"/>
      <c r="DJ623" s="6"/>
      <c r="DK623" s="6"/>
      <c r="DL623" s="6"/>
      <c r="DM623" s="6"/>
      <c r="DN623" s="6"/>
      <c r="DO623" s="6"/>
      <c r="DP623" s="6"/>
      <c r="DQ623" s="6"/>
      <c r="DR623" s="6"/>
      <c r="DS623" s="6"/>
      <c r="DT623" s="6"/>
      <c r="DU623" s="6"/>
      <c r="DV623" s="6"/>
      <c r="DW623" s="6"/>
      <c r="DX623" s="6"/>
      <c r="DY623" s="6"/>
      <c r="DZ623" s="6"/>
      <c r="EA623" s="6"/>
      <c r="EB623" s="6"/>
      <c r="EC623" s="6"/>
      <c r="ED623" s="6"/>
      <c r="EE623" s="6"/>
      <c r="EF623" s="6"/>
      <c r="EG623" s="6"/>
      <c r="EH623" s="6"/>
      <c r="EI623" s="6"/>
      <c r="EJ623" s="6"/>
      <c r="EK623" s="6"/>
      <c r="EL623" s="6"/>
      <c r="EM623" s="6"/>
      <c r="EN623" s="6"/>
      <c r="EO623" s="6"/>
      <c r="EP623" s="6"/>
      <c r="EQ623" s="6"/>
      <c r="ER623" s="6"/>
      <c r="ES623" s="6"/>
      <c r="ET623" s="6"/>
      <c r="EU623" s="6"/>
      <c r="EV623" s="6"/>
      <c r="EW623" s="6"/>
      <c r="EX623" s="6"/>
      <c r="EY623" s="6"/>
      <c r="EZ623" s="6"/>
      <c r="FA623" s="6"/>
      <c r="FB623" s="6"/>
      <c r="FC623" s="6"/>
      <c r="FD623" s="6"/>
      <c r="FE623" s="6"/>
      <c r="FF623" s="6"/>
      <c r="FG623" s="6"/>
      <c r="FH623" s="6"/>
      <c r="FI623" s="6"/>
      <c r="FJ623" s="6"/>
      <c r="FK623" s="6"/>
      <c r="FL623" s="6"/>
      <c r="FM623" s="6"/>
      <c r="FN623" s="6"/>
      <c r="FO623" s="6"/>
      <c r="FP623" s="6"/>
      <c r="FQ623" s="6"/>
      <c r="FR623" s="6"/>
      <c r="FS623" s="6"/>
      <c r="FT623" s="6"/>
      <c r="FU623" s="6"/>
      <c r="FV623" s="6"/>
      <c r="FW623" s="6"/>
      <c r="FX623" s="6"/>
      <c r="FY623" s="6"/>
      <c r="FZ623" s="6"/>
      <c r="GA623" s="6"/>
      <c r="GB623" s="6"/>
      <c r="GC623" s="6"/>
      <c r="GD623" s="6"/>
      <c r="GE623" s="6"/>
      <c r="GF623" s="6"/>
      <c r="GG623" s="6"/>
      <c r="GH623" s="6"/>
      <c r="GI623" s="6"/>
      <c r="GJ623" s="6"/>
      <c r="GK623" s="6"/>
      <c r="GL623" s="6"/>
      <c r="GM623" s="6"/>
      <c r="GN623" s="6"/>
      <c r="GO623" s="6"/>
      <c r="GP623" s="6"/>
      <c r="GQ623" s="6"/>
      <c r="GR623" s="6"/>
      <c r="GS623" s="6"/>
      <c r="GT623" s="6"/>
      <c r="GU623" s="6"/>
      <c r="GV623" s="6"/>
      <c r="GW623" s="6"/>
      <c r="GX623" s="6"/>
      <c r="GY623" s="6"/>
      <c r="GZ623" s="6"/>
      <c r="HA623" s="6"/>
      <c r="HB623" s="6"/>
      <c r="HC623" s="6"/>
      <c r="HD623" s="6"/>
      <c r="HE623" s="6"/>
      <c r="HF623" s="6"/>
      <c r="HG623" s="6"/>
      <c r="HH623" s="6"/>
      <c r="HI623" s="6"/>
      <c r="HJ623" s="6"/>
      <c r="HK623" s="6"/>
      <c r="HL623" s="6"/>
      <c r="HM623" s="6"/>
    </row>
    <row r="624" s="1" customFormat="1" spans="1:221">
      <c r="A624" s="12"/>
      <c r="B624" s="12" t="s">
        <v>776</v>
      </c>
      <c r="C624" s="12">
        <v>764348</v>
      </c>
      <c r="D624" s="12">
        <v>34.5</v>
      </c>
      <c r="E624" s="12">
        <v>1.029</v>
      </c>
      <c r="F624" s="12">
        <v>883.569</v>
      </c>
      <c r="G624" s="12">
        <v>808.347</v>
      </c>
      <c r="H624" s="12">
        <v>785.764</v>
      </c>
      <c r="I624" s="12">
        <v>785.736</v>
      </c>
      <c r="J624" s="12">
        <v>782.111</v>
      </c>
      <c r="K624" s="12">
        <v>813.565</v>
      </c>
      <c r="L624" s="12">
        <v>898.239</v>
      </c>
      <c r="M624" s="12">
        <v>1178.899</v>
      </c>
      <c r="N624" s="12">
        <v>1076.532</v>
      </c>
      <c r="O624" s="12">
        <v>1220.343</v>
      </c>
      <c r="P624" s="12">
        <v>1077.321</v>
      </c>
      <c r="Q624" s="12">
        <v>1175.568</v>
      </c>
      <c r="R624" s="12">
        <v>77545</v>
      </c>
      <c r="S624" s="12">
        <v>138</v>
      </c>
      <c r="T624" s="12">
        <v>13.8</v>
      </c>
      <c r="U624" s="12">
        <v>12.5</v>
      </c>
      <c r="V624" s="12" t="s">
        <v>82</v>
      </c>
      <c r="W624" s="12" t="s">
        <v>777</v>
      </c>
      <c r="X624" s="12">
        <v>34.5</v>
      </c>
      <c r="Y624" s="19">
        <v>0.54</v>
      </c>
      <c r="Z624" s="19">
        <v>99.46</v>
      </c>
      <c r="AA624" s="19">
        <v>909381.738</v>
      </c>
      <c r="AB624" s="5">
        <f t="shared" si="30"/>
        <v>909.381738</v>
      </c>
      <c r="AC624" s="19">
        <v>0.28</v>
      </c>
      <c r="AD624" s="19">
        <v>1.7</v>
      </c>
      <c r="AE624" s="19">
        <v>32.9</v>
      </c>
      <c r="AF624" s="19">
        <v>0.34</v>
      </c>
      <c r="AG624" s="19">
        <v>64.48</v>
      </c>
      <c r="AH624" s="19">
        <v>0</v>
      </c>
      <c r="AI624" s="19">
        <v>0.33</v>
      </c>
      <c r="AJ624" s="19">
        <v>3922</v>
      </c>
      <c r="AK624" s="5">
        <v>838.89</v>
      </c>
      <c r="AL624" s="5">
        <v>1057.27</v>
      </c>
      <c r="AM624" s="5">
        <v>1436.45</v>
      </c>
      <c r="AN624" s="19">
        <v>838.89</v>
      </c>
      <c r="AO624" s="19">
        <v>1057.27</v>
      </c>
      <c r="AP624" s="19">
        <v>1436.45</v>
      </c>
      <c r="AQ624" s="19">
        <f t="shared" si="29"/>
        <v>1436.45</v>
      </c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3"/>
      <c r="BC624" s="23"/>
      <c r="BD624" s="23"/>
      <c r="BE624" s="23"/>
      <c r="BF624" s="23"/>
      <c r="BG624" s="23"/>
      <c r="BH624" s="23"/>
      <c r="BI624" s="23"/>
      <c r="BJ624" s="23"/>
      <c r="BK624" s="23"/>
      <c r="BL624" s="23"/>
      <c r="BM624" s="23"/>
      <c r="BN624" s="23"/>
      <c r="BO624" s="23"/>
      <c r="BP624" s="23"/>
      <c r="BQ624" s="23"/>
      <c r="BR624" s="23"/>
      <c r="BS624" s="23"/>
      <c r="BT624" s="23"/>
      <c r="BU624" s="23"/>
      <c r="BV624" s="23"/>
      <c r="BW624" s="23"/>
      <c r="BX624" s="23"/>
      <c r="BY624" s="23"/>
      <c r="BZ624" s="23"/>
      <c r="CA624" s="23"/>
      <c r="CB624" s="23"/>
      <c r="CC624" s="23"/>
      <c r="CD624" s="23"/>
      <c r="CE624" s="23"/>
      <c r="CF624" s="23"/>
      <c r="CG624" s="23"/>
      <c r="CH624" s="23"/>
      <c r="CI624" s="23"/>
      <c r="CJ624" s="23"/>
      <c r="CK624" s="23"/>
      <c r="CL624" s="23"/>
      <c r="CM624" s="23"/>
      <c r="CN624" s="23"/>
      <c r="CO624" s="23"/>
      <c r="CP624" s="23"/>
      <c r="CQ624" s="23"/>
      <c r="CR624" s="23"/>
      <c r="CS624" s="23"/>
      <c r="CT624" s="23"/>
      <c r="CU624" s="23"/>
      <c r="CV624" s="23"/>
      <c r="CW624" s="23"/>
      <c r="CX624" s="23"/>
      <c r="CY624" s="23"/>
      <c r="CZ624" s="23"/>
      <c r="DA624" s="23"/>
      <c r="DB624" s="23"/>
      <c r="DC624" s="23"/>
      <c r="DD624" s="23"/>
      <c r="DE624" s="23"/>
      <c r="DF624" s="23"/>
      <c r="DG624" s="23"/>
      <c r="DH624" s="23"/>
      <c r="DI624" s="23"/>
      <c r="DJ624" s="23"/>
      <c r="DK624" s="23"/>
      <c r="DL624" s="23"/>
      <c r="DM624" s="23"/>
      <c r="DN624" s="23"/>
      <c r="DO624" s="23"/>
      <c r="DP624" s="23"/>
      <c r="DQ624" s="23"/>
      <c r="DR624" s="23"/>
      <c r="DS624" s="23"/>
      <c r="DT624" s="23"/>
      <c r="DU624" s="23"/>
      <c r="DV624" s="23"/>
      <c r="DW624" s="23"/>
      <c r="DX624" s="23"/>
      <c r="DY624" s="23"/>
      <c r="DZ624" s="23"/>
      <c r="EA624" s="23"/>
      <c r="EB624" s="23"/>
      <c r="EC624" s="23"/>
      <c r="ED624" s="23"/>
      <c r="EE624" s="23"/>
      <c r="EF624" s="23"/>
      <c r="EG624" s="23"/>
      <c r="EH624" s="23"/>
      <c r="EI624" s="23"/>
      <c r="EJ624" s="23"/>
      <c r="EK624" s="23"/>
      <c r="EL624" s="23"/>
      <c r="EM624" s="23"/>
      <c r="EN624" s="23"/>
      <c r="EO624" s="23"/>
      <c r="EP624" s="23"/>
      <c r="EQ624" s="23"/>
      <c r="ER624" s="23"/>
      <c r="ES624" s="23"/>
      <c r="ET624" s="23"/>
      <c r="EU624" s="23"/>
      <c r="EV624" s="23"/>
      <c r="EW624" s="23"/>
      <c r="EX624" s="23"/>
      <c r="EY624" s="23"/>
      <c r="EZ624" s="23"/>
      <c r="FA624" s="23"/>
      <c r="FB624" s="23"/>
      <c r="FC624" s="23"/>
      <c r="FD624" s="23"/>
      <c r="FE624" s="23"/>
      <c r="FF624" s="23"/>
      <c r="FG624" s="23"/>
      <c r="FH624" s="23"/>
      <c r="FI624" s="23"/>
      <c r="FJ624" s="23"/>
      <c r="FK624" s="23"/>
      <c r="FL624" s="23"/>
      <c r="FM624" s="23"/>
      <c r="FN624" s="23"/>
      <c r="FO624" s="23"/>
      <c r="FP624" s="23"/>
      <c r="FQ624" s="23"/>
      <c r="FR624" s="23"/>
      <c r="FS624" s="23"/>
      <c r="FT624" s="23"/>
      <c r="FU624" s="23"/>
      <c r="FV624" s="23"/>
      <c r="FW624" s="23"/>
      <c r="FX624" s="23"/>
      <c r="FY624" s="23"/>
      <c r="FZ624" s="23"/>
      <c r="GA624" s="23"/>
      <c r="GB624" s="23"/>
      <c r="GC624" s="23"/>
      <c r="GD624" s="23"/>
      <c r="GE624" s="23"/>
      <c r="GF624" s="23"/>
      <c r="GG624" s="23"/>
      <c r="GH624" s="23"/>
      <c r="GI624" s="23"/>
      <c r="GJ624" s="23"/>
      <c r="GK624" s="23"/>
      <c r="GL624" s="23"/>
      <c r="GM624" s="23"/>
      <c r="GN624" s="23"/>
      <c r="GO624" s="23"/>
      <c r="GP624" s="23"/>
      <c r="GQ624" s="23"/>
      <c r="GR624" s="23"/>
      <c r="GS624" s="23"/>
      <c r="GT624" s="23"/>
      <c r="GU624" s="23"/>
      <c r="GV624" s="23"/>
      <c r="GW624" s="23"/>
      <c r="GX624" s="23"/>
      <c r="GY624" s="23"/>
      <c r="GZ624" s="23"/>
      <c r="HA624" s="23"/>
      <c r="HB624" s="23"/>
      <c r="HC624" s="23"/>
      <c r="HD624" s="23"/>
      <c r="HE624" s="23"/>
      <c r="HF624" s="23"/>
      <c r="HG624" s="23"/>
      <c r="HH624" s="23"/>
      <c r="HI624" s="23"/>
      <c r="HJ624" s="23"/>
      <c r="HK624" s="23"/>
      <c r="HL624" s="23"/>
      <c r="HM624" s="23"/>
    </row>
    <row r="625" s="1" customFormat="1" spans="1:221">
      <c r="A625" s="12"/>
      <c r="B625" s="12" t="s">
        <v>776</v>
      </c>
      <c r="C625" s="12">
        <v>764352</v>
      </c>
      <c r="D625" s="12">
        <v>34.5</v>
      </c>
      <c r="E625" s="12">
        <v>1.029</v>
      </c>
      <c r="F625" s="12">
        <v>920.833</v>
      </c>
      <c r="G625" s="12">
        <v>823.153</v>
      </c>
      <c r="H625" s="12">
        <v>837.181</v>
      </c>
      <c r="I625" s="12">
        <v>904.194</v>
      </c>
      <c r="J625" s="12">
        <v>895.085</v>
      </c>
      <c r="K625" s="12">
        <v>768.046</v>
      </c>
      <c r="L625" s="12">
        <v>877.685</v>
      </c>
      <c r="M625" s="12">
        <v>1070.086</v>
      </c>
      <c r="N625" s="12">
        <v>1135.218</v>
      </c>
      <c r="O625" s="12">
        <v>1170.483</v>
      </c>
      <c r="P625" s="12">
        <v>1030.787</v>
      </c>
      <c r="Q625" s="12">
        <v>970.657</v>
      </c>
      <c r="R625" s="12">
        <v>77545</v>
      </c>
      <c r="S625" s="12">
        <v>138</v>
      </c>
      <c r="T625" s="12">
        <v>13.8</v>
      </c>
      <c r="U625" s="12">
        <v>12.5</v>
      </c>
      <c r="V625" s="12" t="s">
        <v>82</v>
      </c>
      <c r="W625" s="12" t="s">
        <v>778</v>
      </c>
      <c r="X625" s="12">
        <v>34.5</v>
      </c>
      <c r="Y625" s="19">
        <v>0.01</v>
      </c>
      <c r="Z625" s="19">
        <v>99.99</v>
      </c>
      <c r="AA625" s="19">
        <v>771984.145</v>
      </c>
      <c r="AB625" s="5">
        <f t="shared" si="30"/>
        <v>771.984145</v>
      </c>
      <c r="AC625" s="19">
        <v>0.36</v>
      </c>
      <c r="AD625" s="19">
        <v>2.27</v>
      </c>
      <c r="AE625" s="19">
        <v>43.33</v>
      </c>
      <c r="AF625" s="19">
        <v>0.18</v>
      </c>
      <c r="AG625" s="19">
        <v>52.86</v>
      </c>
      <c r="AH625" s="19">
        <v>0</v>
      </c>
      <c r="AI625" s="19">
        <v>0.98</v>
      </c>
      <c r="AJ625" s="19">
        <v>1629</v>
      </c>
      <c r="AK625" s="5">
        <v>804.03</v>
      </c>
      <c r="AL625" s="5">
        <v>1020.41</v>
      </c>
      <c r="AM625" s="5">
        <v>1374.4</v>
      </c>
      <c r="AN625" s="19">
        <v>804.03</v>
      </c>
      <c r="AO625" s="19">
        <v>1020.41</v>
      </c>
      <c r="AP625" s="19">
        <v>1374.4</v>
      </c>
      <c r="AQ625" s="19">
        <f t="shared" si="29"/>
        <v>1374.4</v>
      </c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  <c r="BB625" s="23"/>
      <c r="BC625" s="23"/>
      <c r="BD625" s="23"/>
      <c r="BE625" s="23"/>
      <c r="BF625" s="23"/>
      <c r="BG625" s="23"/>
      <c r="BH625" s="23"/>
      <c r="BI625" s="23"/>
      <c r="BJ625" s="23"/>
      <c r="BK625" s="23"/>
      <c r="BL625" s="23"/>
      <c r="BM625" s="23"/>
      <c r="BN625" s="23"/>
      <c r="BO625" s="23"/>
      <c r="BP625" s="23"/>
      <c r="BQ625" s="23"/>
      <c r="BR625" s="23"/>
      <c r="BS625" s="23"/>
      <c r="BT625" s="23"/>
      <c r="BU625" s="23"/>
      <c r="BV625" s="23"/>
      <c r="BW625" s="23"/>
      <c r="BX625" s="23"/>
      <c r="BY625" s="23"/>
      <c r="BZ625" s="23"/>
      <c r="CA625" s="23"/>
      <c r="CB625" s="23"/>
      <c r="CC625" s="23"/>
      <c r="CD625" s="23"/>
      <c r="CE625" s="23"/>
      <c r="CF625" s="23"/>
      <c r="CG625" s="23"/>
      <c r="CH625" s="23"/>
      <c r="CI625" s="23"/>
      <c r="CJ625" s="23"/>
      <c r="CK625" s="23"/>
      <c r="CL625" s="23"/>
      <c r="CM625" s="23"/>
      <c r="CN625" s="23"/>
      <c r="CO625" s="23"/>
      <c r="CP625" s="23"/>
      <c r="CQ625" s="23"/>
      <c r="CR625" s="23"/>
      <c r="CS625" s="23"/>
      <c r="CT625" s="23"/>
      <c r="CU625" s="23"/>
      <c r="CV625" s="23"/>
      <c r="CW625" s="23"/>
      <c r="CX625" s="23"/>
      <c r="CY625" s="23"/>
      <c r="CZ625" s="23"/>
      <c r="DA625" s="23"/>
      <c r="DB625" s="23"/>
      <c r="DC625" s="23"/>
      <c r="DD625" s="23"/>
      <c r="DE625" s="23"/>
      <c r="DF625" s="23"/>
      <c r="DG625" s="23"/>
      <c r="DH625" s="23"/>
      <c r="DI625" s="23"/>
      <c r="DJ625" s="23"/>
      <c r="DK625" s="23"/>
      <c r="DL625" s="23"/>
      <c r="DM625" s="23"/>
      <c r="DN625" s="23"/>
      <c r="DO625" s="23"/>
      <c r="DP625" s="23"/>
      <c r="DQ625" s="23"/>
      <c r="DR625" s="23"/>
      <c r="DS625" s="23"/>
      <c r="DT625" s="23"/>
      <c r="DU625" s="23"/>
      <c r="DV625" s="23"/>
      <c r="DW625" s="23"/>
      <c r="DX625" s="23"/>
      <c r="DY625" s="23"/>
      <c r="DZ625" s="23"/>
      <c r="EA625" s="23"/>
      <c r="EB625" s="23"/>
      <c r="EC625" s="23"/>
      <c r="ED625" s="23"/>
      <c r="EE625" s="23"/>
      <c r="EF625" s="23"/>
      <c r="EG625" s="23"/>
      <c r="EH625" s="23"/>
      <c r="EI625" s="23"/>
      <c r="EJ625" s="23"/>
      <c r="EK625" s="23"/>
      <c r="EL625" s="23"/>
      <c r="EM625" s="23"/>
      <c r="EN625" s="23"/>
      <c r="EO625" s="23"/>
      <c r="EP625" s="23"/>
      <c r="EQ625" s="23"/>
      <c r="ER625" s="23"/>
      <c r="ES625" s="23"/>
      <c r="ET625" s="23"/>
      <c r="EU625" s="23"/>
      <c r="EV625" s="23"/>
      <c r="EW625" s="23"/>
      <c r="EX625" s="23"/>
      <c r="EY625" s="23"/>
      <c r="EZ625" s="23"/>
      <c r="FA625" s="23"/>
      <c r="FB625" s="23"/>
      <c r="FC625" s="23"/>
      <c r="FD625" s="23"/>
      <c r="FE625" s="23"/>
      <c r="FF625" s="23"/>
      <c r="FG625" s="23"/>
      <c r="FH625" s="23"/>
      <c r="FI625" s="23"/>
      <c r="FJ625" s="23"/>
      <c r="FK625" s="23"/>
      <c r="FL625" s="23"/>
      <c r="FM625" s="23"/>
      <c r="FN625" s="23"/>
      <c r="FO625" s="23"/>
      <c r="FP625" s="23"/>
      <c r="FQ625" s="23"/>
      <c r="FR625" s="23"/>
      <c r="FS625" s="23"/>
      <c r="FT625" s="23"/>
      <c r="FU625" s="23"/>
      <c r="FV625" s="23"/>
      <c r="FW625" s="23"/>
      <c r="FX625" s="23"/>
      <c r="FY625" s="23"/>
      <c r="FZ625" s="23"/>
      <c r="GA625" s="23"/>
      <c r="GB625" s="23"/>
      <c r="GC625" s="23"/>
      <c r="GD625" s="23"/>
      <c r="GE625" s="23"/>
      <c r="GF625" s="23"/>
      <c r="GG625" s="23"/>
      <c r="GH625" s="23"/>
      <c r="GI625" s="23"/>
      <c r="GJ625" s="23"/>
      <c r="GK625" s="23"/>
      <c r="GL625" s="23"/>
      <c r="GM625" s="23"/>
      <c r="GN625" s="23"/>
      <c r="GO625" s="23"/>
      <c r="GP625" s="23"/>
      <c r="GQ625" s="23"/>
      <c r="GR625" s="23"/>
      <c r="GS625" s="23"/>
      <c r="GT625" s="23"/>
      <c r="GU625" s="23"/>
      <c r="GV625" s="23"/>
      <c r="GW625" s="23"/>
      <c r="GX625" s="23"/>
      <c r="GY625" s="23"/>
      <c r="GZ625" s="23"/>
      <c r="HA625" s="23"/>
      <c r="HB625" s="23"/>
      <c r="HC625" s="23"/>
      <c r="HD625" s="23"/>
      <c r="HE625" s="23"/>
      <c r="HF625" s="23"/>
      <c r="HG625" s="23"/>
      <c r="HH625" s="23"/>
      <c r="HI625" s="23"/>
      <c r="HJ625" s="23"/>
      <c r="HK625" s="23"/>
      <c r="HL625" s="23"/>
      <c r="HM625" s="23"/>
    </row>
    <row r="626" spans="2:221">
      <c r="B626" s="2" t="s">
        <v>776</v>
      </c>
      <c r="C626" s="2">
        <v>764340</v>
      </c>
      <c r="D626" s="2">
        <v>13.8</v>
      </c>
      <c r="E626" s="2">
        <v>1.029</v>
      </c>
      <c r="F626" s="2">
        <v>1611.069</v>
      </c>
      <c r="G626" s="2">
        <v>1498.736</v>
      </c>
      <c r="H626" s="2">
        <v>1596.903</v>
      </c>
      <c r="I626" s="2">
        <v>1578.819</v>
      </c>
      <c r="J626" s="2">
        <v>1547.385</v>
      </c>
      <c r="K626" s="2">
        <v>1398.572</v>
      </c>
      <c r="L626" s="2">
        <v>1571.5</v>
      </c>
      <c r="M626" s="2">
        <v>1780.167</v>
      </c>
      <c r="N626" s="2">
        <v>1785.449</v>
      </c>
      <c r="O626" s="2">
        <v>1906.597</v>
      </c>
      <c r="P626" s="2">
        <v>1757.917</v>
      </c>
      <c r="Q626" s="2">
        <v>1886.621</v>
      </c>
      <c r="R626" s="2">
        <v>77545</v>
      </c>
      <c r="S626" s="2">
        <v>138</v>
      </c>
      <c r="T626" s="3">
        <v>13.8</v>
      </c>
      <c r="U626" s="2">
        <v>12.5</v>
      </c>
      <c r="V626" s="2" t="s">
        <v>82</v>
      </c>
      <c r="W626" s="2" t="s">
        <v>779</v>
      </c>
      <c r="X626" s="3">
        <v>13.8</v>
      </c>
      <c r="Y626" s="5">
        <v>47.73</v>
      </c>
      <c r="Z626" s="5">
        <v>52.27</v>
      </c>
      <c r="AA626" s="19">
        <v>223465.598</v>
      </c>
      <c r="AB626" s="5">
        <f t="shared" si="30"/>
        <v>223.465598</v>
      </c>
      <c r="AC626" s="5">
        <v>0.2</v>
      </c>
      <c r="AD626" s="5">
        <v>3.39</v>
      </c>
      <c r="AE626" s="5">
        <v>2.31</v>
      </c>
      <c r="AF626" s="5">
        <v>1.16</v>
      </c>
      <c r="AG626" s="5">
        <v>92.55</v>
      </c>
      <c r="AH626" s="5">
        <v>0.04</v>
      </c>
      <c r="AI626" s="5">
        <v>0.38</v>
      </c>
      <c r="AJ626" s="5">
        <v>5687</v>
      </c>
      <c r="AK626" s="5">
        <v>1394.63</v>
      </c>
      <c r="AL626" s="5">
        <v>1791.2</v>
      </c>
      <c r="AM626" s="5">
        <v>2343.92</v>
      </c>
      <c r="AN626" s="5">
        <v>1394.63</v>
      </c>
      <c r="AO626" s="5">
        <v>1791.2</v>
      </c>
      <c r="AP626" s="5">
        <v>2343.92</v>
      </c>
      <c r="AQ626" s="19">
        <f t="shared" si="29"/>
        <v>2343.92</v>
      </c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  <c r="CH626" s="6"/>
      <c r="CI626" s="6"/>
      <c r="CJ626" s="6"/>
      <c r="CK626" s="6"/>
      <c r="CL626" s="6"/>
      <c r="CM626" s="6"/>
      <c r="CN626" s="6"/>
      <c r="CO626" s="6"/>
      <c r="CP626" s="6"/>
      <c r="CQ626" s="6"/>
      <c r="CR626" s="6"/>
      <c r="CS626" s="6"/>
      <c r="CT626" s="6"/>
      <c r="CU626" s="6"/>
      <c r="CV626" s="6"/>
      <c r="CW626" s="6"/>
      <c r="CX626" s="6"/>
      <c r="CY626" s="6"/>
      <c r="CZ626" s="6"/>
      <c r="DA626" s="6"/>
      <c r="DB626" s="6"/>
      <c r="DC626" s="6"/>
      <c r="DD626" s="6"/>
      <c r="DE626" s="6"/>
      <c r="DF626" s="6"/>
      <c r="DG626" s="6"/>
      <c r="DH626" s="6"/>
      <c r="DI626" s="6"/>
      <c r="DJ626" s="6"/>
      <c r="DK626" s="6"/>
      <c r="DL626" s="6"/>
      <c r="DM626" s="6"/>
      <c r="DN626" s="6"/>
      <c r="DO626" s="6"/>
      <c r="DP626" s="6"/>
      <c r="DQ626" s="6"/>
      <c r="DR626" s="6"/>
      <c r="DS626" s="6"/>
      <c r="DT626" s="6"/>
      <c r="DU626" s="6"/>
      <c r="DV626" s="6"/>
      <c r="DW626" s="6"/>
      <c r="DX626" s="6"/>
      <c r="DY626" s="6"/>
      <c r="DZ626" s="6"/>
      <c r="EA626" s="6"/>
      <c r="EB626" s="6"/>
      <c r="EC626" s="6"/>
      <c r="ED626" s="6"/>
      <c r="EE626" s="6"/>
      <c r="EF626" s="6"/>
      <c r="EG626" s="6"/>
      <c r="EH626" s="6"/>
      <c r="EI626" s="6"/>
      <c r="EJ626" s="6"/>
      <c r="EK626" s="6"/>
      <c r="EL626" s="6"/>
      <c r="EM626" s="6"/>
      <c r="EN626" s="6"/>
      <c r="EO626" s="6"/>
      <c r="EP626" s="6"/>
      <c r="EQ626" s="6"/>
      <c r="ER626" s="6"/>
      <c r="ES626" s="6"/>
      <c r="ET626" s="6"/>
      <c r="EU626" s="6"/>
      <c r="EV626" s="6"/>
      <c r="EW626" s="6"/>
      <c r="EX626" s="6"/>
      <c r="EY626" s="6"/>
      <c r="EZ626" s="6"/>
      <c r="FA626" s="6"/>
      <c r="FB626" s="6"/>
      <c r="FC626" s="6"/>
      <c r="FD626" s="6"/>
      <c r="FE626" s="6"/>
      <c r="FF626" s="6"/>
      <c r="FG626" s="6"/>
      <c r="FH626" s="6"/>
      <c r="FI626" s="6"/>
      <c r="FJ626" s="6"/>
      <c r="FK626" s="6"/>
      <c r="FL626" s="6"/>
      <c r="FM626" s="6"/>
      <c r="FN626" s="6"/>
      <c r="FO626" s="6"/>
      <c r="FP626" s="6"/>
      <c r="FQ626" s="6"/>
      <c r="FR626" s="6"/>
      <c r="FS626" s="6"/>
      <c r="FT626" s="6"/>
      <c r="FU626" s="6"/>
      <c r="FV626" s="6"/>
      <c r="FW626" s="6"/>
      <c r="FX626" s="6"/>
      <c r="FY626" s="6"/>
      <c r="FZ626" s="6"/>
      <c r="GA626" s="6"/>
      <c r="GB626" s="6"/>
      <c r="GC626" s="6"/>
      <c r="GD626" s="6"/>
      <c r="GE626" s="6"/>
      <c r="GF626" s="6"/>
      <c r="GG626" s="6"/>
      <c r="GH626" s="6"/>
      <c r="GI626" s="6"/>
      <c r="GJ626" s="6"/>
      <c r="GK626" s="6"/>
      <c r="GL626" s="6"/>
      <c r="GM626" s="6"/>
      <c r="GN626" s="6"/>
      <c r="GO626" s="6"/>
      <c r="GP626" s="6"/>
      <c r="GQ626" s="6"/>
      <c r="GR626" s="6"/>
      <c r="GS626" s="6"/>
      <c r="GT626" s="6"/>
      <c r="GU626" s="6"/>
      <c r="GV626" s="6"/>
      <c r="GW626" s="6"/>
      <c r="GX626" s="6"/>
      <c r="GY626" s="6"/>
      <c r="GZ626" s="6"/>
      <c r="HA626" s="6"/>
      <c r="HB626" s="6"/>
      <c r="HC626" s="6"/>
      <c r="HD626" s="6"/>
      <c r="HE626" s="6"/>
      <c r="HF626" s="6"/>
      <c r="HG626" s="6"/>
      <c r="HH626" s="6"/>
      <c r="HI626" s="6"/>
      <c r="HJ626" s="6"/>
      <c r="HK626" s="6"/>
      <c r="HL626" s="6"/>
      <c r="HM626" s="6"/>
    </row>
    <row r="627" spans="2:221">
      <c r="B627" s="2" t="s">
        <v>776</v>
      </c>
      <c r="C627" s="2">
        <v>764344</v>
      </c>
      <c r="D627" s="2">
        <v>13.8</v>
      </c>
      <c r="E627" s="2">
        <v>1.029</v>
      </c>
      <c r="F627" s="2">
        <v>2048.681</v>
      </c>
      <c r="G627" s="2">
        <v>1822.722</v>
      </c>
      <c r="H627" s="2">
        <v>2024.403</v>
      </c>
      <c r="I627" s="2">
        <v>2060.667</v>
      </c>
      <c r="J627" s="2">
        <v>2076.432</v>
      </c>
      <c r="K627" s="2">
        <v>1922.801</v>
      </c>
      <c r="L627" s="2">
        <v>2084.318</v>
      </c>
      <c r="M627" s="2">
        <v>2382.522</v>
      </c>
      <c r="N627" s="2">
        <v>2336.753</v>
      </c>
      <c r="O627" s="2">
        <v>2415.639</v>
      </c>
      <c r="P627" s="2">
        <v>2310.96</v>
      </c>
      <c r="Q627" s="2">
        <v>2524.822</v>
      </c>
      <c r="R627" s="2">
        <v>77545</v>
      </c>
      <c r="S627" s="2">
        <v>138</v>
      </c>
      <c r="T627" s="3">
        <v>13.8</v>
      </c>
      <c r="U627" s="2">
        <v>12.5</v>
      </c>
      <c r="V627" s="2" t="s">
        <v>82</v>
      </c>
      <c r="W627" s="2" t="s">
        <v>780</v>
      </c>
      <c r="X627" s="3">
        <v>13.8</v>
      </c>
      <c r="Y627" s="5">
        <v>35.81</v>
      </c>
      <c r="Z627" s="5">
        <v>64.19</v>
      </c>
      <c r="AA627" s="19">
        <v>269344.663</v>
      </c>
      <c r="AB627" s="5">
        <f t="shared" si="30"/>
        <v>269.344663</v>
      </c>
      <c r="AC627" s="5">
        <v>0.34</v>
      </c>
      <c r="AD627" s="5">
        <v>5.41</v>
      </c>
      <c r="AE627" s="5">
        <v>6.97</v>
      </c>
      <c r="AF627" s="5">
        <v>2.15</v>
      </c>
      <c r="AG627" s="5">
        <v>84.17</v>
      </c>
      <c r="AH627" s="5">
        <v>0.14</v>
      </c>
      <c r="AI627" s="5">
        <v>0.76</v>
      </c>
      <c r="AJ627" s="5">
        <v>4181</v>
      </c>
      <c r="AK627" s="5">
        <v>1928.91</v>
      </c>
      <c r="AL627" s="5">
        <v>2448.53</v>
      </c>
      <c r="AM627" s="5">
        <v>3081.32</v>
      </c>
      <c r="AN627" s="5">
        <v>1928.91</v>
      </c>
      <c r="AO627" s="5">
        <v>2448.53</v>
      </c>
      <c r="AP627" s="5">
        <v>3081.32</v>
      </c>
      <c r="AQ627" s="19">
        <f t="shared" si="29"/>
        <v>3081.32</v>
      </c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  <c r="CH627" s="6"/>
      <c r="CI627" s="6"/>
      <c r="CJ627" s="6"/>
      <c r="CK627" s="6"/>
      <c r="CL627" s="6"/>
      <c r="CM627" s="6"/>
      <c r="CN627" s="6"/>
      <c r="CO627" s="6"/>
      <c r="CP627" s="6"/>
      <c r="CQ627" s="6"/>
      <c r="CR627" s="6"/>
      <c r="CS627" s="6"/>
      <c r="CT627" s="6"/>
      <c r="CU627" s="6"/>
      <c r="CV627" s="6"/>
      <c r="CW627" s="6"/>
      <c r="CX627" s="6"/>
      <c r="CY627" s="6"/>
      <c r="CZ627" s="6"/>
      <c r="DA627" s="6"/>
      <c r="DB627" s="6"/>
      <c r="DC627" s="6"/>
      <c r="DD627" s="6"/>
      <c r="DE627" s="6"/>
      <c r="DF627" s="6"/>
      <c r="DG627" s="6"/>
      <c r="DH627" s="6"/>
      <c r="DI627" s="6"/>
      <c r="DJ627" s="6"/>
      <c r="DK627" s="6"/>
      <c r="DL627" s="6"/>
      <c r="DM627" s="6"/>
      <c r="DN627" s="6"/>
      <c r="DO627" s="6"/>
      <c r="DP627" s="6"/>
      <c r="DQ627" s="6"/>
      <c r="DR627" s="6"/>
      <c r="DS627" s="6"/>
      <c r="DT627" s="6"/>
      <c r="DU627" s="6"/>
      <c r="DV627" s="6"/>
      <c r="DW627" s="6"/>
      <c r="DX627" s="6"/>
      <c r="DY627" s="6"/>
      <c r="DZ627" s="6"/>
      <c r="EA627" s="6"/>
      <c r="EB627" s="6"/>
      <c r="EC627" s="6"/>
      <c r="ED627" s="6"/>
      <c r="EE627" s="6"/>
      <c r="EF627" s="6"/>
      <c r="EG627" s="6"/>
      <c r="EH627" s="6"/>
      <c r="EI627" s="6"/>
      <c r="EJ627" s="6"/>
      <c r="EK627" s="6"/>
      <c r="EL627" s="6"/>
      <c r="EM627" s="6"/>
      <c r="EN627" s="6"/>
      <c r="EO627" s="6"/>
      <c r="EP627" s="6"/>
      <c r="EQ627" s="6"/>
      <c r="ER627" s="6"/>
      <c r="ES627" s="6"/>
      <c r="ET627" s="6"/>
      <c r="EU627" s="6"/>
      <c r="EV627" s="6"/>
      <c r="EW627" s="6"/>
      <c r="EX627" s="6"/>
      <c r="EY627" s="6"/>
      <c r="EZ627" s="6"/>
      <c r="FA627" s="6"/>
      <c r="FB627" s="6"/>
      <c r="FC627" s="6"/>
      <c r="FD627" s="6"/>
      <c r="FE627" s="6"/>
      <c r="FF627" s="6"/>
      <c r="FG627" s="6"/>
      <c r="FH627" s="6"/>
      <c r="FI627" s="6"/>
      <c r="FJ627" s="6"/>
      <c r="FK627" s="6"/>
      <c r="FL627" s="6"/>
      <c r="FM627" s="6"/>
      <c r="FN627" s="6"/>
      <c r="FO627" s="6"/>
      <c r="FP627" s="6"/>
      <c r="FQ627" s="6"/>
      <c r="FR627" s="6"/>
      <c r="FS627" s="6"/>
      <c r="FT627" s="6"/>
      <c r="FU627" s="6"/>
      <c r="FV627" s="6"/>
      <c r="FW627" s="6"/>
      <c r="FX627" s="6"/>
      <c r="FY627" s="6"/>
      <c r="FZ627" s="6"/>
      <c r="GA627" s="6"/>
      <c r="GB627" s="6"/>
      <c r="GC627" s="6"/>
      <c r="GD627" s="6"/>
      <c r="GE627" s="6"/>
      <c r="GF627" s="6"/>
      <c r="GG627" s="6"/>
      <c r="GH627" s="6"/>
      <c r="GI627" s="6"/>
      <c r="GJ627" s="6"/>
      <c r="GK627" s="6"/>
      <c r="GL627" s="6"/>
      <c r="GM627" s="6"/>
      <c r="GN627" s="6"/>
      <c r="GO627" s="6"/>
      <c r="GP627" s="6"/>
      <c r="GQ627" s="6"/>
      <c r="GR627" s="6"/>
      <c r="GS627" s="6"/>
      <c r="GT627" s="6"/>
      <c r="GU627" s="6"/>
      <c r="GV627" s="6"/>
      <c r="GW627" s="6"/>
      <c r="GX627" s="6"/>
      <c r="GY627" s="6"/>
      <c r="GZ627" s="6"/>
      <c r="HA627" s="6"/>
      <c r="HB627" s="6"/>
      <c r="HC627" s="6"/>
      <c r="HD627" s="6"/>
      <c r="HE627" s="6"/>
      <c r="HF627" s="6"/>
      <c r="HG627" s="6"/>
      <c r="HH627" s="6"/>
      <c r="HI627" s="6"/>
      <c r="HJ627" s="6"/>
      <c r="HK627" s="6"/>
      <c r="HL627" s="6"/>
      <c r="HM627" s="6"/>
    </row>
    <row r="628" spans="2:221">
      <c r="B628" s="2" t="s">
        <v>781</v>
      </c>
      <c r="C628" s="2">
        <v>5372271</v>
      </c>
      <c r="D628" s="2">
        <v>34.5</v>
      </c>
      <c r="E628" s="2">
        <v>1.029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81814</v>
      </c>
      <c r="S628" s="2">
        <v>138</v>
      </c>
      <c r="T628" s="3">
        <v>34.5</v>
      </c>
      <c r="U628" s="2">
        <v>15</v>
      </c>
      <c r="V628" s="2" t="s">
        <v>78</v>
      </c>
      <c r="W628" s="2" t="s">
        <v>782</v>
      </c>
      <c r="X628" s="3">
        <v>34.5</v>
      </c>
      <c r="Y628" s="5">
        <v>0</v>
      </c>
      <c r="Z628" s="5">
        <v>100</v>
      </c>
      <c r="AA628" s="19">
        <v>38.316</v>
      </c>
      <c r="AB628" s="5">
        <f t="shared" si="30"/>
        <v>0.038316</v>
      </c>
      <c r="AC628" s="5" t="s">
        <v>49</v>
      </c>
      <c r="AD628" s="5" t="s">
        <v>49</v>
      </c>
      <c r="AE628" s="5" t="s">
        <v>49</v>
      </c>
      <c r="AF628" s="5" t="s">
        <v>49</v>
      </c>
      <c r="AG628" s="5" t="s">
        <v>49</v>
      </c>
      <c r="AH628" s="5" t="s">
        <v>49</v>
      </c>
      <c r="AI628" s="5" t="s">
        <v>49</v>
      </c>
      <c r="AJ628" s="5" t="s">
        <v>49</v>
      </c>
      <c r="AK628" s="5">
        <v>0</v>
      </c>
      <c r="AL628" s="5">
        <v>0</v>
      </c>
      <c r="AM628" s="5">
        <v>0</v>
      </c>
      <c r="AN628" s="5" t="s">
        <v>49</v>
      </c>
      <c r="AO628" s="5" t="s">
        <v>49</v>
      </c>
      <c r="AP628" s="5" t="s">
        <v>49</v>
      </c>
      <c r="AQ628" s="19">
        <f t="shared" ref="AQ628:AQ649" si="31">AM628</f>
        <v>0</v>
      </c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  <c r="CH628" s="6"/>
      <c r="CI628" s="6"/>
      <c r="CJ628" s="6"/>
      <c r="CK628" s="6"/>
      <c r="CL628" s="6"/>
      <c r="CM628" s="6"/>
      <c r="CN628" s="6"/>
      <c r="CO628" s="6"/>
      <c r="CP628" s="6"/>
      <c r="CQ628" s="6"/>
      <c r="CR628" s="6"/>
      <c r="CS628" s="6"/>
      <c r="CT628" s="6"/>
      <c r="CU628" s="6"/>
      <c r="CV628" s="6"/>
      <c r="CW628" s="6"/>
      <c r="CX628" s="6"/>
      <c r="CY628" s="6"/>
      <c r="CZ628" s="6"/>
      <c r="DA628" s="6"/>
      <c r="DB628" s="6"/>
      <c r="DC628" s="6"/>
      <c r="DD628" s="6"/>
      <c r="DE628" s="6"/>
      <c r="DF628" s="6"/>
      <c r="DG628" s="6"/>
      <c r="DH628" s="6"/>
      <c r="DI628" s="6"/>
      <c r="DJ628" s="6"/>
      <c r="DK628" s="6"/>
      <c r="DL628" s="6"/>
      <c r="DM628" s="6"/>
      <c r="DN628" s="6"/>
      <c r="DO628" s="6"/>
      <c r="DP628" s="6"/>
      <c r="DQ628" s="6"/>
      <c r="DR628" s="6"/>
      <c r="DS628" s="6"/>
      <c r="DT628" s="6"/>
      <c r="DU628" s="6"/>
      <c r="DV628" s="6"/>
      <c r="DW628" s="6"/>
      <c r="DX628" s="6"/>
      <c r="DY628" s="6"/>
      <c r="DZ628" s="6"/>
      <c r="EA628" s="6"/>
      <c r="EB628" s="6"/>
      <c r="EC628" s="6"/>
      <c r="ED628" s="6"/>
      <c r="EE628" s="6"/>
      <c r="EF628" s="6"/>
      <c r="EG628" s="6"/>
      <c r="EH628" s="6"/>
      <c r="EI628" s="6"/>
      <c r="EJ628" s="6"/>
      <c r="EK628" s="6"/>
      <c r="EL628" s="6"/>
      <c r="EM628" s="6"/>
      <c r="EN628" s="6"/>
      <c r="EO628" s="6"/>
      <c r="EP628" s="6"/>
      <c r="EQ628" s="6"/>
      <c r="ER628" s="6"/>
      <c r="ES628" s="6"/>
      <c r="ET628" s="6"/>
      <c r="EU628" s="6"/>
      <c r="EV628" s="6"/>
      <c r="EW628" s="6"/>
      <c r="EX628" s="6"/>
      <c r="EY628" s="6"/>
      <c r="EZ628" s="6"/>
      <c r="FA628" s="6"/>
      <c r="FB628" s="6"/>
      <c r="FC628" s="6"/>
      <c r="FD628" s="6"/>
      <c r="FE628" s="6"/>
      <c r="FF628" s="6"/>
      <c r="FG628" s="6"/>
      <c r="FH628" s="6"/>
      <c r="FI628" s="6"/>
      <c r="FJ628" s="6"/>
      <c r="FK628" s="6"/>
      <c r="FL628" s="6"/>
      <c r="FM628" s="6"/>
      <c r="FN628" s="6"/>
      <c r="FO628" s="6"/>
      <c r="FP628" s="6"/>
      <c r="FQ628" s="6"/>
      <c r="FR628" s="6"/>
      <c r="FS628" s="6"/>
      <c r="FT628" s="6"/>
      <c r="FU628" s="6"/>
      <c r="FV628" s="6"/>
      <c r="FW628" s="6"/>
      <c r="FX628" s="6"/>
      <c r="FY628" s="6"/>
      <c r="FZ628" s="6"/>
      <c r="GA628" s="6"/>
      <c r="GB628" s="6"/>
      <c r="GC628" s="6"/>
      <c r="GD628" s="6"/>
      <c r="GE628" s="6"/>
      <c r="GF628" s="6"/>
      <c r="GG628" s="6"/>
      <c r="GH628" s="6"/>
      <c r="GI628" s="6"/>
      <c r="GJ628" s="6"/>
      <c r="GK628" s="6"/>
      <c r="GL628" s="6"/>
      <c r="GM628" s="6"/>
      <c r="GN628" s="6"/>
      <c r="GO628" s="6"/>
      <c r="GP628" s="6"/>
      <c r="GQ628" s="6"/>
      <c r="GR628" s="6"/>
      <c r="GS628" s="6"/>
      <c r="GT628" s="6"/>
      <c r="GU628" s="6"/>
      <c r="GV628" s="6"/>
      <c r="GW628" s="6"/>
      <c r="GX628" s="6"/>
      <c r="GY628" s="6"/>
      <c r="GZ628" s="6"/>
      <c r="HA628" s="6"/>
      <c r="HB628" s="6"/>
      <c r="HC628" s="6"/>
      <c r="HD628" s="6"/>
      <c r="HE628" s="6"/>
      <c r="HF628" s="6"/>
      <c r="HG628" s="6"/>
      <c r="HH628" s="6"/>
      <c r="HI628" s="6"/>
      <c r="HJ628" s="6"/>
      <c r="HK628" s="6"/>
      <c r="HL628" s="6"/>
      <c r="HM628" s="6"/>
    </row>
    <row r="629" spans="2:221">
      <c r="B629" s="2" t="s">
        <v>781</v>
      </c>
      <c r="C629" s="2">
        <v>777341</v>
      </c>
      <c r="D629" s="2">
        <v>34.5</v>
      </c>
      <c r="E629" s="2">
        <v>1.029</v>
      </c>
      <c r="F629" s="2">
        <v>628.361</v>
      </c>
      <c r="G629" s="2">
        <v>627.833</v>
      </c>
      <c r="H629" s="2">
        <v>631.292</v>
      </c>
      <c r="I629" s="2">
        <v>630</v>
      </c>
      <c r="J629" s="2">
        <v>126.286</v>
      </c>
      <c r="K629" s="2">
        <v>125.496</v>
      </c>
      <c r="L629" s="2">
        <v>124.206</v>
      </c>
      <c r="M629" s="2">
        <v>129.18</v>
      </c>
      <c r="N629" s="2">
        <v>132.573</v>
      </c>
      <c r="O629" s="2">
        <v>133.062</v>
      </c>
      <c r="P629" s="2">
        <v>159.508</v>
      </c>
      <c r="Q629" s="2">
        <v>158.408</v>
      </c>
      <c r="R629" s="2">
        <v>81814</v>
      </c>
      <c r="S629" s="2">
        <v>138</v>
      </c>
      <c r="T629" s="3">
        <v>34.5</v>
      </c>
      <c r="U629" s="2">
        <v>15</v>
      </c>
      <c r="V629" s="2" t="s">
        <v>78</v>
      </c>
      <c r="W629" s="2" t="s">
        <v>783</v>
      </c>
      <c r="X629" s="3">
        <v>34.5</v>
      </c>
      <c r="Y629" s="5">
        <v>0</v>
      </c>
      <c r="Z629" s="5">
        <v>100</v>
      </c>
      <c r="AA629" s="19">
        <v>87541.283</v>
      </c>
      <c r="AB629" s="5">
        <f t="shared" si="30"/>
        <v>87.541283</v>
      </c>
      <c r="AC629" s="5">
        <v>1.69</v>
      </c>
      <c r="AD629" s="5">
        <v>0</v>
      </c>
      <c r="AE629" s="5">
        <v>86.42</v>
      </c>
      <c r="AF629" s="5">
        <v>0</v>
      </c>
      <c r="AG629" s="5">
        <v>11.85</v>
      </c>
      <c r="AH629" s="5">
        <v>0</v>
      </c>
      <c r="AI629" s="5">
        <v>0</v>
      </c>
      <c r="AJ629" s="5">
        <v>59</v>
      </c>
      <c r="AK629" s="5">
        <v>119.53</v>
      </c>
      <c r="AL629" s="5">
        <v>156.31</v>
      </c>
      <c r="AM629" s="5">
        <v>212.68</v>
      </c>
      <c r="AN629" s="5">
        <v>119.53</v>
      </c>
      <c r="AO629" s="5">
        <v>156.31</v>
      </c>
      <c r="AP629" s="5">
        <v>212.68</v>
      </c>
      <c r="AQ629" s="19">
        <f t="shared" si="31"/>
        <v>212.68</v>
      </c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  <c r="CH629" s="6"/>
      <c r="CI629" s="6"/>
      <c r="CJ629" s="6"/>
      <c r="CK629" s="6"/>
      <c r="CL629" s="6"/>
      <c r="CM629" s="6"/>
      <c r="CN629" s="6"/>
      <c r="CO629" s="6"/>
      <c r="CP629" s="6"/>
      <c r="CQ629" s="6"/>
      <c r="CR629" s="6"/>
      <c r="CS629" s="6"/>
      <c r="CT629" s="6"/>
      <c r="CU629" s="6"/>
      <c r="CV629" s="6"/>
      <c r="CW629" s="6"/>
      <c r="CX629" s="6"/>
      <c r="CY629" s="6"/>
      <c r="CZ629" s="6"/>
      <c r="DA629" s="6"/>
      <c r="DB629" s="6"/>
      <c r="DC629" s="6"/>
      <c r="DD629" s="6"/>
      <c r="DE629" s="6"/>
      <c r="DF629" s="6"/>
      <c r="DG629" s="6"/>
      <c r="DH629" s="6"/>
      <c r="DI629" s="6"/>
      <c r="DJ629" s="6"/>
      <c r="DK629" s="6"/>
      <c r="DL629" s="6"/>
      <c r="DM629" s="6"/>
      <c r="DN629" s="6"/>
      <c r="DO629" s="6"/>
      <c r="DP629" s="6"/>
      <c r="DQ629" s="6"/>
      <c r="DR629" s="6"/>
      <c r="DS629" s="6"/>
      <c r="DT629" s="6"/>
      <c r="DU629" s="6"/>
      <c r="DV629" s="6"/>
      <c r="DW629" s="6"/>
      <c r="DX629" s="6"/>
      <c r="DY629" s="6"/>
      <c r="DZ629" s="6"/>
      <c r="EA629" s="6"/>
      <c r="EB629" s="6"/>
      <c r="EC629" s="6"/>
      <c r="ED629" s="6"/>
      <c r="EE629" s="6"/>
      <c r="EF629" s="6"/>
      <c r="EG629" s="6"/>
      <c r="EH629" s="6"/>
      <c r="EI629" s="6"/>
      <c r="EJ629" s="6"/>
      <c r="EK629" s="6"/>
      <c r="EL629" s="6"/>
      <c r="EM629" s="6"/>
      <c r="EN629" s="6"/>
      <c r="EO629" s="6"/>
      <c r="EP629" s="6"/>
      <c r="EQ629" s="6"/>
      <c r="ER629" s="6"/>
      <c r="ES629" s="6"/>
      <c r="ET629" s="6"/>
      <c r="EU629" s="6"/>
      <c r="EV629" s="6"/>
      <c r="EW629" s="6"/>
      <c r="EX629" s="6"/>
      <c r="EY629" s="6"/>
      <c r="EZ629" s="6"/>
      <c r="FA629" s="6"/>
      <c r="FB629" s="6"/>
      <c r="FC629" s="6"/>
      <c r="FD629" s="6"/>
      <c r="FE629" s="6"/>
      <c r="FF629" s="6"/>
      <c r="FG629" s="6"/>
      <c r="FH629" s="6"/>
      <c r="FI629" s="6"/>
      <c r="FJ629" s="6"/>
      <c r="FK629" s="6"/>
      <c r="FL629" s="6"/>
      <c r="FM629" s="6"/>
      <c r="FN629" s="6"/>
      <c r="FO629" s="6"/>
      <c r="FP629" s="6"/>
      <c r="FQ629" s="6"/>
      <c r="FR629" s="6"/>
      <c r="FS629" s="6"/>
      <c r="FT629" s="6"/>
      <c r="FU629" s="6"/>
      <c r="FV629" s="6"/>
      <c r="FW629" s="6"/>
      <c r="FX629" s="6"/>
      <c r="FY629" s="6"/>
      <c r="FZ629" s="6"/>
      <c r="GA629" s="6"/>
      <c r="GB629" s="6"/>
      <c r="GC629" s="6"/>
      <c r="GD629" s="6"/>
      <c r="GE629" s="6"/>
      <c r="GF629" s="6"/>
      <c r="GG629" s="6"/>
      <c r="GH629" s="6"/>
      <c r="GI629" s="6"/>
      <c r="GJ629" s="6"/>
      <c r="GK629" s="6"/>
      <c r="GL629" s="6"/>
      <c r="GM629" s="6"/>
      <c r="GN629" s="6"/>
      <c r="GO629" s="6"/>
      <c r="GP629" s="6"/>
      <c r="GQ629" s="6"/>
      <c r="GR629" s="6"/>
      <c r="GS629" s="6"/>
      <c r="GT629" s="6"/>
      <c r="GU629" s="6"/>
      <c r="GV629" s="6"/>
      <c r="GW629" s="6"/>
      <c r="GX629" s="6"/>
      <c r="GY629" s="6"/>
      <c r="GZ629" s="6"/>
      <c r="HA629" s="6"/>
      <c r="HB629" s="6"/>
      <c r="HC629" s="6"/>
      <c r="HD629" s="6"/>
      <c r="HE629" s="6"/>
      <c r="HF629" s="6"/>
      <c r="HG629" s="6"/>
      <c r="HH629" s="6"/>
      <c r="HI629" s="6"/>
      <c r="HJ629" s="6"/>
      <c r="HK629" s="6"/>
      <c r="HL629" s="6"/>
      <c r="HM629" s="6"/>
    </row>
    <row r="630" spans="2:221">
      <c r="B630" s="2" t="s">
        <v>784</v>
      </c>
      <c r="C630" s="2">
        <v>798697</v>
      </c>
      <c r="D630" s="2">
        <v>34.5</v>
      </c>
      <c r="E630" s="2">
        <v>1.029</v>
      </c>
      <c r="F630" s="2">
        <v>1322.556</v>
      </c>
      <c r="G630" s="2">
        <v>1346.569</v>
      </c>
      <c r="H630" s="2">
        <v>1365.25</v>
      </c>
      <c r="I630" s="2">
        <v>1365.306</v>
      </c>
      <c r="J630" s="2">
        <v>1148.753</v>
      </c>
      <c r="K630" s="2">
        <v>1471.786</v>
      </c>
      <c r="L630" s="2">
        <v>1229.718</v>
      </c>
      <c r="M630" s="2">
        <v>1180.396</v>
      </c>
      <c r="N630" s="2">
        <v>1203.228</v>
      </c>
      <c r="O630" s="2">
        <v>1459.806</v>
      </c>
      <c r="P630" s="2">
        <v>1258.76</v>
      </c>
      <c r="Q630" s="2">
        <v>1134.774</v>
      </c>
      <c r="R630" s="2">
        <v>88902</v>
      </c>
      <c r="S630" s="2">
        <v>138</v>
      </c>
      <c r="T630" s="3">
        <v>34.5</v>
      </c>
      <c r="U630" s="2">
        <v>12.5</v>
      </c>
      <c r="V630" s="2" t="s">
        <v>78</v>
      </c>
      <c r="W630" s="2" t="s">
        <v>785</v>
      </c>
      <c r="X630" s="3">
        <v>34.5</v>
      </c>
      <c r="Y630" s="5">
        <v>3.31</v>
      </c>
      <c r="Z630" s="5">
        <v>96.69</v>
      </c>
      <c r="AA630" s="19">
        <v>893173.062999999</v>
      </c>
      <c r="AB630" s="5">
        <f t="shared" si="30"/>
        <v>893.173062999999</v>
      </c>
      <c r="AC630" s="5">
        <v>0.88</v>
      </c>
      <c r="AD630" s="5">
        <v>4.02</v>
      </c>
      <c r="AE630" s="5">
        <v>29.29</v>
      </c>
      <c r="AF630" s="5">
        <v>0.41</v>
      </c>
      <c r="AG630" s="5">
        <v>64.14</v>
      </c>
      <c r="AH630" s="5">
        <v>0</v>
      </c>
      <c r="AI630" s="5">
        <v>1.29</v>
      </c>
      <c r="AJ630" s="5">
        <v>2195</v>
      </c>
      <c r="AK630" s="5">
        <v>1092.62</v>
      </c>
      <c r="AL630" s="5">
        <v>1313.73</v>
      </c>
      <c r="AM630" s="5">
        <v>1678.37</v>
      </c>
      <c r="AN630" s="5">
        <v>1092.62</v>
      </c>
      <c r="AO630" s="5">
        <v>1313.73</v>
      </c>
      <c r="AP630" s="5">
        <v>1678.37</v>
      </c>
      <c r="AQ630" s="19">
        <f t="shared" si="31"/>
        <v>1678.37</v>
      </c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  <c r="CH630" s="6"/>
      <c r="CI630" s="6"/>
      <c r="CJ630" s="6"/>
      <c r="CK630" s="6"/>
      <c r="CL630" s="6"/>
      <c r="CM630" s="6"/>
      <c r="CN630" s="6"/>
      <c r="CO630" s="6"/>
      <c r="CP630" s="6"/>
      <c r="CQ630" s="6"/>
      <c r="CR630" s="6"/>
      <c r="CS630" s="6"/>
      <c r="CT630" s="6"/>
      <c r="CU630" s="6"/>
      <c r="CV630" s="6"/>
      <c r="CW630" s="6"/>
      <c r="CX630" s="6"/>
      <c r="CY630" s="6"/>
      <c r="CZ630" s="6"/>
      <c r="DA630" s="6"/>
      <c r="DB630" s="6"/>
      <c r="DC630" s="6"/>
      <c r="DD630" s="6"/>
      <c r="DE630" s="6"/>
      <c r="DF630" s="6"/>
      <c r="DG630" s="6"/>
      <c r="DH630" s="6"/>
      <c r="DI630" s="6"/>
      <c r="DJ630" s="6"/>
      <c r="DK630" s="6"/>
      <c r="DL630" s="6"/>
      <c r="DM630" s="6"/>
      <c r="DN630" s="6"/>
      <c r="DO630" s="6"/>
      <c r="DP630" s="6"/>
      <c r="DQ630" s="6"/>
      <c r="DR630" s="6"/>
      <c r="DS630" s="6"/>
      <c r="DT630" s="6"/>
      <c r="DU630" s="6"/>
      <c r="DV630" s="6"/>
      <c r="DW630" s="6"/>
      <c r="DX630" s="6"/>
      <c r="DY630" s="6"/>
      <c r="DZ630" s="6"/>
      <c r="EA630" s="6"/>
      <c r="EB630" s="6"/>
      <c r="EC630" s="6"/>
      <c r="ED630" s="6"/>
      <c r="EE630" s="6"/>
      <c r="EF630" s="6"/>
      <c r="EG630" s="6"/>
      <c r="EH630" s="6"/>
      <c r="EI630" s="6"/>
      <c r="EJ630" s="6"/>
      <c r="EK630" s="6"/>
      <c r="EL630" s="6"/>
      <c r="EM630" s="6"/>
      <c r="EN630" s="6"/>
      <c r="EO630" s="6"/>
      <c r="EP630" s="6"/>
      <c r="EQ630" s="6"/>
      <c r="ER630" s="6"/>
      <c r="ES630" s="6"/>
      <c r="ET630" s="6"/>
      <c r="EU630" s="6"/>
      <c r="EV630" s="6"/>
      <c r="EW630" s="6"/>
      <c r="EX630" s="6"/>
      <c r="EY630" s="6"/>
      <c r="EZ630" s="6"/>
      <c r="FA630" s="6"/>
      <c r="FB630" s="6"/>
      <c r="FC630" s="6"/>
      <c r="FD630" s="6"/>
      <c r="FE630" s="6"/>
      <c r="FF630" s="6"/>
      <c r="FG630" s="6"/>
      <c r="FH630" s="6"/>
      <c r="FI630" s="6"/>
      <c r="FJ630" s="6"/>
      <c r="FK630" s="6"/>
      <c r="FL630" s="6"/>
      <c r="FM630" s="6"/>
      <c r="FN630" s="6"/>
      <c r="FO630" s="6"/>
      <c r="FP630" s="6"/>
      <c r="FQ630" s="6"/>
      <c r="FR630" s="6"/>
      <c r="FS630" s="6"/>
      <c r="FT630" s="6"/>
      <c r="FU630" s="6"/>
      <c r="FV630" s="6"/>
      <c r="FW630" s="6"/>
      <c r="FX630" s="6"/>
      <c r="FY630" s="6"/>
      <c r="FZ630" s="6"/>
      <c r="GA630" s="6"/>
      <c r="GB630" s="6"/>
      <c r="GC630" s="6"/>
      <c r="GD630" s="6"/>
      <c r="GE630" s="6"/>
      <c r="GF630" s="6"/>
      <c r="GG630" s="6"/>
      <c r="GH630" s="6"/>
      <c r="GI630" s="6"/>
      <c r="GJ630" s="6"/>
      <c r="GK630" s="6"/>
      <c r="GL630" s="6"/>
      <c r="GM630" s="6"/>
      <c r="GN630" s="6"/>
      <c r="GO630" s="6"/>
      <c r="GP630" s="6"/>
      <c r="GQ630" s="6"/>
      <c r="GR630" s="6"/>
      <c r="GS630" s="6"/>
      <c r="GT630" s="6"/>
      <c r="GU630" s="6"/>
      <c r="GV630" s="6"/>
      <c r="GW630" s="6"/>
      <c r="GX630" s="6"/>
      <c r="GY630" s="6"/>
      <c r="GZ630" s="6"/>
      <c r="HA630" s="6"/>
      <c r="HB630" s="6"/>
      <c r="HC630" s="6"/>
      <c r="HD630" s="6"/>
      <c r="HE630" s="6"/>
      <c r="HF630" s="6"/>
      <c r="HG630" s="6"/>
      <c r="HH630" s="6"/>
      <c r="HI630" s="6"/>
      <c r="HJ630" s="6"/>
      <c r="HK630" s="6"/>
      <c r="HL630" s="6"/>
      <c r="HM630" s="6"/>
    </row>
    <row r="631" spans="2:221">
      <c r="B631" s="2" t="s">
        <v>784</v>
      </c>
      <c r="C631" s="2">
        <v>807443</v>
      </c>
      <c r="D631" s="2">
        <v>34.5</v>
      </c>
      <c r="E631" s="2">
        <v>1.029</v>
      </c>
      <c r="F631" s="2">
        <v>3107.972</v>
      </c>
      <c r="G631" s="2">
        <v>3557.986</v>
      </c>
      <c r="H631" s="2">
        <v>3736.431</v>
      </c>
      <c r="I631" s="2">
        <v>3470.25</v>
      </c>
      <c r="J631" s="2">
        <v>3818.615</v>
      </c>
      <c r="K631" s="2">
        <v>3937.494</v>
      </c>
      <c r="L631" s="2">
        <v>4896.208</v>
      </c>
      <c r="M631" s="2">
        <v>4970.567</v>
      </c>
      <c r="N631" s="2">
        <v>5033.703</v>
      </c>
      <c r="O631" s="2">
        <v>4607.778</v>
      </c>
      <c r="P631" s="2">
        <v>4319.034</v>
      </c>
      <c r="Q631" s="2">
        <v>4083.414</v>
      </c>
      <c r="R631" s="2">
        <v>88902</v>
      </c>
      <c r="S631" s="2">
        <v>138</v>
      </c>
      <c r="T631" s="3">
        <v>34.5</v>
      </c>
      <c r="U631" s="2">
        <v>12.5</v>
      </c>
      <c r="V631" s="2" t="s">
        <v>78</v>
      </c>
      <c r="W631" s="2" t="s">
        <v>786</v>
      </c>
      <c r="X631" s="3">
        <v>34.5</v>
      </c>
      <c r="Y631" s="5">
        <v>4.03</v>
      </c>
      <c r="Z631" s="5">
        <v>95.97</v>
      </c>
      <c r="AA631" s="19">
        <v>1999308.45699999</v>
      </c>
      <c r="AB631" s="5">
        <f t="shared" si="30"/>
        <v>1999.30845699999</v>
      </c>
      <c r="AC631" s="5">
        <v>0.96</v>
      </c>
      <c r="AD631" s="5">
        <v>6.91</v>
      </c>
      <c r="AE631" s="5">
        <v>27.1</v>
      </c>
      <c r="AF631" s="5">
        <v>0.54</v>
      </c>
      <c r="AG631" s="5">
        <v>63.2</v>
      </c>
      <c r="AH631" s="5">
        <v>0.03</v>
      </c>
      <c r="AI631" s="5">
        <v>1.22</v>
      </c>
      <c r="AJ631" s="5">
        <v>6914</v>
      </c>
      <c r="AK631" s="5">
        <v>3553.17</v>
      </c>
      <c r="AL631" s="5">
        <v>4425.99</v>
      </c>
      <c r="AM631" s="5">
        <v>5758.79</v>
      </c>
      <c r="AN631" s="5">
        <v>3553.17</v>
      </c>
      <c r="AO631" s="5">
        <v>4425.99</v>
      </c>
      <c r="AP631" s="5">
        <v>5758.79</v>
      </c>
      <c r="AQ631" s="19">
        <f t="shared" si="31"/>
        <v>5758.79</v>
      </c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  <c r="CH631" s="6"/>
      <c r="CI631" s="6"/>
      <c r="CJ631" s="6"/>
      <c r="CK631" s="6"/>
      <c r="CL631" s="6"/>
      <c r="CM631" s="6"/>
      <c r="CN631" s="6"/>
      <c r="CO631" s="6"/>
      <c r="CP631" s="6"/>
      <c r="CQ631" s="6"/>
      <c r="CR631" s="6"/>
      <c r="CS631" s="6"/>
      <c r="CT631" s="6"/>
      <c r="CU631" s="6"/>
      <c r="CV631" s="6"/>
      <c r="CW631" s="6"/>
      <c r="CX631" s="6"/>
      <c r="CY631" s="6"/>
      <c r="CZ631" s="6"/>
      <c r="DA631" s="6"/>
      <c r="DB631" s="6"/>
      <c r="DC631" s="6"/>
      <c r="DD631" s="6"/>
      <c r="DE631" s="6"/>
      <c r="DF631" s="6"/>
      <c r="DG631" s="6"/>
      <c r="DH631" s="6"/>
      <c r="DI631" s="6"/>
      <c r="DJ631" s="6"/>
      <c r="DK631" s="6"/>
      <c r="DL631" s="6"/>
      <c r="DM631" s="6"/>
      <c r="DN631" s="6"/>
      <c r="DO631" s="6"/>
      <c r="DP631" s="6"/>
      <c r="DQ631" s="6"/>
      <c r="DR631" s="6"/>
      <c r="DS631" s="6"/>
      <c r="DT631" s="6"/>
      <c r="DU631" s="6"/>
      <c r="DV631" s="6"/>
      <c r="DW631" s="6"/>
      <c r="DX631" s="6"/>
      <c r="DY631" s="6"/>
      <c r="DZ631" s="6"/>
      <c r="EA631" s="6"/>
      <c r="EB631" s="6"/>
      <c r="EC631" s="6"/>
      <c r="ED631" s="6"/>
      <c r="EE631" s="6"/>
      <c r="EF631" s="6"/>
      <c r="EG631" s="6"/>
      <c r="EH631" s="6"/>
      <c r="EI631" s="6"/>
      <c r="EJ631" s="6"/>
      <c r="EK631" s="6"/>
      <c r="EL631" s="6"/>
      <c r="EM631" s="6"/>
      <c r="EN631" s="6"/>
      <c r="EO631" s="6"/>
      <c r="EP631" s="6"/>
      <c r="EQ631" s="6"/>
      <c r="ER631" s="6"/>
      <c r="ES631" s="6"/>
      <c r="ET631" s="6"/>
      <c r="EU631" s="6"/>
      <c r="EV631" s="6"/>
      <c r="EW631" s="6"/>
      <c r="EX631" s="6"/>
      <c r="EY631" s="6"/>
      <c r="EZ631" s="6"/>
      <c r="FA631" s="6"/>
      <c r="FB631" s="6"/>
      <c r="FC631" s="6"/>
      <c r="FD631" s="6"/>
      <c r="FE631" s="6"/>
      <c r="FF631" s="6"/>
      <c r="FG631" s="6"/>
      <c r="FH631" s="6"/>
      <c r="FI631" s="6"/>
      <c r="FJ631" s="6"/>
      <c r="FK631" s="6"/>
      <c r="FL631" s="6"/>
      <c r="FM631" s="6"/>
      <c r="FN631" s="6"/>
      <c r="FO631" s="6"/>
      <c r="FP631" s="6"/>
      <c r="FQ631" s="6"/>
      <c r="FR631" s="6"/>
      <c r="FS631" s="6"/>
      <c r="FT631" s="6"/>
      <c r="FU631" s="6"/>
      <c r="FV631" s="6"/>
      <c r="FW631" s="6"/>
      <c r="FX631" s="6"/>
      <c r="FY631" s="6"/>
      <c r="FZ631" s="6"/>
      <c r="GA631" s="6"/>
      <c r="GB631" s="6"/>
      <c r="GC631" s="6"/>
      <c r="GD631" s="6"/>
      <c r="GE631" s="6"/>
      <c r="GF631" s="6"/>
      <c r="GG631" s="6"/>
      <c r="GH631" s="6"/>
      <c r="GI631" s="6"/>
      <c r="GJ631" s="6"/>
      <c r="GK631" s="6"/>
      <c r="GL631" s="6"/>
      <c r="GM631" s="6"/>
      <c r="GN631" s="6"/>
      <c r="GO631" s="6"/>
      <c r="GP631" s="6"/>
      <c r="GQ631" s="6"/>
      <c r="GR631" s="6"/>
      <c r="GS631" s="6"/>
      <c r="GT631" s="6"/>
      <c r="GU631" s="6"/>
      <c r="GV631" s="6"/>
      <c r="GW631" s="6"/>
      <c r="GX631" s="6"/>
      <c r="GY631" s="6"/>
      <c r="GZ631" s="6"/>
      <c r="HA631" s="6"/>
      <c r="HB631" s="6"/>
      <c r="HC631" s="6"/>
      <c r="HD631" s="6"/>
      <c r="HE631" s="6"/>
      <c r="HF631" s="6"/>
      <c r="HG631" s="6"/>
      <c r="HH631" s="6"/>
      <c r="HI631" s="6"/>
      <c r="HJ631" s="6"/>
      <c r="HK631" s="6"/>
      <c r="HL631" s="6"/>
      <c r="HM631" s="6"/>
    </row>
    <row r="632" spans="2:221">
      <c r="B632" s="2" t="s">
        <v>784</v>
      </c>
      <c r="C632" s="2">
        <v>846008</v>
      </c>
      <c r="D632" s="2">
        <v>13.8</v>
      </c>
      <c r="E632" s="2">
        <v>1.029</v>
      </c>
      <c r="F632" s="2">
        <v>1290.222</v>
      </c>
      <c r="G632" s="2">
        <v>2032.875</v>
      </c>
      <c r="H632" s="2">
        <v>1694.125</v>
      </c>
      <c r="I632" s="2">
        <v>1508.208</v>
      </c>
      <c r="J632" s="2">
        <v>1438.556</v>
      </c>
      <c r="K632" s="2">
        <v>1762.796</v>
      </c>
      <c r="L632" s="2">
        <v>1990.918</v>
      </c>
      <c r="M632" s="2">
        <v>1543.618</v>
      </c>
      <c r="N632" s="2">
        <v>1352.781</v>
      </c>
      <c r="O632" s="2">
        <v>1262.603</v>
      </c>
      <c r="P632" s="2">
        <v>1149.661</v>
      </c>
      <c r="Q632" s="2">
        <v>1071.246</v>
      </c>
      <c r="R632" s="2">
        <v>89026</v>
      </c>
      <c r="S632" s="2">
        <v>138</v>
      </c>
      <c r="T632" s="3">
        <v>13.8</v>
      </c>
      <c r="U632" s="2">
        <v>12.5</v>
      </c>
      <c r="V632" s="2" t="s">
        <v>78</v>
      </c>
      <c r="W632" s="2" t="s">
        <v>787</v>
      </c>
      <c r="X632" s="3">
        <v>13.8</v>
      </c>
      <c r="Y632" s="5">
        <v>4.47</v>
      </c>
      <c r="Z632" s="5">
        <v>95.53</v>
      </c>
      <c r="AA632" s="19">
        <v>789469.590999998</v>
      </c>
      <c r="AB632" s="5">
        <f t="shared" si="30"/>
        <v>789.469590999998</v>
      </c>
      <c r="AC632" s="5">
        <v>1.1</v>
      </c>
      <c r="AD632" s="5">
        <v>4.12</v>
      </c>
      <c r="AE632" s="5">
        <v>35.79</v>
      </c>
      <c r="AF632" s="5">
        <v>0.21</v>
      </c>
      <c r="AG632" s="5">
        <v>57.86</v>
      </c>
      <c r="AH632" s="5">
        <v>0.18</v>
      </c>
      <c r="AI632" s="5">
        <v>0.77</v>
      </c>
      <c r="AJ632" s="5">
        <v>3396</v>
      </c>
      <c r="AK632" s="5">
        <v>924.34</v>
      </c>
      <c r="AL632" s="5">
        <v>1154.34</v>
      </c>
      <c r="AM632" s="5">
        <v>1532.9</v>
      </c>
      <c r="AN632" s="5">
        <v>924.34</v>
      </c>
      <c r="AO632" s="5">
        <v>1154.34</v>
      </c>
      <c r="AP632" s="5">
        <v>1532.9</v>
      </c>
      <c r="AQ632" s="19">
        <f t="shared" si="31"/>
        <v>1532.9</v>
      </c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  <c r="CH632" s="6"/>
      <c r="CI632" s="6"/>
      <c r="CJ632" s="6"/>
      <c r="CK632" s="6"/>
      <c r="CL632" s="6"/>
      <c r="CM632" s="6"/>
      <c r="CN632" s="6"/>
      <c r="CO632" s="6"/>
      <c r="CP632" s="6"/>
      <c r="CQ632" s="6"/>
      <c r="CR632" s="6"/>
      <c r="CS632" s="6"/>
      <c r="CT632" s="6"/>
      <c r="CU632" s="6"/>
      <c r="CV632" s="6"/>
      <c r="CW632" s="6"/>
      <c r="CX632" s="6"/>
      <c r="CY632" s="6"/>
      <c r="CZ632" s="6"/>
      <c r="DA632" s="6"/>
      <c r="DB632" s="6"/>
      <c r="DC632" s="6"/>
      <c r="DD632" s="6"/>
      <c r="DE632" s="6"/>
      <c r="DF632" s="6"/>
      <c r="DG632" s="6"/>
      <c r="DH632" s="6"/>
      <c r="DI632" s="6"/>
      <c r="DJ632" s="6"/>
      <c r="DK632" s="6"/>
      <c r="DL632" s="6"/>
      <c r="DM632" s="6"/>
      <c r="DN632" s="6"/>
      <c r="DO632" s="6"/>
      <c r="DP632" s="6"/>
      <c r="DQ632" s="6"/>
      <c r="DR632" s="6"/>
      <c r="DS632" s="6"/>
      <c r="DT632" s="6"/>
      <c r="DU632" s="6"/>
      <c r="DV632" s="6"/>
      <c r="DW632" s="6"/>
      <c r="DX632" s="6"/>
      <c r="DY632" s="6"/>
      <c r="DZ632" s="6"/>
      <c r="EA632" s="6"/>
      <c r="EB632" s="6"/>
      <c r="EC632" s="6"/>
      <c r="ED632" s="6"/>
      <c r="EE632" s="6"/>
      <c r="EF632" s="6"/>
      <c r="EG632" s="6"/>
      <c r="EH632" s="6"/>
      <c r="EI632" s="6"/>
      <c r="EJ632" s="6"/>
      <c r="EK632" s="6"/>
      <c r="EL632" s="6"/>
      <c r="EM632" s="6"/>
      <c r="EN632" s="6"/>
      <c r="EO632" s="6"/>
      <c r="EP632" s="6"/>
      <c r="EQ632" s="6"/>
      <c r="ER632" s="6"/>
      <c r="ES632" s="6"/>
      <c r="ET632" s="6"/>
      <c r="EU632" s="6"/>
      <c r="EV632" s="6"/>
      <c r="EW632" s="6"/>
      <c r="EX632" s="6"/>
      <c r="EY632" s="6"/>
      <c r="EZ632" s="6"/>
      <c r="FA632" s="6"/>
      <c r="FB632" s="6"/>
      <c r="FC632" s="6"/>
      <c r="FD632" s="6"/>
      <c r="FE632" s="6"/>
      <c r="FF632" s="6"/>
      <c r="FG632" s="6"/>
      <c r="FH632" s="6"/>
      <c r="FI632" s="6"/>
      <c r="FJ632" s="6"/>
      <c r="FK632" s="6"/>
      <c r="FL632" s="6"/>
      <c r="FM632" s="6"/>
      <c r="FN632" s="6"/>
      <c r="FO632" s="6"/>
      <c r="FP632" s="6"/>
      <c r="FQ632" s="6"/>
      <c r="FR632" s="6"/>
      <c r="FS632" s="6"/>
      <c r="FT632" s="6"/>
      <c r="FU632" s="6"/>
      <c r="FV632" s="6"/>
      <c r="FW632" s="6"/>
      <c r="FX632" s="6"/>
      <c r="FY632" s="6"/>
      <c r="FZ632" s="6"/>
      <c r="GA632" s="6"/>
      <c r="GB632" s="6"/>
      <c r="GC632" s="6"/>
      <c r="GD632" s="6"/>
      <c r="GE632" s="6"/>
      <c r="GF632" s="6"/>
      <c r="GG632" s="6"/>
      <c r="GH632" s="6"/>
      <c r="GI632" s="6"/>
      <c r="GJ632" s="6"/>
      <c r="GK632" s="6"/>
      <c r="GL632" s="6"/>
      <c r="GM632" s="6"/>
      <c r="GN632" s="6"/>
      <c r="GO632" s="6"/>
      <c r="GP632" s="6"/>
      <c r="GQ632" s="6"/>
      <c r="GR632" s="6"/>
      <c r="GS632" s="6"/>
      <c r="GT632" s="6"/>
      <c r="GU632" s="6"/>
      <c r="GV632" s="6"/>
      <c r="GW632" s="6"/>
      <c r="GX632" s="6"/>
      <c r="GY632" s="6"/>
      <c r="GZ632" s="6"/>
      <c r="HA632" s="6"/>
      <c r="HB632" s="6"/>
      <c r="HC632" s="6"/>
      <c r="HD632" s="6"/>
      <c r="HE632" s="6"/>
      <c r="HF632" s="6"/>
      <c r="HG632" s="6"/>
      <c r="HH632" s="6"/>
      <c r="HI632" s="6"/>
      <c r="HJ632" s="6"/>
      <c r="HK632" s="6"/>
      <c r="HL632" s="6"/>
      <c r="HM632" s="6"/>
    </row>
    <row r="633" spans="2:221">
      <c r="B633" s="2" t="s">
        <v>784</v>
      </c>
      <c r="C633" s="2">
        <v>798693</v>
      </c>
      <c r="D633" s="2">
        <v>13.8</v>
      </c>
      <c r="E633" s="2">
        <v>1.029</v>
      </c>
      <c r="F633" s="2">
        <v>1013.472</v>
      </c>
      <c r="G633" s="2">
        <v>1065.014</v>
      </c>
      <c r="H633" s="2">
        <v>1078.319</v>
      </c>
      <c r="I633" s="2">
        <v>1044.681</v>
      </c>
      <c r="J633" s="2">
        <v>1146.879</v>
      </c>
      <c r="K633" s="2">
        <v>1072.262</v>
      </c>
      <c r="L633" s="2">
        <v>1028.565</v>
      </c>
      <c r="M633" s="2">
        <v>1178.003</v>
      </c>
      <c r="N633" s="2">
        <v>1197.224</v>
      </c>
      <c r="O633" s="2">
        <v>1296.962</v>
      </c>
      <c r="P633" s="2">
        <v>1154.704</v>
      </c>
      <c r="Q633" s="2">
        <v>1142.715</v>
      </c>
      <c r="R633" s="2">
        <v>89026</v>
      </c>
      <c r="S633" s="2">
        <v>138</v>
      </c>
      <c r="T633" s="3">
        <v>13.8</v>
      </c>
      <c r="U633" s="2">
        <v>12.5</v>
      </c>
      <c r="V633" s="2" t="s">
        <v>78</v>
      </c>
      <c r="W633" s="2" t="s">
        <v>788</v>
      </c>
      <c r="X633" s="3">
        <v>13.8</v>
      </c>
      <c r="Y633" s="5">
        <v>14.28</v>
      </c>
      <c r="Z633" s="5">
        <v>85.72</v>
      </c>
      <c r="AA633" s="19">
        <v>276454.391</v>
      </c>
      <c r="AB633" s="5">
        <f t="shared" si="30"/>
        <v>276.454391</v>
      </c>
      <c r="AC633" s="5">
        <v>0.55</v>
      </c>
      <c r="AD633" s="5">
        <v>3.92</v>
      </c>
      <c r="AE633" s="5">
        <v>16.5</v>
      </c>
      <c r="AF633" s="5">
        <v>0.91</v>
      </c>
      <c r="AG633" s="5">
        <v>76.48</v>
      </c>
      <c r="AH633" s="5">
        <v>0.12</v>
      </c>
      <c r="AI633" s="5">
        <v>1.55</v>
      </c>
      <c r="AJ633" s="5">
        <v>2534</v>
      </c>
      <c r="AK633" s="5">
        <v>1025.39</v>
      </c>
      <c r="AL633" s="5">
        <v>1209.55</v>
      </c>
      <c r="AM633" s="5">
        <v>1539.63</v>
      </c>
      <c r="AN633" s="5">
        <v>1025.39</v>
      </c>
      <c r="AO633" s="5">
        <v>1209.55</v>
      </c>
      <c r="AP633" s="5">
        <v>1539.63</v>
      </c>
      <c r="AQ633" s="19">
        <f t="shared" si="31"/>
        <v>1539.63</v>
      </c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  <c r="CH633" s="6"/>
      <c r="CI633" s="6"/>
      <c r="CJ633" s="6"/>
      <c r="CK633" s="6"/>
      <c r="CL633" s="6"/>
      <c r="CM633" s="6"/>
      <c r="CN633" s="6"/>
      <c r="CO633" s="6"/>
      <c r="CP633" s="6"/>
      <c r="CQ633" s="6"/>
      <c r="CR633" s="6"/>
      <c r="CS633" s="6"/>
      <c r="CT633" s="6"/>
      <c r="CU633" s="6"/>
      <c r="CV633" s="6"/>
      <c r="CW633" s="6"/>
      <c r="CX633" s="6"/>
      <c r="CY633" s="6"/>
      <c r="CZ633" s="6"/>
      <c r="DA633" s="6"/>
      <c r="DB633" s="6"/>
      <c r="DC633" s="6"/>
      <c r="DD633" s="6"/>
      <c r="DE633" s="6"/>
      <c r="DF633" s="6"/>
      <c r="DG633" s="6"/>
      <c r="DH633" s="6"/>
      <c r="DI633" s="6"/>
      <c r="DJ633" s="6"/>
      <c r="DK633" s="6"/>
      <c r="DL633" s="6"/>
      <c r="DM633" s="6"/>
      <c r="DN633" s="6"/>
      <c r="DO633" s="6"/>
      <c r="DP633" s="6"/>
      <c r="DQ633" s="6"/>
      <c r="DR633" s="6"/>
      <c r="DS633" s="6"/>
      <c r="DT633" s="6"/>
      <c r="DU633" s="6"/>
      <c r="DV633" s="6"/>
      <c r="DW633" s="6"/>
      <c r="DX633" s="6"/>
      <c r="DY633" s="6"/>
      <c r="DZ633" s="6"/>
      <c r="EA633" s="6"/>
      <c r="EB633" s="6"/>
      <c r="EC633" s="6"/>
      <c r="ED633" s="6"/>
      <c r="EE633" s="6"/>
      <c r="EF633" s="6"/>
      <c r="EG633" s="6"/>
      <c r="EH633" s="6"/>
      <c r="EI633" s="6"/>
      <c r="EJ633" s="6"/>
      <c r="EK633" s="6"/>
      <c r="EL633" s="6"/>
      <c r="EM633" s="6"/>
      <c r="EN633" s="6"/>
      <c r="EO633" s="6"/>
      <c r="EP633" s="6"/>
      <c r="EQ633" s="6"/>
      <c r="ER633" s="6"/>
      <c r="ES633" s="6"/>
      <c r="ET633" s="6"/>
      <c r="EU633" s="6"/>
      <c r="EV633" s="6"/>
      <c r="EW633" s="6"/>
      <c r="EX633" s="6"/>
      <c r="EY633" s="6"/>
      <c r="EZ633" s="6"/>
      <c r="FA633" s="6"/>
      <c r="FB633" s="6"/>
      <c r="FC633" s="6"/>
      <c r="FD633" s="6"/>
      <c r="FE633" s="6"/>
      <c r="FF633" s="6"/>
      <c r="FG633" s="6"/>
      <c r="FH633" s="6"/>
      <c r="FI633" s="6"/>
      <c r="FJ633" s="6"/>
      <c r="FK633" s="6"/>
      <c r="FL633" s="6"/>
      <c r="FM633" s="6"/>
      <c r="FN633" s="6"/>
      <c r="FO633" s="6"/>
      <c r="FP633" s="6"/>
      <c r="FQ633" s="6"/>
      <c r="FR633" s="6"/>
      <c r="FS633" s="6"/>
      <c r="FT633" s="6"/>
      <c r="FU633" s="6"/>
      <c r="FV633" s="6"/>
      <c r="FW633" s="6"/>
      <c r="FX633" s="6"/>
      <c r="FY633" s="6"/>
      <c r="FZ633" s="6"/>
      <c r="GA633" s="6"/>
      <c r="GB633" s="6"/>
      <c r="GC633" s="6"/>
      <c r="GD633" s="6"/>
      <c r="GE633" s="6"/>
      <c r="GF633" s="6"/>
      <c r="GG633" s="6"/>
      <c r="GH633" s="6"/>
      <c r="GI633" s="6"/>
      <c r="GJ633" s="6"/>
      <c r="GK633" s="6"/>
      <c r="GL633" s="6"/>
      <c r="GM633" s="6"/>
      <c r="GN633" s="6"/>
      <c r="GO633" s="6"/>
      <c r="GP633" s="6"/>
      <c r="GQ633" s="6"/>
      <c r="GR633" s="6"/>
      <c r="GS633" s="6"/>
      <c r="GT633" s="6"/>
      <c r="GU633" s="6"/>
      <c r="GV633" s="6"/>
      <c r="GW633" s="6"/>
      <c r="GX633" s="6"/>
      <c r="GY633" s="6"/>
      <c r="GZ633" s="6"/>
      <c r="HA633" s="6"/>
      <c r="HB633" s="6"/>
      <c r="HC633" s="6"/>
      <c r="HD633" s="6"/>
      <c r="HE633" s="6"/>
      <c r="HF633" s="6"/>
      <c r="HG633" s="6"/>
      <c r="HH633" s="6"/>
      <c r="HI633" s="6"/>
      <c r="HJ633" s="6"/>
      <c r="HK633" s="6"/>
      <c r="HL633" s="6"/>
      <c r="HM633" s="6"/>
    </row>
    <row r="634" spans="2:221">
      <c r="B634" s="2" t="s">
        <v>789</v>
      </c>
      <c r="C634" s="2">
        <v>772968</v>
      </c>
      <c r="D634" s="2">
        <v>13.8</v>
      </c>
      <c r="E634" s="2">
        <v>1.029</v>
      </c>
      <c r="F634" s="2">
        <v>1555.792</v>
      </c>
      <c r="G634" s="2">
        <v>1524.347</v>
      </c>
      <c r="H634" s="2">
        <v>1658.181</v>
      </c>
      <c r="I634" s="2">
        <v>1610.431</v>
      </c>
      <c r="J634" s="2">
        <v>1787.386</v>
      </c>
      <c r="K634" s="2">
        <v>1551.407</v>
      </c>
      <c r="L634" s="2">
        <v>1656.896</v>
      </c>
      <c r="M634" s="2">
        <v>2018.015</v>
      </c>
      <c r="N634" s="2">
        <v>2009.301</v>
      </c>
      <c r="O634" s="2">
        <v>2058.472</v>
      </c>
      <c r="P634" s="2">
        <v>1720.631</v>
      </c>
      <c r="Q634" s="2">
        <v>1617.729</v>
      </c>
      <c r="R634" s="2">
        <v>9065</v>
      </c>
      <c r="S634" s="2">
        <v>138</v>
      </c>
      <c r="T634" s="3">
        <v>13.8</v>
      </c>
      <c r="U634" s="2">
        <v>25</v>
      </c>
      <c r="V634" s="2" t="s">
        <v>312</v>
      </c>
      <c r="W634" s="2" t="s">
        <v>790</v>
      </c>
      <c r="X634" s="3">
        <v>13.8</v>
      </c>
      <c r="Y634" s="5">
        <v>9.79</v>
      </c>
      <c r="Z634" s="5">
        <v>90.21</v>
      </c>
      <c r="AA634" s="19">
        <v>534545.487999999</v>
      </c>
      <c r="AB634" s="5">
        <f t="shared" si="30"/>
        <v>534.545487999999</v>
      </c>
      <c r="AC634" s="5">
        <v>0.56</v>
      </c>
      <c r="AD634" s="5">
        <v>7.92</v>
      </c>
      <c r="AE634" s="5">
        <v>12</v>
      </c>
      <c r="AF634" s="5">
        <v>1.67</v>
      </c>
      <c r="AG634" s="5">
        <v>76.9</v>
      </c>
      <c r="AH634" s="5">
        <v>0</v>
      </c>
      <c r="AI634" s="5">
        <v>0.97</v>
      </c>
      <c r="AJ634" s="5">
        <v>3599</v>
      </c>
      <c r="AK634" s="5">
        <v>1445.35</v>
      </c>
      <c r="AL634" s="5">
        <v>1802.7</v>
      </c>
      <c r="AM634" s="5">
        <v>2294.21</v>
      </c>
      <c r="AN634" s="5">
        <v>1445.35</v>
      </c>
      <c r="AO634" s="5">
        <v>1802.7</v>
      </c>
      <c r="AP634" s="5">
        <v>2294.21</v>
      </c>
      <c r="AQ634" s="19">
        <f t="shared" si="31"/>
        <v>2294.21</v>
      </c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  <c r="CH634" s="6"/>
      <c r="CI634" s="6"/>
      <c r="CJ634" s="6"/>
      <c r="CK634" s="6"/>
      <c r="CL634" s="6"/>
      <c r="CM634" s="6"/>
      <c r="CN634" s="6"/>
      <c r="CO634" s="6"/>
      <c r="CP634" s="6"/>
      <c r="CQ634" s="6"/>
      <c r="CR634" s="6"/>
      <c r="CS634" s="6"/>
      <c r="CT634" s="6"/>
      <c r="CU634" s="6"/>
      <c r="CV634" s="6"/>
      <c r="CW634" s="6"/>
      <c r="CX634" s="6"/>
      <c r="CY634" s="6"/>
      <c r="CZ634" s="6"/>
      <c r="DA634" s="6"/>
      <c r="DB634" s="6"/>
      <c r="DC634" s="6"/>
      <c r="DD634" s="6"/>
      <c r="DE634" s="6"/>
      <c r="DF634" s="6"/>
      <c r="DG634" s="6"/>
      <c r="DH634" s="6"/>
      <c r="DI634" s="6"/>
      <c r="DJ634" s="6"/>
      <c r="DK634" s="6"/>
      <c r="DL634" s="6"/>
      <c r="DM634" s="6"/>
      <c r="DN634" s="6"/>
      <c r="DO634" s="6"/>
      <c r="DP634" s="6"/>
      <c r="DQ634" s="6"/>
      <c r="DR634" s="6"/>
      <c r="DS634" s="6"/>
      <c r="DT634" s="6"/>
      <c r="DU634" s="6"/>
      <c r="DV634" s="6"/>
      <c r="DW634" s="6"/>
      <c r="DX634" s="6"/>
      <c r="DY634" s="6"/>
      <c r="DZ634" s="6"/>
      <c r="EA634" s="6"/>
      <c r="EB634" s="6"/>
      <c r="EC634" s="6"/>
      <c r="ED634" s="6"/>
      <c r="EE634" s="6"/>
      <c r="EF634" s="6"/>
      <c r="EG634" s="6"/>
      <c r="EH634" s="6"/>
      <c r="EI634" s="6"/>
      <c r="EJ634" s="6"/>
      <c r="EK634" s="6"/>
      <c r="EL634" s="6"/>
      <c r="EM634" s="6"/>
      <c r="EN634" s="6"/>
      <c r="EO634" s="6"/>
      <c r="EP634" s="6"/>
      <c r="EQ634" s="6"/>
      <c r="ER634" s="6"/>
      <c r="ES634" s="6"/>
      <c r="ET634" s="6"/>
      <c r="EU634" s="6"/>
      <c r="EV634" s="6"/>
      <c r="EW634" s="6"/>
      <c r="EX634" s="6"/>
      <c r="EY634" s="6"/>
      <c r="EZ634" s="6"/>
      <c r="FA634" s="6"/>
      <c r="FB634" s="6"/>
      <c r="FC634" s="6"/>
      <c r="FD634" s="6"/>
      <c r="FE634" s="6"/>
      <c r="FF634" s="6"/>
      <c r="FG634" s="6"/>
      <c r="FH634" s="6"/>
      <c r="FI634" s="6"/>
      <c r="FJ634" s="6"/>
      <c r="FK634" s="6"/>
      <c r="FL634" s="6"/>
      <c r="FM634" s="6"/>
      <c r="FN634" s="6"/>
      <c r="FO634" s="6"/>
      <c r="FP634" s="6"/>
      <c r="FQ634" s="6"/>
      <c r="FR634" s="6"/>
      <c r="FS634" s="6"/>
      <c r="FT634" s="6"/>
      <c r="FU634" s="6"/>
      <c r="FV634" s="6"/>
      <c r="FW634" s="6"/>
      <c r="FX634" s="6"/>
      <c r="FY634" s="6"/>
      <c r="FZ634" s="6"/>
      <c r="GA634" s="6"/>
      <c r="GB634" s="6"/>
      <c r="GC634" s="6"/>
      <c r="GD634" s="6"/>
      <c r="GE634" s="6"/>
      <c r="GF634" s="6"/>
      <c r="GG634" s="6"/>
      <c r="GH634" s="6"/>
      <c r="GI634" s="6"/>
      <c r="GJ634" s="6"/>
      <c r="GK634" s="6"/>
      <c r="GL634" s="6"/>
      <c r="GM634" s="6"/>
      <c r="GN634" s="6"/>
      <c r="GO634" s="6"/>
      <c r="GP634" s="6"/>
      <c r="GQ634" s="6"/>
      <c r="GR634" s="6"/>
      <c r="GS634" s="6"/>
      <c r="GT634" s="6"/>
      <c r="GU634" s="6"/>
      <c r="GV634" s="6"/>
      <c r="GW634" s="6"/>
      <c r="GX634" s="6"/>
      <c r="GY634" s="6"/>
      <c r="GZ634" s="6"/>
      <c r="HA634" s="6"/>
      <c r="HB634" s="6"/>
      <c r="HC634" s="6"/>
      <c r="HD634" s="6"/>
      <c r="HE634" s="6"/>
      <c r="HF634" s="6"/>
      <c r="HG634" s="6"/>
      <c r="HH634" s="6"/>
      <c r="HI634" s="6"/>
      <c r="HJ634" s="6"/>
      <c r="HK634" s="6"/>
      <c r="HL634" s="6"/>
      <c r="HM634" s="6"/>
    </row>
    <row r="635" spans="2:221">
      <c r="B635" s="2" t="s">
        <v>789</v>
      </c>
      <c r="C635" s="2">
        <v>772972</v>
      </c>
      <c r="D635" s="2">
        <v>13.8</v>
      </c>
      <c r="E635" s="2">
        <v>1.029</v>
      </c>
      <c r="F635" s="2">
        <v>2647.986</v>
      </c>
      <c r="G635" s="2">
        <v>2605.806</v>
      </c>
      <c r="H635" s="2">
        <v>2871.375</v>
      </c>
      <c r="I635" s="2">
        <v>2852.917</v>
      </c>
      <c r="J635" s="2">
        <v>3200.828</v>
      </c>
      <c r="K635" s="2">
        <v>2732.361</v>
      </c>
      <c r="L635" s="2">
        <v>2885.29</v>
      </c>
      <c r="M635" s="2">
        <v>3395.97</v>
      </c>
      <c r="N635" s="2">
        <v>3423.914</v>
      </c>
      <c r="O635" s="2">
        <v>3508.736</v>
      </c>
      <c r="P635" s="2">
        <v>3584.912</v>
      </c>
      <c r="Q635" s="2">
        <v>3492.797</v>
      </c>
      <c r="R635" s="2">
        <v>9065</v>
      </c>
      <c r="S635" s="2">
        <v>138</v>
      </c>
      <c r="T635" s="3">
        <v>13.8</v>
      </c>
      <c r="U635" s="2">
        <v>25</v>
      </c>
      <c r="V635" s="2" t="s">
        <v>312</v>
      </c>
      <c r="W635" s="2" t="s">
        <v>791</v>
      </c>
      <c r="X635" s="3">
        <v>13.8</v>
      </c>
      <c r="Y635" s="5">
        <v>20.79</v>
      </c>
      <c r="Z635" s="5">
        <v>79.21</v>
      </c>
      <c r="AA635" s="19">
        <v>407937.666000001</v>
      </c>
      <c r="AB635" s="5">
        <f t="shared" si="30"/>
        <v>407.937666000001</v>
      </c>
      <c r="AC635" s="5">
        <v>0.18</v>
      </c>
      <c r="AD635" s="5">
        <v>6.58</v>
      </c>
      <c r="AE635" s="5">
        <v>10.95</v>
      </c>
      <c r="AF635" s="5">
        <v>2.79</v>
      </c>
      <c r="AG635" s="5">
        <v>78.6</v>
      </c>
      <c r="AH635" s="5">
        <v>0</v>
      </c>
      <c r="AI635" s="5">
        <v>0.9</v>
      </c>
      <c r="AJ635" s="5">
        <v>7379</v>
      </c>
      <c r="AK635" s="5">
        <v>2973.13</v>
      </c>
      <c r="AL635" s="5">
        <v>3706.4</v>
      </c>
      <c r="AM635" s="5">
        <v>4779.95</v>
      </c>
      <c r="AN635" s="5">
        <v>2973.13</v>
      </c>
      <c r="AO635" s="5">
        <v>3706.4</v>
      </c>
      <c r="AP635" s="5">
        <v>4779.95</v>
      </c>
      <c r="AQ635" s="19">
        <f t="shared" si="31"/>
        <v>4779.95</v>
      </c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  <c r="CH635" s="6"/>
      <c r="CI635" s="6"/>
      <c r="CJ635" s="6"/>
      <c r="CK635" s="6"/>
      <c r="CL635" s="6"/>
      <c r="CM635" s="6"/>
      <c r="CN635" s="6"/>
      <c r="CO635" s="6"/>
      <c r="CP635" s="6"/>
      <c r="CQ635" s="6"/>
      <c r="CR635" s="6"/>
      <c r="CS635" s="6"/>
      <c r="CT635" s="6"/>
      <c r="CU635" s="6"/>
      <c r="CV635" s="6"/>
      <c r="CW635" s="6"/>
      <c r="CX635" s="6"/>
      <c r="CY635" s="6"/>
      <c r="CZ635" s="6"/>
      <c r="DA635" s="6"/>
      <c r="DB635" s="6"/>
      <c r="DC635" s="6"/>
      <c r="DD635" s="6"/>
      <c r="DE635" s="6"/>
      <c r="DF635" s="6"/>
      <c r="DG635" s="6"/>
      <c r="DH635" s="6"/>
      <c r="DI635" s="6"/>
      <c r="DJ635" s="6"/>
      <c r="DK635" s="6"/>
      <c r="DL635" s="6"/>
      <c r="DM635" s="6"/>
      <c r="DN635" s="6"/>
      <c r="DO635" s="6"/>
      <c r="DP635" s="6"/>
      <c r="DQ635" s="6"/>
      <c r="DR635" s="6"/>
      <c r="DS635" s="6"/>
      <c r="DT635" s="6"/>
      <c r="DU635" s="6"/>
      <c r="DV635" s="6"/>
      <c r="DW635" s="6"/>
      <c r="DX635" s="6"/>
      <c r="DY635" s="6"/>
      <c r="DZ635" s="6"/>
      <c r="EA635" s="6"/>
      <c r="EB635" s="6"/>
      <c r="EC635" s="6"/>
      <c r="ED635" s="6"/>
      <c r="EE635" s="6"/>
      <c r="EF635" s="6"/>
      <c r="EG635" s="6"/>
      <c r="EH635" s="6"/>
      <c r="EI635" s="6"/>
      <c r="EJ635" s="6"/>
      <c r="EK635" s="6"/>
      <c r="EL635" s="6"/>
      <c r="EM635" s="6"/>
      <c r="EN635" s="6"/>
      <c r="EO635" s="6"/>
      <c r="EP635" s="6"/>
      <c r="EQ635" s="6"/>
      <c r="ER635" s="6"/>
      <c r="ES635" s="6"/>
      <c r="ET635" s="6"/>
      <c r="EU635" s="6"/>
      <c r="EV635" s="6"/>
      <c r="EW635" s="6"/>
      <c r="EX635" s="6"/>
      <c r="EY635" s="6"/>
      <c r="EZ635" s="6"/>
      <c r="FA635" s="6"/>
      <c r="FB635" s="6"/>
      <c r="FC635" s="6"/>
      <c r="FD635" s="6"/>
      <c r="FE635" s="6"/>
      <c r="FF635" s="6"/>
      <c r="FG635" s="6"/>
      <c r="FH635" s="6"/>
      <c r="FI635" s="6"/>
      <c r="FJ635" s="6"/>
      <c r="FK635" s="6"/>
      <c r="FL635" s="6"/>
      <c r="FM635" s="6"/>
      <c r="FN635" s="6"/>
      <c r="FO635" s="6"/>
      <c r="FP635" s="6"/>
      <c r="FQ635" s="6"/>
      <c r="FR635" s="6"/>
      <c r="FS635" s="6"/>
      <c r="FT635" s="6"/>
      <c r="FU635" s="6"/>
      <c r="FV635" s="6"/>
      <c r="FW635" s="6"/>
      <c r="FX635" s="6"/>
      <c r="FY635" s="6"/>
      <c r="FZ635" s="6"/>
      <c r="GA635" s="6"/>
      <c r="GB635" s="6"/>
      <c r="GC635" s="6"/>
      <c r="GD635" s="6"/>
      <c r="GE635" s="6"/>
      <c r="GF635" s="6"/>
      <c r="GG635" s="6"/>
      <c r="GH635" s="6"/>
      <c r="GI635" s="6"/>
      <c r="GJ635" s="6"/>
      <c r="GK635" s="6"/>
      <c r="GL635" s="6"/>
      <c r="GM635" s="6"/>
      <c r="GN635" s="6"/>
      <c r="GO635" s="6"/>
      <c r="GP635" s="6"/>
      <c r="GQ635" s="6"/>
      <c r="GR635" s="6"/>
      <c r="GS635" s="6"/>
      <c r="GT635" s="6"/>
      <c r="GU635" s="6"/>
      <c r="GV635" s="6"/>
      <c r="GW635" s="6"/>
      <c r="GX635" s="6"/>
      <c r="GY635" s="6"/>
      <c r="GZ635" s="6"/>
      <c r="HA635" s="6"/>
      <c r="HB635" s="6"/>
      <c r="HC635" s="6"/>
      <c r="HD635" s="6"/>
      <c r="HE635" s="6"/>
      <c r="HF635" s="6"/>
      <c r="HG635" s="6"/>
      <c r="HH635" s="6"/>
      <c r="HI635" s="6"/>
      <c r="HJ635" s="6"/>
      <c r="HK635" s="6"/>
      <c r="HL635" s="6"/>
      <c r="HM635" s="6"/>
    </row>
    <row r="636" spans="2:221">
      <c r="B636" s="2" t="s">
        <v>789</v>
      </c>
      <c r="C636" s="2">
        <v>772976</v>
      </c>
      <c r="D636" s="2">
        <v>13.8</v>
      </c>
      <c r="E636" s="2">
        <v>1.029</v>
      </c>
      <c r="F636" s="2">
        <v>2035.25</v>
      </c>
      <c r="G636" s="2">
        <v>1993.167</v>
      </c>
      <c r="H636" s="2">
        <v>2233.875</v>
      </c>
      <c r="I636" s="2">
        <v>2145.292</v>
      </c>
      <c r="J636" s="2">
        <v>2386.643</v>
      </c>
      <c r="K636" s="2">
        <v>2108.079</v>
      </c>
      <c r="L636" s="2">
        <v>2246.049</v>
      </c>
      <c r="M636" s="2">
        <v>2628.164</v>
      </c>
      <c r="N636" s="2">
        <v>2576.853</v>
      </c>
      <c r="O636" s="2">
        <v>2648.069</v>
      </c>
      <c r="P636" s="2">
        <v>2537.125</v>
      </c>
      <c r="Q636" s="2">
        <v>2385.11</v>
      </c>
      <c r="R636" s="2">
        <v>9065</v>
      </c>
      <c r="S636" s="2">
        <v>138</v>
      </c>
      <c r="T636" s="3">
        <v>13.8</v>
      </c>
      <c r="U636" s="2">
        <v>25</v>
      </c>
      <c r="V636" s="2" t="s">
        <v>312</v>
      </c>
      <c r="W636" s="2" t="s">
        <v>792</v>
      </c>
      <c r="X636" s="3">
        <v>13.8</v>
      </c>
      <c r="Y636" s="5">
        <v>36.56</v>
      </c>
      <c r="Z636" s="5">
        <v>63.44</v>
      </c>
      <c r="AA636" s="19">
        <v>157809.238</v>
      </c>
      <c r="AB636" s="5">
        <f t="shared" si="30"/>
        <v>157.809238</v>
      </c>
      <c r="AC636" s="5">
        <v>0.77</v>
      </c>
      <c r="AD636" s="5">
        <v>5.65</v>
      </c>
      <c r="AE636" s="5">
        <v>8.82</v>
      </c>
      <c r="AF636" s="5">
        <v>3.09</v>
      </c>
      <c r="AG636" s="5">
        <v>81.31</v>
      </c>
      <c r="AH636" s="5">
        <v>0</v>
      </c>
      <c r="AI636" s="5">
        <v>0.4</v>
      </c>
      <c r="AJ636" s="5">
        <v>5777</v>
      </c>
      <c r="AK636" s="5">
        <v>2165.04</v>
      </c>
      <c r="AL636" s="5">
        <v>2698.09</v>
      </c>
      <c r="AM636" s="5">
        <v>3382.88</v>
      </c>
      <c r="AN636" s="5">
        <v>2165.04</v>
      </c>
      <c r="AO636" s="5">
        <v>2698.09</v>
      </c>
      <c r="AP636" s="5">
        <v>3382.88</v>
      </c>
      <c r="AQ636" s="19">
        <f t="shared" si="31"/>
        <v>3382.88</v>
      </c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6"/>
      <c r="CC636" s="6"/>
      <c r="CD636" s="6"/>
      <c r="CE636" s="6"/>
      <c r="CF636" s="6"/>
      <c r="CG636" s="6"/>
      <c r="CH636" s="6"/>
      <c r="CI636" s="6"/>
      <c r="CJ636" s="6"/>
      <c r="CK636" s="6"/>
      <c r="CL636" s="6"/>
      <c r="CM636" s="6"/>
      <c r="CN636" s="6"/>
      <c r="CO636" s="6"/>
      <c r="CP636" s="6"/>
      <c r="CQ636" s="6"/>
      <c r="CR636" s="6"/>
      <c r="CS636" s="6"/>
      <c r="CT636" s="6"/>
      <c r="CU636" s="6"/>
      <c r="CV636" s="6"/>
      <c r="CW636" s="6"/>
      <c r="CX636" s="6"/>
      <c r="CY636" s="6"/>
      <c r="CZ636" s="6"/>
      <c r="DA636" s="6"/>
      <c r="DB636" s="6"/>
      <c r="DC636" s="6"/>
      <c r="DD636" s="6"/>
      <c r="DE636" s="6"/>
      <c r="DF636" s="6"/>
      <c r="DG636" s="6"/>
      <c r="DH636" s="6"/>
      <c r="DI636" s="6"/>
      <c r="DJ636" s="6"/>
      <c r="DK636" s="6"/>
      <c r="DL636" s="6"/>
      <c r="DM636" s="6"/>
      <c r="DN636" s="6"/>
      <c r="DO636" s="6"/>
      <c r="DP636" s="6"/>
      <c r="DQ636" s="6"/>
      <c r="DR636" s="6"/>
      <c r="DS636" s="6"/>
      <c r="DT636" s="6"/>
      <c r="DU636" s="6"/>
      <c r="DV636" s="6"/>
      <c r="DW636" s="6"/>
      <c r="DX636" s="6"/>
      <c r="DY636" s="6"/>
      <c r="DZ636" s="6"/>
      <c r="EA636" s="6"/>
      <c r="EB636" s="6"/>
      <c r="EC636" s="6"/>
      <c r="ED636" s="6"/>
      <c r="EE636" s="6"/>
      <c r="EF636" s="6"/>
      <c r="EG636" s="6"/>
      <c r="EH636" s="6"/>
      <c r="EI636" s="6"/>
      <c r="EJ636" s="6"/>
      <c r="EK636" s="6"/>
      <c r="EL636" s="6"/>
      <c r="EM636" s="6"/>
      <c r="EN636" s="6"/>
      <c r="EO636" s="6"/>
      <c r="EP636" s="6"/>
      <c r="EQ636" s="6"/>
      <c r="ER636" s="6"/>
      <c r="ES636" s="6"/>
      <c r="ET636" s="6"/>
      <c r="EU636" s="6"/>
      <c r="EV636" s="6"/>
      <c r="EW636" s="6"/>
      <c r="EX636" s="6"/>
      <c r="EY636" s="6"/>
      <c r="EZ636" s="6"/>
      <c r="FA636" s="6"/>
      <c r="FB636" s="6"/>
      <c r="FC636" s="6"/>
      <c r="FD636" s="6"/>
      <c r="FE636" s="6"/>
      <c r="FF636" s="6"/>
      <c r="FG636" s="6"/>
      <c r="FH636" s="6"/>
      <c r="FI636" s="6"/>
      <c r="FJ636" s="6"/>
      <c r="FK636" s="6"/>
      <c r="FL636" s="6"/>
      <c r="FM636" s="6"/>
      <c r="FN636" s="6"/>
      <c r="FO636" s="6"/>
      <c r="FP636" s="6"/>
      <c r="FQ636" s="6"/>
      <c r="FR636" s="6"/>
      <c r="FS636" s="6"/>
      <c r="FT636" s="6"/>
      <c r="FU636" s="6"/>
      <c r="FV636" s="6"/>
      <c r="FW636" s="6"/>
      <c r="FX636" s="6"/>
      <c r="FY636" s="6"/>
      <c r="FZ636" s="6"/>
      <c r="GA636" s="6"/>
      <c r="GB636" s="6"/>
      <c r="GC636" s="6"/>
      <c r="GD636" s="6"/>
      <c r="GE636" s="6"/>
      <c r="GF636" s="6"/>
      <c r="GG636" s="6"/>
      <c r="GH636" s="6"/>
      <c r="GI636" s="6"/>
      <c r="GJ636" s="6"/>
      <c r="GK636" s="6"/>
      <c r="GL636" s="6"/>
      <c r="GM636" s="6"/>
      <c r="GN636" s="6"/>
      <c r="GO636" s="6"/>
      <c r="GP636" s="6"/>
      <c r="GQ636" s="6"/>
      <c r="GR636" s="6"/>
      <c r="GS636" s="6"/>
      <c r="GT636" s="6"/>
      <c r="GU636" s="6"/>
      <c r="GV636" s="6"/>
      <c r="GW636" s="6"/>
      <c r="GX636" s="6"/>
      <c r="GY636" s="6"/>
      <c r="GZ636" s="6"/>
      <c r="HA636" s="6"/>
      <c r="HB636" s="6"/>
      <c r="HC636" s="6"/>
      <c r="HD636" s="6"/>
      <c r="HE636" s="6"/>
      <c r="HF636" s="6"/>
      <c r="HG636" s="6"/>
      <c r="HH636" s="6"/>
      <c r="HI636" s="6"/>
      <c r="HJ636" s="6"/>
      <c r="HK636" s="6"/>
      <c r="HL636" s="6"/>
      <c r="HM636" s="6"/>
    </row>
    <row r="637" spans="2:221">
      <c r="B637" s="2" t="s">
        <v>793</v>
      </c>
      <c r="C637" s="2">
        <v>772956</v>
      </c>
      <c r="D637" s="2">
        <v>34.5</v>
      </c>
      <c r="E637" s="2">
        <v>1.029</v>
      </c>
      <c r="F637" s="2">
        <v>2460.431</v>
      </c>
      <c r="G637" s="2">
        <v>2215.389</v>
      </c>
      <c r="H637" s="2">
        <v>2492.083</v>
      </c>
      <c r="I637" s="2">
        <v>2331.958</v>
      </c>
      <c r="J637" s="2">
        <v>2391.794</v>
      </c>
      <c r="K637" s="2">
        <v>2013.1</v>
      </c>
      <c r="L637" s="2">
        <v>2220.371</v>
      </c>
      <c r="M637" s="2">
        <v>2743.106</v>
      </c>
      <c r="N637" s="2">
        <v>2829.526</v>
      </c>
      <c r="O637" s="2">
        <v>3190.222</v>
      </c>
      <c r="P637" s="2">
        <v>2986.507</v>
      </c>
      <c r="Q637" s="2">
        <v>2942.24</v>
      </c>
      <c r="R637" s="2">
        <v>90679</v>
      </c>
      <c r="S637" s="2">
        <v>138</v>
      </c>
      <c r="T637" s="3">
        <v>34.5</v>
      </c>
      <c r="U637" s="2">
        <v>30</v>
      </c>
      <c r="V637" s="2" t="s">
        <v>78</v>
      </c>
      <c r="W637" s="2" t="s">
        <v>794</v>
      </c>
      <c r="X637" s="3">
        <v>34.5</v>
      </c>
      <c r="Y637" s="5">
        <v>4.58</v>
      </c>
      <c r="Z637" s="5">
        <v>95.42</v>
      </c>
      <c r="AA637" s="19">
        <v>1625908.04700001</v>
      </c>
      <c r="AB637" s="5">
        <f t="shared" si="30"/>
        <v>1625.90804700001</v>
      </c>
      <c r="AC637" s="5">
        <v>0.15</v>
      </c>
      <c r="AD637" s="5">
        <v>4.41</v>
      </c>
      <c r="AE637" s="5">
        <v>28.49</v>
      </c>
      <c r="AF637" s="5">
        <v>0.51</v>
      </c>
      <c r="AG637" s="5">
        <v>64.67</v>
      </c>
      <c r="AH637" s="5">
        <v>0.37</v>
      </c>
      <c r="AI637" s="5">
        <v>1.43</v>
      </c>
      <c r="AJ637" s="5">
        <v>7041</v>
      </c>
      <c r="AK637" s="5">
        <v>2480.83</v>
      </c>
      <c r="AL637" s="5">
        <v>3088.05</v>
      </c>
      <c r="AM637" s="5">
        <v>3982.06</v>
      </c>
      <c r="AN637" s="5">
        <v>2480.83</v>
      </c>
      <c r="AO637" s="5">
        <v>3088.05</v>
      </c>
      <c r="AP637" s="5">
        <v>3982.06</v>
      </c>
      <c r="AQ637" s="19">
        <f t="shared" si="31"/>
        <v>3982.06</v>
      </c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A637" s="6"/>
      <c r="CB637" s="6"/>
      <c r="CC637" s="6"/>
      <c r="CD637" s="6"/>
      <c r="CE637" s="6"/>
      <c r="CF637" s="6"/>
      <c r="CG637" s="6"/>
      <c r="CH637" s="6"/>
      <c r="CI637" s="6"/>
      <c r="CJ637" s="6"/>
      <c r="CK637" s="6"/>
      <c r="CL637" s="6"/>
      <c r="CM637" s="6"/>
      <c r="CN637" s="6"/>
      <c r="CO637" s="6"/>
      <c r="CP637" s="6"/>
      <c r="CQ637" s="6"/>
      <c r="CR637" s="6"/>
      <c r="CS637" s="6"/>
      <c r="CT637" s="6"/>
      <c r="CU637" s="6"/>
      <c r="CV637" s="6"/>
      <c r="CW637" s="6"/>
      <c r="CX637" s="6"/>
      <c r="CY637" s="6"/>
      <c r="CZ637" s="6"/>
      <c r="DA637" s="6"/>
      <c r="DB637" s="6"/>
      <c r="DC637" s="6"/>
      <c r="DD637" s="6"/>
      <c r="DE637" s="6"/>
      <c r="DF637" s="6"/>
      <c r="DG637" s="6"/>
      <c r="DH637" s="6"/>
      <c r="DI637" s="6"/>
      <c r="DJ637" s="6"/>
      <c r="DK637" s="6"/>
      <c r="DL637" s="6"/>
      <c r="DM637" s="6"/>
      <c r="DN637" s="6"/>
      <c r="DO637" s="6"/>
      <c r="DP637" s="6"/>
      <c r="DQ637" s="6"/>
      <c r="DR637" s="6"/>
      <c r="DS637" s="6"/>
      <c r="DT637" s="6"/>
      <c r="DU637" s="6"/>
      <c r="DV637" s="6"/>
      <c r="DW637" s="6"/>
      <c r="DX637" s="6"/>
      <c r="DY637" s="6"/>
      <c r="DZ637" s="6"/>
      <c r="EA637" s="6"/>
      <c r="EB637" s="6"/>
      <c r="EC637" s="6"/>
      <c r="ED637" s="6"/>
      <c r="EE637" s="6"/>
      <c r="EF637" s="6"/>
      <c r="EG637" s="6"/>
      <c r="EH637" s="6"/>
      <c r="EI637" s="6"/>
      <c r="EJ637" s="6"/>
      <c r="EK637" s="6"/>
      <c r="EL637" s="6"/>
      <c r="EM637" s="6"/>
      <c r="EN637" s="6"/>
      <c r="EO637" s="6"/>
      <c r="EP637" s="6"/>
      <c r="EQ637" s="6"/>
      <c r="ER637" s="6"/>
      <c r="ES637" s="6"/>
      <c r="ET637" s="6"/>
      <c r="EU637" s="6"/>
      <c r="EV637" s="6"/>
      <c r="EW637" s="6"/>
      <c r="EX637" s="6"/>
      <c r="EY637" s="6"/>
      <c r="EZ637" s="6"/>
      <c r="FA637" s="6"/>
      <c r="FB637" s="6"/>
      <c r="FC637" s="6"/>
      <c r="FD637" s="6"/>
      <c r="FE637" s="6"/>
      <c r="FF637" s="6"/>
      <c r="FG637" s="6"/>
      <c r="FH637" s="6"/>
      <c r="FI637" s="6"/>
      <c r="FJ637" s="6"/>
      <c r="FK637" s="6"/>
      <c r="FL637" s="6"/>
      <c r="FM637" s="6"/>
      <c r="FN637" s="6"/>
      <c r="FO637" s="6"/>
      <c r="FP637" s="6"/>
      <c r="FQ637" s="6"/>
      <c r="FR637" s="6"/>
      <c r="FS637" s="6"/>
      <c r="FT637" s="6"/>
      <c r="FU637" s="6"/>
      <c r="FV637" s="6"/>
      <c r="FW637" s="6"/>
      <c r="FX637" s="6"/>
      <c r="FY637" s="6"/>
      <c r="FZ637" s="6"/>
      <c r="GA637" s="6"/>
      <c r="GB637" s="6"/>
      <c r="GC637" s="6"/>
      <c r="GD637" s="6"/>
      <c r="GE637" s="6"/>
      <c r="GF637" s="6"/>
      <c r="GG637" s="6"/>
      <c r="GH637" s="6"/>
      <c r="GI637" s="6"/>
      <c r="GJ637" s="6"/>
      <c r="GK637" s="6"/>
      <c r="GL637" s="6"/>
      <c r="GM637" s="6"/>
      <c r="GN637" s="6"/>
      <c r="GO637" s="6"/>
      <c r="GP637" s="6"/>
      <c r="GQ637" s="6"/>
      <c r="GR637" s="6"/>
      <c r="GS637" s="6"/>
      <c r="GT637" s="6"/>
      <c r="GU637" s="6"/>
      <c r="GV637" s="6"/>
      <c r="GW637" s="6"/>
      <c r="GX637" s="6"/>
      <c r="GY637" s="6"/>
      <c r="GZ637" s="6"/>
      <c r="HA637" s="6"/>
      <c r="HB637" s="6"/>
      <c r="HC637" s="6"/>
      <c r="HD637" s="6"/>
      <c r="HE637" s="6"/>
      <c r="HF637" s="6"/>
      <c r="HG637" s="6"/>
      <c r="HH637" s="6"/>
      <c r="HI637" s="6"/>
      <c r="HJ637" s="6"/>
      <c r="HK637" s="6"/>
      <c r="HL637" s="6"/>
      <c r="HM637" s="6"/>
    </row>
    <row r="638" spans="2:221">
      <c r="B638" s="2" t="s">
        <v>793</v>
      </c>
      <c r="C638" s="2">
        <v>772960</v>
      </c>
      <c r="D638" s="2">
        <v>34.5</v>
      </c>
      <c r="E638" s="2">
        <v>1.029</v>
      </c>
      <c r="F638" s="2">
        <v>1558.417</v>
      </c>
      <c r="G638" s="2">
        <v>1402.431</v>
      </c>
      <c r="H638" s="2">
        <v>1722.347</v>
      </c>
      <c r="I638" s="2">
        <v>1643.667</v>
      </c>
      <c r="J638" s="2">
        <v>1539.05</v>
      </c>
      <c r="K638" s="2">
        <v>1220.921</v>
      </c>
      <c r="L638" s="2">
        <v>1360.468</v>
      </c>
      <c r="M638" s="2">
        <v>1599.561</v>
      </c>
      <c r="N638" s="2">
        <v>1692.565</v>
      </c>
      <c r="O638" s="2">
        <v>1938.167</v>
      </c>
      <c r="P638" s="2">
        <v>1911.253</v>
      </c>
      <c r="Q638" s="2">
        <v>1852.275</v>
      </c>
      <c r="R638" s="2">
        <v>90679</v>
      </c>
      <c r="S638" s="2">
        <v>138</v>
      </c>
      <c r="T638" s="3">
        <v>34.5</v>
      </c>
      <c r="U638" s="2">
        <v>30</v>
      </c>
      <c r="V638" s="2" t="s">
        <v>78</v>
      </c>
      <c r="W638" s="2" t="s">
        <v>795</v>
      </c>
      <c r="X638" s="3">
        <v>34.5</v>
      </c>
      <c r="Y638" s="5">
        <v>0.03</v>
      </c>
      <c r="Z638" s="5">
        <v>99.97</v>
      </c>
      <c r="AA638" s="19">
        <v>2158695.07600001</v>
      </c>
      <c r="AB638" s="5">
        <f t="shared" si="30"/>
        <v>2158.69507600001</v>
      </c>
      <c r="AC638" s="5">
        <v>0.36</v>
      </c>
      <c r="AD638" s="5">
        <v>1.71</v>
      </c>
      <c r="AE638" s="5">
        <v>77.89</v>
      </c>
      <c r="AF638" s="5">
        <v>0.12</v>
      </c>
      <c r="AG638" s="5">
        <v>18.05</v>
      </c>
      <c r="AH638" s="5">
        <v>0.04</v>
      </c>
      <c r="AI638" s="5">
        <v>1.86</v>
      </c>
      <c r="AJ638" s="5">
        <v>2538</v>
      </c>
      <c r="AK638" s="5">
        <v>1546.86</v>
      </c>
      <c r="AL638" s="5">
        <v>1912.16</v>
      </c>
      <c r="AM638" s="5">
        <v>2548.37</v>
      </c>
      <c r="AN638" s="5">
        <v>1546.86</v>
      </c>
      <c r="AO638" s="5">
        <v>1912.16</v>
      </c>
      <c r="AP638" s="5">
        <v>2548.37</v>
      </c>
      <c r="AQ638" s="19">
        <f t="shared" si="31"/>
        <v>2548.37</v>
      </c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A638" s="6"/>
      <c r="CB638" s="6"/>
      <c r="CC638" s="6"/>
      <c r="CD638" s="6"/>
      <c r="CE638" s="6"/>
      <c r="CF638" s="6"/>
      <c r="CG638" s="6"/>
      <c r="CH638" s="6"/>
      <c r="CI638" s="6"/>
      <c r="CJ638" s="6"/>
      <c r="CK638" s="6"/>
      <c r="CL638" s="6"/>
      <c r="CM638" s="6"/>
      <c r="CN638" s="6"/>
      <c r="CO638" s="6"/>
      <c r="CP638" s="6"/>
      <c r="CQ638" s="6"/>
      <c r="CR638" s="6"/>
      <c r="CS638" s="6"/>
      <c r="CT638" s="6"/>
      <c r="CU638" s="6"/>
      <c r="CV638" s="6"/>
      <c r="CW638" s="6"/>
      <c r="CX638" s="6"/>
      <c r="CY638" s="6"/>
      <c r="CZ638" s="6"/>
      <c r="DA638" s="6"/>
      <c r="DB638" s="6"/>
      <c r="DC638" s="6"/>
      <c r="DD638" s="6"/>
      <c r="DE638" s="6"/>
      <c r="DF638" s="6"/>
      <c r="DG638" s="6"/>
      <c r="DH638" s="6"/>
      <c r="DI638" s="6"/>
      <c r="DJ638" s="6"/>
      <c r="DK638" s="6"/>
      <c r="DL638" s="6"/>
      <c r="DM638" s="6"/>
      <c r="DN638" s="6"/>
      <c r="DO638" s="6"/>
      <c r="DP638" s="6"/>
      <c r="DQ638" s="6"/>
      <c r="DR638" s="6"/>
      <c r="DS638" s="6"/>
      <c r="DT638" s="6"/>
      <c r="DU638" s="6"/>
      <c r="DV638" s="6"/>
      <c r="DW638" s="6"/>
      <c r="DX638" s="6"/>
      <c r="DY638" s="6"/>
      <c r="DZ638" s="6"/>
      <c r="EA638" s="6"/>
      <c r="EB638" s="6"/>
      <c r="EC638" s="6"/>
      <c r="ED638" s="6"/>
      <c r="EE638" s="6"/>
      <c r="EF638" s="6"/>
      <c r="EG638" s="6"/>
      <c r="EH638" s="6"/>
      <c r="EI638" s="6"/>
      <c r="EJ638" s="6"/>
      <c r="EK638" s="6"/>
      <c r="EL638" s="6"/>
      <c r="EM638" s="6"/>
      <c r="EN638" s="6"/>
      <c r="EO638" s="6"/>
      <c r="EP638" s="6"/>
      <c r="EQ638" s="6"/>
      <c r="ER638" s="6"/>
      <c r="ES638" s="6"/>
      <c r="ET638" s="6"/>
      <c r="EU638" s="6"/>
      <c r="EV638" s="6"/>
      <c r="EW638" s="6"/>
      <c r="EX638" s="6"/>
      <c r="EY638" s="6"/>
      <c r="EZ638" s="6"/>
      <c r="FA638" s="6"/>
      <c r="FB638" s="6"/>
      <c r="FC638" s="6"/>
      <c r="FD638" s="6"/>
      <c r="FE638" s="6"/>
      <c r="FF638" s="6"/>
      <c r="FG638" s="6"/>
      <c r="FH638" s="6"/>
      <c r="FI638" s="6"/>
      <c r="FJ638" s="6"/>
      <c r="FK638" s="6"/>
      <c r="FL638" s="6"/>
      <c r="FM638" s="6"/>
      <c r="FN638" s="6"/>
      <c r="FO638" s="6"/>
      <c r="FP638" s="6"/>
      <c r="FQ638" s="6"/>
      <c r="FR638" s="6"/>
      <c r="FS638" s="6"/>
      <c r="FT638" s="6"/>
      <c r="FU638" s="6"/>
      <c r="FV638" s="6"/>
      <c r="FW638" s="6"/>
      <c r="FX638" s="6"/>
      <c r="FY638" s="6"/>
      <c r="FZ638" s="6"/>
      <c r="GA638" s="6"/>
      <c r="GB638" s="6"/>
      <c r="GC638" s="6"/>
      <c r="GD638" s="6"/>
      <c r="GE638" s="6"/>
      <c r="GF638" s="6"/>
      <c r="GG638" s="6"/>
      <c r="GH638" s="6"/>
      <c r="GI638" s="6"/>
      <c r="GJ638" s="6"/>
      <c r="GK638" s="6"/>
      <c r="GL638" s="6"/>
      <c r="GM638" s="6"/>
      <c r="GN638" s="6"/>
      <c r="GO638" s="6"/>
      <c r="GP638" s="6"/>
      <c r="GQ638" s="6"/>
      <c r="GR638" s="6"/>
      <c r="GS638" s="6"/>
      <c r="GT638" s="6"/>
      <c r="GU638" s="6"/>
      <c r="GV638" s="6"/>
      <c r="GW638" s="6"/>
      <c r="GX638" s="6"/>
      <c r="GY638" s="6"/>
      <c r="GZ638" s="6"/>
      <c r="HA638" s="6"/>
      <c r="HB638" s="6"/>
      <c r="HC638" s="6"/>
      <c r="HD638" s="6"/>
      <c r="HE638" s="6"/>
      <c r="HF638" s="6"/>
      <c r="HG638" s="6"/>
      <c r="HH638" s="6"/>
      <c r="HI638" s="6"/>
      <c r="HJ638" s="6"/>
      <c r="HK638" s="6"/>
      <c r="HL638" s="6"/>
      <c r="HM638" s="6"/>
    </row>
    <row r="639" spans="2:221">
      <c r="B639" s="2" t="s">
        <v>793</v>
      </c>
      <c r="C639" s="2">
        <v>772964</v>
      </c>
      <c r="D639" s="2">
        <v>34.5</v>
      </c>
      <c r="E639" s="2">
        <v>1.029</v>
      </c>
      <c r="F639" s="2">
        <v>4453</v>
      </c>
      <c r="G639" s="2">
        <v>4303.403</v>
      </c>
      <c r="H639" s="2">
        <v>5004.681</v>
      </c>
      <c r="I639" s="2">
        <v>5094.514</v>
      </c>
      <c r="J639" s="2">
        <v>5133.724</v>
      </c>
      <c r="K639" s="2">
        <v>3783.247</v>
      </c>
      <c r="L639" s="2">
        <v>3813.342</v>
      </c>
      <c r="M639" s="2">
        <v>4118.938</v>
      </c>
      <c r="N639" s="2">
        <v>4594.038</v>
      </c>
      <c r="O639" s="2">
        <v>5335.569</v>
      </c>
      <c r="P639" s="2">
        <v>3242.126</v>
      </c>
      <c r="Q639" s="2">
        <v>4249.064</v>
      </c>
      <c r="R639" s="2">
        <v>90679</v>
      </c>
      <c r="S639" s="2">
        <v>138</v>
      </c>
      <c r="T639" s="3">
        <v>34.5</v>
      </c>
      <c r="U639" s="2">
        <v>30</v>
      </c>
      <c r="V639" s="2" t="s">
        <v>78</v>
      </c>
      <c r="W639" s="2" t="s">
        <v>796</v>
      </c>
      <c r="X639" s="3">
        <v>34.5</v>
      </c>
      <c r="Y639" s="5">
        <v>2.95</v>
      </c>
      <c r="Z639" s="5">
        <v>97.05</v>
      </c>
      <c r="AA639" s="19">
        <v>2115421.30600001</v>
      </c>
      <c r="AB639" s="5">
        <f t="shared" si="30"/>
        <v>2115.42130600001</v>
      </c>
      <c r="AC639" s="5">
        <v>0.73</v>
      </c>
      <c r="AD639" s="5">
        <v>3.56</v>
      </c>
      <c r="AE639" s="5">
        <v>36.44</v>
      </c>
      <c r="AF639" s="5">
        <v>0.13</v>
      </c>
      <c r="AG639" s="5">
        <v>57.24</v>
      </c>
      <c r="AH639" s="5">
        <v>0.07</v>
      </c>
      <c r="AI639" s="5">
        <v>1.75</v>
      </c>
      <c r="AJ639" s="5">
        <v>6686</v>
      </c>
      <c r="AK639" s="5">
        <v>2662.9</v>
      </c>
      <c r="AL639" s="5">
        <v>3289.81</v>
      </c>
      <c r="AM639" s="5">
        <v>4322.89</v>
      </c>
      <c r="AN639" s="5">
        <v>2662.9</v>
      </c>
      <c r="AO639" s="5">
        <v>3289.81</v>
      </c>
      <c r="AP639" s="5">
        <v>4322.89</v>
      </c>
      <c r="AQ639" s="19">
        <f t="shared" si="31"/>
        <v>4322.89</v>
      </c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D639" s="6"/>
      <c r="CE639" s="6"/>
      <c r="CF639" s="6"/>
      <c r="CG639" s="6"/>
      <c r="CH639" s="6"/>
      <c r="CI639" s="6"/>
      <c r="CJ639" s="6"/>
      <c r="CK639" s="6"/>
      <c r="CL639" s="6"/>
      <c r="CM639" s="6"/>
      <c r="CN639" s="6"/>
      <c r="CO639" s="6"/>
      <c r="CP639" s="6"/>
      <c r="CQ639" s="6"/>
      <c r="CR639" s="6"/>
      <c r="CS639" s="6"/>
      <c r="CT639" s="6"/>
      <c r="CU639" s="6"/>
      <c r="CV639" s="6"/>
      <c r="CW639" s="6"/>
      <c r="CX639" s="6"/>
      <c r="CY639" s="6"/>
      <c r="CZ639" s="6"/>
      <c r="DA639" s="6"/>
      <c r="DB639" s="6"/>
      <c r="DC639" s="6"/>
      <c r="DD639" s="6"/>
      <c r="DE639" s="6"/>
      <c r="DF639" s="6"/>
      <c r="DG639" s="6"/>
      <c r="DH639" s="6"/>
      <c r="DI639" s="6"/>
      <c r="DJ639" s="6"/>
      <c r="DK639" s="6"/>
      <c r="DL639" s="6"/>
      <c r="DM639" s="6"/>
      <c r="DN639" s="6"/>
      <c r="DO639" s="6"/>
      <c r="DP639" s="6"/>
      <c r="DQ639" s="6"/>
      <c r="DR639" s="6"/>
      <c r="DS639" s="6"/>
      <c r="DT639" s="6"/>
      <c r="DU639" s="6"/>
      <c r="DV639" s="6"/>
      <c r="DW639" s="6"/>
      <c r="DX639" s="6"/>
      <c r="DY639" s="6"/>
      <c r="DZ639" s="6"/>
      <c r="EA639" s="6"/>
      <c r="EB639" s="6"/>
      <c r="EC639" s="6"/>
      <c r="ED639" s="6"/>
      <c r="EE639" s="6"/>
      <c r="EF639" s="6"/>
      <c r="EG639" s="6"/>
      <c r="EH639" s="6"/>
      <c r="EI639" s="6"/>
      <c r="EJ639" s="6"/>
      <c r="EK639" s="6"/>
      <c r="EL639" s="6"/>
      <c r="EM639" s="6"/>
      <c r="EN639" s="6"/>
      <c r="EO639" s="6"/>
      <c r="EP639" s="6"/>
      <c r="EQ639" s="6"/>
      <c r="ER639" s="6"/>
      <c r="ES639" s="6"/>
      <c r="ET639" s="6"/>
      <c r="EU639" s="6"/>
      <c r="EV639" s="6"/>
      <c r="EW639" s="6"/>
      <c r="EX639" s="6"/>
      <c r="EY639" s="6"/>
      <c r="EZ639" s="6"/>
      <c r="FA639" s="6"/>
      <c r="FB639" s="6"/>
      <c r="FC639" s="6"/>
      <c r="FD639" s="6"/>
      <c r="FE639" s="6"/>
      <c r="FF639" s="6"/>
      <c r="FG639" s="6"/>
      <c r="FH639" s="6"/>
      <c r="FI639" s="6"/>
      <c r="FJ639" s="6"/>
      <c r="FK639" s="6"/>
      <c r="FL639" s="6"/>
      <c r="FM639" s="6"/>
      <c r="FN639" s="6"/>
      <c r="FO639" s="6"/>
      <c r="FP639" s="6"/>
      <c r="FQ639" s="6"/>
      <c r="FR639" s="6"/>
      <c r="FS639" s="6"/>
      <c r="FT639" s="6"/>
      <c r="FU639" s="6"/>
      <c r="FV639" s="6"/>
      <c r="FW639" s="6"/>
      <c r="FX639" s="6"/>
      <c r="FY639" s="6"/>
      <c r="FZ639" s="6"/>
      <c r="GA639" s="6"/>
      <c r="GB639" s="6"/>
      <c r="GC639" s="6"/>
      <c r="GD639" s="6"/>
      <c r="GE639" s="6"/>
      <c r="GF639" s="6"/>
      <c r="GG639" s="6"/>
      <c r="GH639" s="6"/>
      <c r="GI639" s="6"/>
      <c r="GJ639" s="6"/>
      <c r="GK639" s="6"/>
      <c r="GL639" s="6"/>
      <c r="GM639" s="6"/>
      <c r="GN639" s="6"/>
      <c r="GO639" s="6"/>
      <c r="GP639" s="6"/>
      <c r="GQ639" s="6"/>
      <c r="GR639" s="6"/>
      <c r="GS639" s="6"/>
      <c r="GT639" s="6"/>
      <c r="GU639" s="6"/>
      <c r="GV639" s="6"/>
      <c r="GW639" s="6"/>
      <c r="GX639" s="6"/>
      <c r="GY639" s="6"/>
      <c r="GZ639" s="6"/>
      <c r="HA639" s="6"/>
      <c r="HB639" s="6"/>
      <c r="HC639" s="6"/>
      <c r="HD639" s="6"/>
      <c r="HE639" s="6"/>
      <c r="HF639" s="6"/>
      <c r="HG639" s="6"/>
      <c r="HH639" s="6"/>
      <c r="HI639" s="6"/>
      <c r="HJ639" s="6"/>
      <c r="HK639" s="6"/>
      <c r="HL639" s="6"/>
      <c r="HM639" s="6"/>
    </row>
    <row r="640" spans="2:221">
      <c r="B640" s="2" t="s">
        <v>789</v>
      </c>
      <c r="C640" s="2">
        <v>772980</v>
      </c>
      <c r="D640" s="2">
        <v>34.5</v>
      </c>
      <c r="E640" s="2">
        <v>1.029</v>
      </c>
      <c r="F640" s="2">
        <v>322.556</v>
      </c>
      <c r="G640" s="2">
        <v>299.181</v>
      </c>
      <c r="H640" s="2">
        <v>327.139</v>
      </c>
      <c r="I640" s="2">
        <v>324.792</v>
      </c>
      <c r="J640" s="2">
        <v>340.653</v>
      </c>
      <c r="K640" s="2">
        <v>312.907</v>
      </c>
      <c r="L640" s="2">
        <v>354.553</v>
      </c>
      <c r="M640" s="2">
        <v>387.89</v>
      </c>
      <c r="N640" s="2">
        <v>390.065</v>
      </c>
      <c r="O640" s="2">
        <v>399.299</v>
      </c>
      <c r="P640" s="2">
        <v>397.782</v>
      </c>
      <c r="Q640" s="2">
        <v>384.457</v>
      </c>
      <c r="R640" s="2">
        <v>9068</v>
      </c>
      <c r="S640" s="2">
        <v>138</v>
      </c>
      <c r="T640" s="3">
        <v>34.5</v>
      </c>
      <c r="U640" s="2">
        <v>15</v>
      </c>
      <c r="V640" s="2" t="s">
        <v>78</v>
      </c>
      <c r="W640" s="2" t="s">
        <v>797</v>
      </c>
      <c r="X640" s="3">
        <v>34.5</v>
      </c>
      <c r="Y640" s="5">
        <v>0.08</v>
      </c>
      <c r="Z640" s="5">
        <v>99.92</v>
      </c>
      <c r="AA640" s="19">
        <v>823387.98</v>
      </c>
      <c r="AB640" s="5">
        <f t="shared" si="30"/>
        <v>823.38798</v>
      </c>
      <c r="AC640" s="5">
        <v>0.15</v>
      </c>
      <c r="AD640" s="5">
        <v>0.3</v>
      </c>
      <c r="AE640" s="5">
        <v>78.39</v>
      </c>
      <c r="AF640" s="5">
        <v>0.6</v>
      </c>
      <c r="AG640" s="5">
        <v>20.12</v>
      </c>
      <c r="AH640" s="5">
        <v>0</v>
      </c>
      <c r="AI640" s="5">
        <v>0.45</v>
      </c>
      <c r="AJ640" s="5">
        <v>676</v>
      </c>
      <c r="AK640" s="5">
        <v>270.5</v>
      </c>
      <c r="AL640" s="5">
        <v>362.26</v>
      </c>
      <c r="AM640" s="5">
        <v>530.38</v>
      </c>
      <c r="AN640" s="5">
        <v>270.5</v>
      </c>
      <c r="AO640" s="5">
        <v>362.26</v>
      </c>
      <c r="AP640" s="5">
        <v>530.38</v>
      </c>
      <c r="AQ640" s="19">
        <f t="shared" si="31"/>
        <v>530.38</v>
      </c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  <c r="CH640" s="6"/>
      <c r="CI640" s="6"/>
      <c r="CJ640" s="6"/>
      <c r="CK640" s="6"/>
      <c r="CL640" s="6"/>
      <c r="CM640" s="6"/>
      <c r="CN640" s="6"/>
      <c r="CO640" s="6"/>
      <c r="CP640" s="6"/>
      <c r="CQ640" s="6"/>
      <c r="CR640" s="6"/>
      <c r="CS640" s="6"/>
      <c r="CT640" s="6"/>
      <c r="CU640" s="6"/>
      <c r="CV640" s="6"/>
      <c r="CW640" s="6"/>
      <c r="CX640" s="6"/>
      <c r="CY640" s="6"/>
      <c r="CZ640" s="6"/>
      <c r="DA640" s="6"/>
      <c r="DB640" s="6"/>
      <c r="DC640" s="6"/>
      <c r="DD640" s="6"/>
      <c r="DE640" s="6"/>
      <c r="DF640" s="6"/>
      <c r="DG640" s="6"/>
      <c r="DH640" s="6"/>
      <c r="DI640" s="6"/>
      <c r="DJ640" s="6"/>
      <c r="DK640" s="6"/>
      <c r="DL640" s="6"/>
      <c r="DM640" s="6"/>
      <c r="DN640" s="6"/>
      <c r="DO640" s="6"/>
      <c r="DP640" s="6"/>
      <c r="DQ640" s="6"/>
      <c r="DR640" s="6"/>
      <c r="DS640" s="6"/>
      <c r="DT640" s="6"/>
      <c r="DU640" s="6"/>
      <c r="DV640" s="6"/>
      <c r="DW640" s="6"/>
      <c r="DX640" s="6"/>
      <c r="DY640" s="6"/>
      <c r="DZ640" s="6"/>
      <c r="EA640" s="6"/>
      <c r="EB640" s="6"/>
      <c r="EC640" s="6"/>
      <c r="ED640" s="6"/>
      <c r="EE640" s="6"/>
      <c r="EF640" s="6"/>
      <c r="EG640" s="6"/>
      <c r="EH640" s="6"/>
      <c r="EI640" s="6"/>
      <c r="EJ640" s="6"/>
      <c r="EK640" s="6"/>
      <c r="EL640" s="6"/>
      <c r="EM640" s="6"/>
      <c r="EN640" s="6"/>
      <c r="EO640" s="6"/>
      <c r="EP640" s="6"/>
      <c r="EQ640" s="6"/>
      <c r="ER640" s="6"/>
      <c r="ES640" s="6"/>
      <c r="ET640" s="6"/>
      <c r="EU640" s="6"/>
      <c r="EV640" s="6"/>
      <c r="EW640" s="6"/>
      <c r="EX640" s="6"/>
      <c r="EY640" s="6"/>
      <c r="EZ640" s="6"/>
      <c r="FA640" s="6"/>
      <c r="FB640" s="6"/>
      <c r="FC640" s="6"/>
      <c r="FD640" s="6"/>
      <c r="FE640" s="6"/>
      <c r="FF640" s="6"/>
      <c r="FG640" s="6"/>
      <c r="FH640" s="6"/>
      <c r="FI640" s="6"/>
      <c r="FJ640" s="6"/>
      <c r="FK640" s="6"/>
      <c r="FL640" s="6"/>
      <c r="FM640" s="6"/>
      <c r="FN640" s="6"/>
      <c r="FO640" s="6"/>
      <c r="FP640" s="6"/>
      <c r="FQ640" s="6"/>
      <c r="FR640" s="6"/>
      <c r="FS640" s="6"/>
      <c r="FT640" s="6"/>
      <c r="FU640" s="6"/>
      <c r="FV640" s="6"/>
      <c r="FW640" s="6"/>
      <c r="FX640" s="6"/>
      <c r="FY640" s="6"/>
      <c r="FZ640" s="6"/>
      <c r="GA640" s="6"/>
      <c r="GB640" s="6"/>
      <c r="GC640" s="6"/>
      <c r="GD640" s="6"/>
      <c r="GE640" s="6"/>
      <c r="GF640" s="6"/>
      <c r="GG640" s="6"/>
      <c r="GH640" s="6"/>
      <c r="GI640" s="6"/>
      <c r="GJ640" s="6"/>
      <c r="GK640" s="6"/>
      <c r="GL640" s="6"/>
      <c r="GM640" s="6"/>
      <c r="GN640" s="6"/>
      <c r="GO640" s="6"/>
      <c r="GP640" s="6"/>
      <c r="GQ640" s="6"/>
      <c r="GR640" s="6"/>
      <c r="GS640" s="6"/>
      <c r="GT640" s="6"/>
      <c r="GU640" s="6"/>
      <c r="GV640" s="6"/>
      <c r="GW640" s="6"/>
      <c r="GX640" s="6"/>
      <c r="GY640" s="6"/>
      <c r="GZ640" s="6"/>
      <c r="HA640" s="6"/>
      <c r="HB640" s="6"/>
      <c r="HC640" s="6"/>
      <c r="HD640" s="6"/>
      <c r="HE640" s="6"/>
      <c r="HF640" s="6"/>
      <c r="HG640" s="6"/>
      <c r="HH640" s="6"/>
      <c r="HI640" s="6"/>
      <c r="HJ640" s="6"/>
      <c r="HK640" s="6"/>
      <c r="HL640" s="6"/>
      <c r="HM640" s="6"/>
    </row>
    <row r="641" spans="2:221">
      <c r="B641" s="2" t="s">
        <v>789</v>
      </c>
      <c r="C641" s="2">
        <v>772984</v>
      </c>
      <c r="D641" s="2">
        <v>34.5</v>
      </c>
      <c r="E641" s="2">
        <v>1.029</v>
      </c>
      <c r="F641" s="2">
        <v>4934.444</v>
      </c>
      <c r="G641" s="2">
        <v>5594.833</v>
      </c>
      <c r="H641" s="2">
        <v>5338.278</v>
      </c>
      <c r="I641" s="2">
        <v>5016.153</v>
      </c>
      <c r="J641" s="2">
        <v>2788.772</v>
      </c>
      <c r="K641" s="2">
        <v>3102.46</v>
      </c>
      <c r="L641" s="2">
        <v>3306.375</v>
      </c>
      <c r="M641" s="2">
        <v>2959.582</v>
      </c>
      <c r="N641" s="2">
        <v>2900.925</v>
      </c>
      <c r="O641" s="2">
        <v>3097.319</v>
      </c>
      <c r="P641" s="2">
        <v>3107.256</v>
      </c>
      <c r="Q641" s="2">
        <v>2857.482</v>
      </c>
      <c r="R641" s="2">
        <v>9068</v>
      </c>
      <c r="S641" s="2">
        <v>138</v>
      </c>
      <c r="T641" s="3">
        <v>34.5</v>
      </c>
      <c r="U641" s="2">
        <v>15</v>
      </c>
      <c r="V641" s="2" t="s">
        <v>78</v>
      </c>
      <c r="W641" s="2" t="s">
        <v>798</v>
      </c>
      <c r="X641" s="3">
        <v>34.5</v>
      </c>
      <c r="Y641" s="5">
        <v>4.08</v>
      </c>
      <c r="Z641" s="5">
        <v>95.92</v>
      </c>
      <c r="AA641" s="19">
        <v>1554543.93400001</v>
      </c>
      <c r="AB641" s="5">
        <f t="shared" si="30"/>
        <v>1554.54393400001</v>
      </c>
      <c r="AC641" s="5">
        <v>0.68</v>
      </c>
      <c r="AD641" s="5">
        <v>4.66</v>
      </c>
      <c r="AE641" s="5">
        <v>28.78</v>
      </c>
      <c r="AF641" s="5">
        <v>0.74</v>
      </c>
      <c r="AG641" s="5">
        <v>63.42</v>
      </c>
      <c r="AH641" s="5">
        <v>0</v>
      </c>
      <c r="AI641" s="5">
        <v>1.7</v>
      </c>
      <c r="AJ641" s="5">
        <v>5769</v>
      </c>
      <c r="AK641" s="5">
        <v>2622.56</v>
      </c>
      <c r="AL641" s="5">
        <v>3196.59</v>
      </c>
      <c r="AM641" s="5">
        <v>4143.06</v>
      </c>
      <c r="AN641" s="5">
        <v>2622.56</v>
      </c>
      <c r="AO641" s="5">
        <v>3196.59</v>
      </c>
      <c r="AP641" s="5">
        <v>4143.06</v>
      </c>
      <c r="AQ641" s="19">
        <f t="shared" si="31"/>
        <v>4143.06</v>
      </c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  <c r="CH641" s="6"/>
      <c r="CI641" s="6"/>
      <c r="CJ641" s="6"/>
      <c r="CK641" s="6"/>
      <c r="CL641" s="6"/>
      <c r="CM641" s="6"/>
      <c r="CN641" s="6"/>
      <c r="CO641" s="6"/>
      <c r="CP641" s="6"/>
      <c r="CQ641" s="6"/>
      <c r="CR641" s="6"/>
      <c r="CS641" s="6"/>
      <c r="CT641" s="6"/>
      <c r="CU641" s="6"/>
      <c r="CV641" s="6"/>
      <c r="CW641" s="6"/>
      <c r="CX641" s="6"/>
      <c r="CY641" s="6"/>
      <c r="CZ641" s="6"/>
      <c r="DA641" s="6"/>
      <c r="DB641" s="6"/>
      <c r="DC641" s="6"/>
      <c r="DD641" s="6"/>
      <c r="DE641" s="6"/>
      <c r="DF641" s="6"/>
      <c r="DG641" s="6"/>
      <c r="DH641" s="6"/>
      <c r="DI641" s="6"/>
      <c r="DJ641" s="6"/>
      <c r="DK641" s="6"/>
      <c r="DL641" s="6"/>
      <c r="DM641" s="6"/>
      <c r="DN641" s="6"/>
      <c r="DO641" s="6"/>
      <c r="DP641" s="6"/>
      <c r="DQ641" s="6"/>
      <c r="DR641" s="6"/>
      <c r="DS641" s="6"/>
      <c r="DT641" s="6"/>
      <c r="DU641" s="6"/>
      <c r="DV641" s="6"/>
      <c r="DW641" s="6"/>
      <c r="DX641" s="6"/>
      <c r="DY641" s="6"/>
      <c r="DZ641" s="6"/>
      <c r="EA641" s="6"/>
      <c r="EB641" s="6"/>
      <c r="EC641" s="6"/>
      <c r="ED641" s="6"/>
      <c r="EE641" s="6"/>
      <c r="EF641" s="6"/>
      <c r="EG641" s="6"/>
      <c r="EH641" s="6"/>
      <c r="EI641" s="6"/>
      <c r="EJ641" s="6"/>
      <c r="EK641" s="6"/>
      <c r="EL641" s="6"/>
      <c r="EM641" s="6"/>
      <c r="EN641" s="6"/>
      <c r="EO641" s="6"/>
      <c r="EP641" s="6"/>
      <c r="EQ641" s="6"/>
      <c r="ER641" s="6"/>
      <c r="ES641" s="6"/>
      <c r="ET641" s="6"/>
      <c r="EU641" s="6"/>
      <c r="EV641" s="6"/>
      <c r="EW641" s="6"/>
      <c r="EX641" s="6"/>
      <c r="EY641" s="6"/>
      <c r="EZ641" s="6"/>
      <c r="FA641" s="6"/>
      <c r="FB641" s="6"/>
      <c r="FC641" s="6"/>
      <c r="FD641" s="6"/>
      <c r="FE641" s="6"/>
      <c r="FF641" s="6"/>
      <c r="FG641" s="6"/>
      <c r="FH641" s="6"/>
      <c r="FI641" s="6"/>
      <c r="FJ641" s="6"/>
      <c r="FK641" s="6"/>
      <c r="FL641" s="6"/>
      <c r="FM641" s="6"/>
      <c r="FN641" s="6"/>
      <c r="FO641" s="6"/>
      <c r="FP641" s="6"/>
      <c r="FQ641" s="6"/>
      <c r="FR641" s="6"/>
      <c r="FS641" s="6"/>
      <c r="FT641" s="6"/>
      <c r="FU641" s="6"/>
      <c r="FV641" s="6"/>
      <c r="FW641" s="6"/>
      <c r="FX641" s="6"/>
      <c r="FY641" s="6"/>
      <c r="FZ641" s="6"/>
      <c r="GA641" s="6"/>
      <c r="GB641" s="6"/>
      <c r="GC641" s="6"/>
      <c r="GD641" s="6"/>
      <c r="GE641" s="6"/>
      <c r="GF641" s="6"/>
      <c r="GG641" s="6"/>
      <c r="GH641" s="6"/>
      <c r="GI641" s="6"/>
      <c r="GJ641" s="6"/>
      <c r="GK641" s="6"/>
      <c r="GL641" s="6"/>
      <c r="GM641" s="6"/>
      <c r="GN641" s="6"/>
      <c r="GO641" s="6"/>
      <c r="GP641" s="6"/>
      <c r="GQ641" s="6"/>
      <c r="GR641" s="6"/>
      <c r="GS641" s="6"/>
      <c r="GT641" s="6"/>
      <c r="GU641" s="6"/>
      <c r="GV641" s="6"/>
      <c r="GW641" s="6"/>
      <c r="GX641" s="6"/>
      <c r="GY641" s="6"/>
      <c r="GZ641" s="6"/>
      <c r="HA641" s="6"/>
      <c r="HB641" s="6"/>
      <c r="HC641" s="6"/>
      <c r="HD641" s="6"/>
      <c r="HE641" s="6"/>
      <c r="HF641" s="6"/>
      <c r="HG641" s="6"/>
      <c r="HH641" s="6"/>
      <c r="HI641" s="6"/>
      <c r="HJ641" s="6"/>
      <c r="HK641" s="6"/>
      <c r="HL641" s="6"/>
      <c r="HM641" s="6"/>
    </row>
    <row r="642" spans="2:221">
      <c r="B642" s="2" t="s">
        <v>789</v>
      </c>
      <c r="C642" s="2">
        <v>772988</v>
      </c>
      <c r="D642" s="2">
        <v>34.5</v>
      </c>
      <c r="E642" s="2">
        <v>1.029</v>
      </c>
      <c r="F642" s="2">
        <v>2351.028</v>
      </c>
      <c r="G642" s="2">
        <v>3207.306</v>
      </c>
      <c r="H642" s="2">
        <v>2626.375</v>
      </c>
      <c r="I642" s="2">
        <v>2116.042</v>
      </c>
      <c r="J642" s="2">
        <v>2063.681</v>
      </c>
      <c r="K642" s="2">
        <v>2421.383</v>
      </c>
      <c r="L642" s="2">
        <v>3227.961</v>
      </c>
      <c r="M642" s="2">
        <v>4005.278</v>
      </c>
      <c r="N642" s="2">
        <v>3974.626</v>
      </c>
      <c r="O642" s="2">
        <v>4347.75</v>
      </c>
      <c r="P642" s="2">
        <v>3955.097</v>
      </c>
      <c r="Q642" s="2">
        <v>3480.672</v>
      </c>
      <c r="R642" s="2">
        <v>9068</v>
      </c>
      <c r="S642" s="2">
        <v>138</v>
      </c>
      <c r="T642" s="3">
        <v>34.5</v>
      </c>
      <c r="U642" s="2">
        <v>15</v>
      </c>
      <c r="V642" s="2" t="s">
        <v>78</v>
      </c>
      <c r="W642" s="2" t="s">
        <v>799</v>
      </c>
      <c r="X642" s="3">
        <v>34.5</v>
      </c>
      <c r="Y642" s="5">
        <v>3.91</v>
      </c>
      <c r="Z642" s="5">
        <v>96.09</v>
      </c>
      <c r="AA642" s="19">
        <v>1847644.694</v>
      </c>
      <c r="AB642" s="5">
        <f t="shared" si="30"/>
        <v>1847.644694</v>
      </c>
      <c r="AC642" s="5">
        <v>0.64</v>
      </c>
      <c r="AD642" s="5">
        <v>6.32</v>
      </c>
      <c r="AE642" s="5">
        <v>24.34</v>
      </c>
      <c r="AF642" s="5">
        <v>0.62</v>
      </c>
      <c r="AG642" s="5">
        <v>66.71</v>
      </c>
      <c r="AH642" s="5">
        <v>0</v>
      </c>
      <c r="AI642" s="5">
        <v>1.32</v>
      </c>
      <c r="AJ642" s="5">
        <v>4885</v>
      </c>
      <c r="AK642" s="5">
        <v>3380.34</v>
      </c>
      <c r="AL642" s="5">
        <v>4132.58</v>
      </c>
      <c r="AM642" s="5">
        <v>5273.54</v>
      </c>
      <c r="AN642" s="5">
        <v>3380.34</v>
      </c>
      <c r="AO642" s="5">
        <v>4132.58</v>
      </c>
      <c r="AP642" s="5">
        <v>5273.54</v>
      </c>
      <c r="AQ642" s="19">
        <f t="shared" si="31"/>
        <v>5273.54</v>
      </c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  <c r="CH642" s="6"/>
      <c r="CI642" s="6"/>
      <c r="CJ642" s="6"/>
      <c r="CK642" s="6"/>
      <c r="CL642" s="6"/>
      <c r="CM642" s="6"/>
      <c r="CN642" s="6"/>
      <c r="CO642" s="6"/>
      <c r="CP642" s="6"/>
      <c r="CQ642" s="6"/>
      <c r="CR642" s="6"/>
      <c r="CS642" s="6"/>
      <c r="CT642" s="6"/>
      <c r="CU642" s="6"/>
      <c r="CV642" s="6"/>
      <c r="CW642" s="6"/>
      <c r="CX642" s="6"/>
      <c r="CY642" s="6"/>
      <c r="CZ642" s="6"/>
      <c r="DA642" s="6"/>
      <c r="DB642" s="6"/>
      <c r="DC642" s="6"/>
      <c r="DD642" s="6"/>
      <c r="DE642" s="6"/>
      <c r="DF642" s="6"/>
      <c r="DG642" s="6"/>
      <c r="DH642" s="6"/>
      <c r="DI642" s="6"/>
      <c r="DJ642" s="6"/>
      <c r="DK642" s="6"/>
      <c r="DL642" s="6"/>
      <c r="DM642" s="6"/>
      <c r="DN642" s="6"/>
      <c r="DO642" s="6"/>
      <c r="DP642" s="6"/>
      <c r="DQ642" s="6"/>
      <c r="DR642" s="6"/>
      <c r="DS642" s="6"/>
      <c r="DT642" s="6"/>
      <c r="DU642" s="6"/>
      <c r="DV642" s="6"/>
      <c r="DW642" s="6"/>
      <c r="DX642" s="6"/>
      <c r="DY642" s="6"/>
      <c r="DZ642" s="6"/>
      <c r="EA642" s="6"/>
      <c r="EB642" s="6"/>
      <c r="EC642" s="6"/>
      <c r="ED642" s="6"/>
      <c r="EE642" s="6"/>
      <c r="EF642" s="6"/>
      <c r="EG642" s="6"/>
      <c r="EH642" s="6"/>
      <c r="EI642" s="6"/>
      <c r="EJ642" s="6"/>
      <c r="EK642" s="6"/>
      <c r="EL642" s="6"/>
      <c r="EM642" s="6"/>
      <c r="EN642" s="6"/>
      <c r="EO642" s="6"/>
      <c r="EP642" s="6"/>
      <c r="EQ642" s="6"/>
      <c r="ER642" s="6"/>
      <c r="ES642" s="6"/>
      <c r="ET642" s="6"/>
      <c r="EU642" s="6"/>
      <c r="EV642" s="6"/>
      <c r="EW642" s="6"/>
      <c r="EX642" s="6"/>
      <c r="EY642" s="6"/>
      <c r="EZ642" s="6"/>
      <c r="FA642" s="6"/>
      <c r="FB642" s="6"/>
      <c r="FC642" s="6"/>
      <c r="FD642" s="6"/>
      <c r="FE642" s="6"/>
      <c r="FF642" s="6"/>
      <c r="FG642" s="6"/>
      <c r="FH642" s="6"/>
      <c r="FI642" s="6"/>
      <c r="FJ642" s="6"/>
      <c r="FK642" s="6"/>
      <c r="FL642" s="6"/>
      <c r="FM642" s="6"/>
      <c r="FN642" s="6"/>
      <c r="FO642" s="6"/>
      <c r="FP642" s="6"/>
      <c r="FQ642" s="6"/>
      <c r="FR642" s="6"/>
      <c r="FS642" s="6"/>
      <c r="FT642" s="6"/>
      <c r="FU642" s="6"/>
      <c r="FV642" s="6"/>
      <c r="FW642" s="6"/>
      <c r="FX642" s="6"/>
      <c r="FY642" s="6"/>
      <c r="FZ642" s="6"/>
      <c r="GA642" s="6"/>
      <c r="GB642" s="6"/>
      <c r="GC642" s="6"/>
      <c r="GD642" s="6"/>
      <c r="GE642" s="6"/>
      <c r="GF642" s="6"/>
      <c r="GG642" s="6"/>
      <c r="GH642" s="6"/>
      <c r="GI642" s="6"/>
      <c r="GJ642" s="6"/>
      <c r="GK642" s="6"/>
      <c r="GL642" s="6"/>
      <c r="GM642" s="6"/>
      <c r="GN642" s="6"/>
      <c r="GO642" s="6"/>
      <c r="GP642" s="6"/>
      <c r="GQ642" s="6"/>
      <c r="GR642" s="6"/>
      <c r="GS642" s="6"/>
      <c r="GT642" s="6"/>
      <c r="GU642" s="6"/>
      <c r="GV642" s="6"/>
      <c r="GW642" s="6"/>
      <c r="GX642" s="6"/>
      <c r="GY642" s="6"/>
      <c r="GZ642" s="6"/>
      <c r="HA642" s="6"/>
      <c r="HB642" s="6"/>
      <c r="HC642" s="6"/>
      <c r="HD642" s="6"/>
      <c r="HE642" s="6"/>
      <c r="HF642" s="6"/>
      <c r="HG642" s="6"/>
      <c r="HH642" s="6"/>
      <c r="HI642" s="6"/>
      <c r="HJ642" s="6"/>
      <c r="HK642" s="6"/>
      <c r="HL642" s="6"/>
      <c r="HM642" s="6"/>
    </row>
    <row r="643" spans="2:221">
      <c r="B643" s="2" t="s">
        <v>793</v>
      </c>
      <c r="C643" s="2">
        <v>772940</v>
      </c>
      <c r="D643" s="2">
        <v>13.8</v>
      </c>
      <c r="E643" s="2">
        <v>1.029</v>
      </c>
      <c r="F643" s="2">
        <v>3251.319</v>
      </c>
      <c r="G643" s="2">
        <v>3048.083</v>
      </c>
      <c r="H643" s="2">
        <v>3460.75</v>
      </c>
      <c r="I643" s="2">
        <v>3260.597</v>
      </c>
      <c r="J643" s="2">
        <v>3309.424</v>
      </c>
      <c r="K643" s="2">
        <v>2688.217</v>
      </c>
      <c r="L643" s="2">
        <v>3020.199</v>
      </c>
      <c r="M643" s="2">
        <v>4128.29</v>
      </c>
      <c r="N643" s="2">
        <v>4531.11</v>
      </c>
      <c r="O643" s="2">
        <v>5217.25</v>
      </c>
      <c r="P643" s="2">
        <v>4949.332</v>
      </c>
      <c r="Q643" s="2">
        <v>4578.053</v>
      </c>
      <c r="R643" s="2">
        <v>91024</v>
      </c>
      <c r="S643" s="2">
        <v>138</v>
      </c>
      <c r="T643" s="3">
        <v>13.8</v>
      </c>
      <c r="U643" s="2">
        <v>25</v>
      </c>
      <c r="V643" s="2" t="s">
        <v>78</v>
      </c>
      <c r="W643" s="2" t="s">
        <v>800</v>
      </c>
      <c r="X643" s="3">
        <v>13.8</v>
      </c>
      <c r="Y643" s="5">
        <v>95.21</v>
      </c>
      <c r="Z643" s="5">
        <v>4.79</v>
      </c>
      <c r="AA643" s="19">
        <v>96769.1040000002</v>
      </c>
      <c r="AB643" s="5">
        <f t="shared" si="30"/>
        <v>96.7691040000002</v>
      </c>
      <c r="AC643" s="5">
        <v>0.27</v>
      </c>
      <c r="AD643" s="5">
        <v>5.73</v>
      </c>
      <c r="AE643" s="5">
        <v>3.09</v>
      </c>
      <c r="AF643" s="5">
        <v>0.77</v>
      </c>
      <c r="AG643" s="5">
        <v>89.4</v>
      </c>
      <c r="AH643" s="5">
        <v>0.01</v>
      </c>
      <c r="AI643" s="5">
        <v>0.72</v>
      </c>
      <c r="AJ643" s="5">
        <v>9338</v>
      </c>
      <c r="AK643" s="5">
        <v>4012.31</v>
      </c>
      <c r="AL643" s="5">
        <v>5069.42</v>
      </c>
      <c r="AM643" s="5">
        <v>6599.2</v>
      </c>
      <c r="AN643" s="5">
        <v>4012.31</v>
      </c>
      <c r="AO643" s="5">
        <v>5069.42</v>
      </c>
      <c r="AP643" s="5">
        <v>6599.2</v>
      </c>
      <c r="AQ643" s="19">
        <f t="shared" si="31"/>
        <v>6599.2</v>
      </c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  <c r="CH643" s="6"/>
      <c r="CI643" s="6"/>
      <c r="CJ643" s="6"/>
      <c r="CK643" s="6"/>
      <c r="CL643" s="6"/>
      <c r="CM643" s="6"/>
      <c r="CN643" s="6"/>
      <c r="CO643" s="6"/>
      <c r="CP643" s="6"/>
      <c r="CQ643" s="6"/>
      <c r="CR643" s="6"/>
      <c r="CS643" s="6"/>
      <c r="CT643" s="6"/>
      <c r="CU643" s="6"/>
      <c r="CV643" s="6"/>
      <c r="CW643" s="6"/>
      <c r="CX643" s="6"/>
      <c r="CY643" s="6"/>
      <c r="CZ643" s="6"/>
      <c r="DA643" s="6"/>
      <c r="DB643" s="6"/>
      <c r="DC643" s="6"/>
      <c r="DD643" s="6"/>
      <c r="DE643" s="6"/>
      <c r="DF643" s="6"/>
      <c r="DG643" s="6"/>
      <c r="DH643" s="6"/>
      <c r="DI643" s="6"/>
      <c r="DJ643" s="6"/>
      <c r="DK643" s="6"/>
      <c r="DL643" s="6"/>
      <c r="DM643" s="6"/>
      <c r="DN643" s="6"/>
      <c r="DO643" s="6"/>
      <c r="DP643" s="6"/>
      <c r="DQ643" s="6"/>
      <c r="DR643" s="6"/>
      <c r="DS643" s="6"/>
      <c r="DT643" s="6"/>
      <c r="DU643" s="6"/>
      <c r="DV643" s="6"/>
      <c r="DW643" s="6"/>
      <c r="DX643" s="6"/>
      <c r="DY643" s="6"/>
      <c r="DZ643" s="6"/>
      <c r="EA643" s="6"/>
      <c r="EB643" s="6"/>
      <c r="EC643" s="6"/>
      <c r="ED643" s="6"/>
      <c r="EE643" s="6"/>
      <c r="EF643" s="6"/>
      <c r="EG643" s="6"/>
      <c r="EH643" s="6"/>
      <c r="EI643" s="6"/>
      <c r="EJ643" s="6"/>
      <c r="EK643" s="6"/>
      <c r="EL643" s="6"/>
      <c r="EM643" s="6"/>
      <c r="EN643" s="6"/>
      <c r="EO643" s="6"/>
      <c r="EP643" s="6"/>
      <c r="EQ643" s="6"/>
      <c r="ER643" s="6"/>
      <c r="ES643" s="6"/>
      <c r="ET643" s="6"/>
      <c r="EU643" s="6"/>
      <c r="EV643" s="6"/>
      <c r="EW643" s="6"/>
      <c r="EX643" s="6"/>
      <c r="EY643" s="6"/>
      <c r="EZ643" s="6"/>
      <c r="FA643" s="6"/>
      <c r="FB643" s="6"/>
      <c r="FC643" s="6"/>
      <c r="FD643" s="6"/>
      <c r="FE643" s="6"/>
      <c r="FF643" s="6"/>
      <c r="FG643" s="6"/>
      <c r="FH643" s="6"/>
      <c r="FI643" s="6"/>
      <c r="FJ643" s="6"/>
      <c r="FK643" s="6"/>
      <c r="FL643" s="6"/>
      <c r="FM643" s="6"/>
      <c r="FN643" s="6"/>
      <c r="FO643" s="6"/>
      <c r="FP643" s="6"/>
      <c r="FQ643" s="6"/>
      <c r="FR643" s="6"/>
      <c r="FS643" s="6"/>
      <c r="FT643" s="6"/>
      <c r="FU643" s="6"/>
      <c r="FV643" s="6"/>
      <c r="FW643" s="6"/>
      <c r="FX643" s="6"/>
      <c r="FY643" s="6"/>
      <c r="FZ643" s="6"/>
      <c r="GA643" s="6"/>
      <c r="GB643" s="6"/>
      <c r="GC643" s="6"/>
      <c r="GD643" s="6"/>
      <c r="GE643" s="6"/>
      <c r="GF643" s="6"/>
      <c r="GG643" s="6"/>
      <c r="GH643" s="6"/>
      <c r="GI643" s="6"/>
      <c r="GJ643" s="6"/>
      <c r="GK643" s="6"/>
      <c r="GL643" s="6"/>
      <c r="GM643" s="6"/>
      <c r="GN643" s="6"/>
      <c r="GO643" s="6"/>
      <c r="GP643" s="6"/>
      <c r="GQ643" s="6"/>
      <c r="GR643" s="6"/>
      <c r="GS643" s="6"/>
      <c r="GT643" s="6"/>
      <c r="GU643" s="6"/>
      <c r="GV643" s="6"/>
      <c r="GW643" s="6"/>
      <c r="GX643" s="6"/>
      <c r="GY643" s="6"/>
      <c r="GZ643" s="6"/>
      <c r="HA643" s="6"/>
      <c r="HB643" s="6"/>
      <c r="HC643" s="6"/>
      <c r="HD643" s="6"/>
      <c r="HE643" s="6"/>
      <c r="HF643" s="6"/>
      <c r="HG643" s="6"/>
      <c r="HH643" s="6"/>
      <c r="HI643" s="6"/>
      <c r="HJ643" s="6"/>
      <c r="HK643" s="6"/>
      <c r="HL643" s="6"/>
      <c r="HM643" s="6"/>
    </row>
    <row r="644" spans="2:221">
      <c r="B644" s="2" t="s">
        <v>793</v>
      </c>
      <c r="C644" s="2">
        <v>772944</v>
      </c>
      <c r="D644" s="2">
        <v>13.8</v>
      </c>
      <c r="E644" s="2">
        <v>1.029</v>
      </c>
      <c r="F644" s="2">
        <v>3910.028</v>
      </c>
      <c r="G644" s="2">
        <v>3632.264</v>
      </c>
      <c r="H644" s="2">
        <v>4699.611</v>
      </c>
      <c r="I644" s="2">
        <v>4380.653</v>
      </c>
      <c r="J644" s="2">
        <v>4474.578</v>
      </c>
      <c r="K644" s="2">
        <v>3658.497</v>
      </c>
      <c r="L644" s="2">
        <v>4143.938</v>
      </c>
      <c r="M644" s="2">
        <v>5091.8</v>
      </c>
      <c r="N644" s="2">
        <v>5190.835</v>
      </c>
      <c r="O644" s="2">
        <v>6008.167</v>
      </c>
      <c r="P644" s="2">
        <v>5663.328</v>
      </c>
      <c r="Q644" s="2">
        <v>5335.074</v>
      </c>
      <c r="R644" s="2">
        <v>91024</v>
      </c>
      <c r="S644" s="2">
        <v>138</v>
      </c>
      <c r="T644" s="3">
        <v>13.8</v>
      </c>
      <c r="U644" s="2">
        <v>25</v>
      </c>
      <c r="V644" s="2" t="s">
        <v>78</v>
      </c>
      <c r="W644" s="2" t="s">
        <v>801</v>
      </c>
      <c r="X644" s="3">
        <v>13.8</v>
      </c>
      <c r="Y644" s="5">
        <v>100</v>
      </c>
      <c r="Z644" s="5">
        <v>0</v>
      </c>
      <c r="AA644" s="19">
        <v>94090.2049999999</v>
      </c>
      <c r="AB644" s="5">
        <f t="shared" si="30"/>
        <v>94.0902049999999</v>
      </c>
      <c r="AC644" s="5">
        <v>0.31</v>
      </c>
      <c r="AD644" s="5">
        <v>8.28</v>
      </c>
      <c r="AE644" s="5">
        <v>1.13</v>
      </c>
      <c r="AF644" s="5">
        <v>1.12</v>
      </c>
      <c r="AG644" s="5">
        <v>88.82</v>
      </c>
      <c r="AH644" s="5">
        <v>0</v>
      </c>
      <c r="AI644" s="5">
        <v>0.38</v>
      </c>
      <c r="AJ644" s="5">
        <v>10308</v>
      </c>
      <c r="AK644" s="5">
        <v>4666.65</v>
      </c>
      <c r="AL644" s="5">
        <v>5924.47</v>
      </c>
      <c r="AM644" s="5">
        <v>7551.21</v>
      </c>
      <c r="AN644" s="5">
        <v>4666.65</v>
      </c>
      <c r="AO644" s="5">
        <v>5924.47</v>
      </c>
      <c r="AP644" s="5">
        <v>7551.21</v>
      </c>
      <c r="AQ644" s="19">
        <f t="shared" si="31"/>
        <v>7551.21</v>
      </c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  <c r="CH644" s="6"/>
      <c r="CI644" s="6"/>
      <c r="CJ644" s="6"/>
      <c r="CK644" s="6"/>
      <c r="CL644" s="6"/>
      <c r="CM644" s="6"/>
      <c r="CN644" s="6"/>
      <c r="CO644" s="6"/>
      <c r="CP644" s="6"/>
      <c r="CQ644" s="6"/>
      <c r="CR644" s="6"/>
      <c r="CS644" s="6"/>
      <c r="CT644" s="6"/>
      <c r="CU644" s="6"/>
      <c r="CV644" s="6"/>
      <c r="CW644" s="6"/>
      <c r="CX644" s="6"/>
      <c r="CY644" s="6"/>
      <c r="CZ644" s="6"/>
      <c r="DA644" s="6"/>
      <c r="DB644" s="6"/>
      <c r="DC644" s="6"/>
      <c r="DD644" s="6"/>
      <c r="DE644" s="6"/>
      <c r="DF644" s="6"/>
      <c r="DG644" s="6"/>
      <c r="DH644" s="6"/>
      <c r="DI644" s="6"/>
      <c r="DJ644" s="6"/>
      <c r="DK644" s="6"/>
      <c r="DL644" s="6"/>
      <c r="DM644" s="6"/>
      <c r="DN644" s="6"/>
      <c r="DO644" s="6"/>
      <c r="DP644" s="6"/>
      <c r="DQ644" s="6"/>
      <c r="DR644" s="6"/>
      <c r="DS644" s="6"/>
      <c r="DT644" s="6"/>
      <c r="DU644" s="6"/>
      <c r="DV644" s="6"/>
      <c r="DW644" s="6"/>
      <c r="DX644" s="6"/>
      <c r="DY644" s="6"/>
      <c r="DZ644" s="6"/>
      <c r="EA644" s="6"/>
      <c r="EB644" s="6"/>
      <c r="EC644" s="6"/>
      <c r="ED644" s="6"/>
      <c r="EE644" s="6"/>
      <c r="EF644" s="6"/>
      <c r="EG644" s="6"/>
      <c r="EH644" s="6"/>
      <c r="EI644" s="6"/>
      <c r="EJ644" s="6"/>
      <c r="EK644" s="6"/>
      <c r="EL644" s="6"/>
      <c r="EM644" s="6"/>
      <c r="EN644" s="6"/>
      <c r="EO644" s="6"/>
      <c r="EP644" s="6"/>
      <c r="EQ644" s="6"/>
      <c r="ER644" s="6"/>
      <c r="ES644" s="6"/>
      <c r="ET644" s="6"/>
      <c r="EU644" s="6"/>
      <c r="EV644" s="6"/>
      <c r="EW644" s="6"/>
      <c r="EX644" s="6"/>
      <c r="EY644" s="6"/>
      <c r="EZ644" s="6"/>
      <c r="FA644" s="6"/>
      <c r="FB644" s="6"/>
      <c r="FC644" s="6"/>
      <c r="FD644" s="6"/>
      <c r="FE644" s="6"/>
      <c r="FF644" s="6"/>
      <c r="FG644" s="6"/>
      <c r="FH644" s="6"/>
      <c r="FI644" s="6"/>
      <c r="FJ644" s="6"/>
      <c r="FK644" s="6"/>
      <c r="FL644" s="6"/>
      <c r="FM644" s="6"/>
      <c r="FN644" s="6"/>
      <c r="FO644" s="6"/>
      <c r="FP644" s="6"/>
      <c r="FQ644" s="6"/>
      <c r="FR644" s="6"/>
      <c r="FS644" s="6"/>
      <c r="FT644" s="6"/>
      <c r="FU644" s="6"/>
      <c r="FV644" s="6"/>
      <c r="FW644" s="6"/>
      <c r="FX644" s="6"/>
      <c r="FY644" s="6"/>
      <c r="FZ644" s="6"/>
      <c r="GA644" s="6"/>
      <c r="GB644" s="6"/>
      <c r="GC644" s="6"/>
      <c r="GD644" s="6"/>
      <c r="GE644" s="6"/>
      <c r="GF644" s="6"/>
      <c r="GG644" s="6"/>
      <c r="GH644" s="6"/>
      <c r="GI644" s="6"/>
      <c r="GJ644" s="6"/>
      <c r="GK644" s="6"/>
      <c r="GL644" s="6"/>
      <c r="GM644" s="6"/>
      <c r="GN644" s="6"/>
      <c r="GO644" s="6"/>
      <c r="GP644" s="6"/>
      <c r="GQ644" s="6"/>
      <c r="GR644" s="6"/>
      <c r="GS644" s="6"/>
      <c r="GT644" s="6"/>
      <c r="GU644" s="6"/>
      <c r="GV644" s="6"/>
      <c r="GW644" s="6"/>
      <c r="GX644" s="6"/>
      <c r="GY644" s="6"/>
      <c r="GZ644" s="6"/>
      <c r="HA644" s="6"/>
      <c r="HB644" s="6"/>
      <c r="HC644" s="6"/>
      <c r="HD644" s="6"/>
      <c r="HE644" s="6"/>
      <c r="HF644" s="6"/>
      <c r="HG644" s="6"/>
      <c r="HH644" s="6"/>
      <c r="HI644" s="6"/>
      <c r="HJ644" s="6"/>
      <c r="HK644" s="6"/>
      <c r="HL644" s="6"/>
      <c r="HM644" s="6"/>
    </row>
    <row r="645" spans="2:221">
      <c r="B645" s="2" t="s">
        <v>793</v>
      </c>
      <c r="C645" s="2">
        <v>772948</v>
      </c>
      <c r="D645" s="2">
        <v>13.8</v>
      </c>
      <c r="E645" s="2">
        <v>1.029</v>
      </c>
      <c r="F645" s="2">
        <v>8318.417</v>
      </c>
      <c r="G645" s="2">
        <v>7670.014</v>
      </c>
      <c r="H645" s="2">
        <v>7980.292</v>
      </c>
      <c r="I645" s="2">
        <v>7720.639</v>
      </c>
      <c r="J645" s="2">
        <v>7971.543</v>
      </c>
      <c r="K645" s="2">
        <v>6997.154</v>
      </c>
      <c r="L645" s="2">
        <v>7427.421</v>
      </c>
      <c r="M645" s="2">
        <v>8507.467</v>
      </c>
      <c r="N645" s="2">
        <v>8554.854</v>
      </c>
      <c r="O645" s="2">
        <v>9806.069</v>
      </c>
      <c r="P645" s="2">
        <v>5343.142</v>
      </c>
      <c r="Q645" s="2">
        <v>8503.433</v>
      </c>
      <c r="R645" s="2">
        <v>91024</v>
      </c>
      <c r="S645" s="2">
        <v>138</v>
      </c>
      <c r="T645" s="3">
        <v>13.8</v>
      </c>
      <c r="U645" s="2">
        <v>25</v>
      </c>
      <c r="V645" s="2" t="s">
        <v>78</v>
      </c>
      <c r="W645" s="2" t="s">
        <v>802</v>
      </c>
      <c r="X645" s="3">
        <v>13.8</v>
      </c>
      <c r="Y645" s="5">
        <v>7.08</v>
      </c>
      <c r="Z645" s="5">
        <v>92.92</v>
      </c>
      <c r="AA645" s="19">
        <v>828712.255000002</v>
      </c>
      <c r="AB645" s="5">
        <f t="shared" si="30"/>
        <v>828.712255000002</v>
      </c>
      <c r="AC645" s="5">
        <v>0.42</v>
      </c>
      <c r="AD645" s="5">
        <v>3.85</v>
      </c>
      <c r="AE645" s="5">
        <v>13.55</v>
      </c>
      <c r="AF645" s="5">
        <v>3.64</v>
      </c>
      <c r="AG645" s="5">
        <v>78.26</v>
      </c>
      <c r="AH645" s="5">
        <v>0</v>
      </c>
      <c r="AI645" s="5">
        <v>0.26</v>
      </c>
      <c r="AJ645" s="5">
        <v>4945</v>
      </c>
      <c r="AK645" s="5">
        <v>4267.45</v>
      </c>
      <c r="AL645" s="5">
        <v>5439.62</v>
      </c>
      <c r="AM645" s="5">
        <v>7124.29</v>
      </c>
      <c r="AN645" s="5">
        <v>4267.45</v>
      </c>
      <c r="AO645" s="5">
        <v>5439.62</v>
      </c>
      <c r="AP645" s="5">
        <v>7124.29</v>
      </c>
      <c r="AQ645" s="19">
        <f t="shared" si="31"/>
        <v>7124.29</v>
      </c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  <c r="CH645" s="6"/>
      <c r="CI645" s="6"/>
      <c r="CJ645" s="6"/>
      <c r="CK645" s="6"/>
      <c r="CL645" s="6"/>
      <c r="CM645" s="6"/>
      <c r="CN645" s="6"/>
      <c r="CO645" s="6"/>
      <c r="CP645" s="6"/>
      <c r="CQ645" s="6"/>
      <c r="CR645" s="6"/>
      <c r="CS645" s="6"/>
      <c r="CT645" s="6"/>
      <c r="CU645" s="6"/>
      <c r="CV645" s="6"/>
      <c r="CW645" s="6"/>
      <c r="CX645" s="6"/>
      <c r="CY645" s="6"/>
      <c r="CZ645" s="6"/>
      <c r="DA645" s="6"/>
      <c r="DB645" s="6"/>
      <c r="DC645" s="6"/>
      <c r="DD645" s="6"/>
      <c r="DE645" s="6"/>
      <c r="DF645" s="6"/>
      <c r="DG645" s="6"/>
      <c r="DH645" s="6"/>
      <c r="DI645" s="6"/>
      <c r="DJ645" s="6"/>
      <c r="DK645" s="6"/>
      <c r="DL645" s="6"/>
      <c r="DM645" s="6"/>
      <c r="DN645" s="6"/>
      <c r="DO645" s="6"/>
      <c r="DP645" s="6"/>
      <c r="DQ645" s="6"/>
      <c r="DR645" s="6"/>
      <c r="DS645" s="6"/>
      <c r="DT645" s="6"/>
      <c r="DU645" s="6"/>
      <c r="DV645" s="6"/>
      <c r="DW645" s="6"/>
      <c r="DX645" s="6"/>
      <c r="DY645" s="6"/>
      <c r="DZ645" s="6"/>
      <c r="EA645" s="6"/>
      <c r="EB645" s="6"/>
      <c r="EC645" s="6"/>
      <c r="ED645" s="6"/>
      <c r="EE645" s="6"/>
      <c r="EF645" s="6"/>
      <c r="EG645" s="6"/>
      <c r="EH645" s="6"/>
      <c r="EI645" s="6"/>
      <c r="EJ645" s="6"/>
      <c r="EK645" s="6"/>
      <c r="EL645" s="6"/>
      <c r="EM645" s="6"/>
      <c r="EN645" s="6"/>
      <c r="EO645" s="6"/>
      <c r="EP645" s="6"/>
      <c r="EQ645" s="6"/>
      <c r="ER645" s="6"/>
      <c r="ES645" s="6"/>
      <c r="ET645" s="6"/>
      <c r="EU645" s="6"/>
      <c r="EV645" s="6"/>
      <c r="EW645" s="6"/>
      <c r="EX645" s="6"/>
      <c r="EY645" s="6"/>
      <c r="EZ645" s="6"/>
      <c r="FA645" s="6"/>
      <c r="FB645" s="6"/>
      <c r="FC645" s="6"/>
      <c r="FD645" s="6"/>
      <c r="FE645" s="6"/>
      <c r="FF645" s="6"/>
      <c r="FG645" s="6"/>
      <c r="FH645" s="6"/>
      <c r="FI645" s="6"/>
      <c r="FJ645" s="6"/>
      <c r="FK645" s="6"/>
      <c r="FL645" s="6"/>
      <c r="FM645" s="6"/>
      <c r="FN645" s="6"/>
      <c r="FO645" s="6"/>
      <c r="FP645" s="6"/>
      <c r="FQ645" s="6"/>
      <c r="FR645" s="6"/>
      <c r="FS645" s="6"/>
      <c r="FT645" s="6"/>
      <c r="FU645" s="6"/>
      <c r="FV645" s="6"/>
      <c r="FW645" s="6"/>
      <c r="FX645" s="6"/>
      <c r="FY645" s="6"/>
      <c r="FZ645" s="6"/>
      <c r="GA645" s="6"/>
      <c r="GB645" s="6"/>
      <c r="GC645" s="6"/>
      <c r="GD645" s="6"/>
      <c r="GE645" s="6"/>
      <c r="GF645" s="6"/>
      <c r="GG645" s="6"/>
      <c r="GH645" s="6"/>
      <c r="GI645" s="6"/>
      <c r="GJ645" s="6"/>
      <c r="GK645" s="6"/>
      <c r="GL645" s="6"/>
      <c r="GM645" s="6"/>
      <c r="GN645" s="6"/>
      <c r="GO645" s="6"/>
      <c r="GP645" s="6"/>
      <c r="GQ645" s="6"/>
      <c r="GR645" s="6"/>
      <c r="GS645" s="6"/>
      <c r="GT645" s="6"/>
      <c r="GU645" s="6"/>
      <c r="GV645" s="6"/>
      <c r="GW645" s="6"/>
      <c r="GX645" s="6"/>
      <c r="GY645" s="6"/>
      <c r="GZ645" s="6"/>
      <c r="HA645" s="6"/>
      <c r="HB645" s="6"/>
      <c r="HC645" s="6"/>
      <c r="HD645" s="6"/>
      <c r="HE645" s="6"/>
      <c r="HF645" s="6"/>
      <c r="HG645" s="6"/>
      <c r="HH645" s="6"/>
      <c r="HI645" s="6"/>
      <c r="HJ645" s="6"/>
      <c r="HK645" s="6"/>
      <c r="HL645" s="6"/>
      <c r="HM645" s="6"/>
    </row>
    <row r="646" spans="2:221">
      <c r="B646" s="2" t="s">
        <v>793</v>
      </c>
      <c r="C646" s="2">
        <v>772952</v>
      </c>
      <c r="D646" s="2">
        <v>13.8</v>
      </c>
      <c r="E646" s="2">
        <v>1.029</v>
      </c>
      <c r="F646" s="2">
        <v>2083.556</v>
      </c>
      <c r="G646" s="2">
        <v>1937.25</v>
      </c>
      <c r="H646" s="2">
        <v>2153.847</v>
      </c>
      <c r="I646" s="2">
        <v>2038.097</v>
      </c>
      <c r="J646" s="2">
        <v>2367.079</v>
      </c>
      <c r="K646" s="2">
        <v>2291.667</v>
      </c>
      <c r="L646" s="2">
        <v>2598.861</v>
      </c>
      <c r="M646" s="2">
        <v>2577.556</v>
      </c>
      <c r="N646" s="2">
        <v>2594.657</v>
      </c>
      <c r="O646" s="2">
        <v>2601.569</v>
      </c>
      <c r="P646" s="2">
        <v>2761.8</v>
      </c>
      <c r="Q646" s="2">
        <v>2639.075</v>
      </c>
      <c r="R646" s="2">
        <v>91024</v>
      </c>
      <c r="S646" s="2">
        <v>138</v>
      </c>
      <c r="T646" s="3">
        <v>13.8</v>
      </c>
      <c r="U646" s="2">
        <v>25</v>
      </c>
      <c r="V646" s="2" t="s">
        <v>78</v>
      </c>
      <c r="W646" s="2" t="s">
        <v>803</v>
      </c>
      <c r="X646" s="3">
        <v>13.8</v>
      </c>
      <c r="Y646" s="5">
        <v>39.37</v>
      </c>
      <c r="Z646" s="5">
        <v>60.63</v>
      </c>
      <c r="AA646" s="19">
        <v>11720.144</v>
      </c>
      <c r="AB646" s="5">
        <f t="shared" si="30"/>
        <v>11.720144</v>
      </c>
      <c r="AC646" s="5">
        <v>33.33</v>
      </c>
      <c r="AD646" s="5">
        <v>0</v>
      </c>
      <c r="AE646" s="5">
        <v>0</v>
      </c>
      <c r="AF646" s="5">
        <v>33.33</v>
      </c>
      <c r="AG646" s="5">
        <v>0</v>
      </c>
      <c r="AH646" s="5">
        <v>0</v>
      </c>
      <c r="AI646" s="5">
        <v>33.33</v>
      </c>
      <c r="AJ646" s="5">
        <v>3</v>
      </c>
      <c r="AK646" s="5">
        <v>3288.43</v>
      </c>
      <c r="AL646" s="5">
        <v>3469.37</v>
      </c>
      <c r="AM646" s="5">
        <v>3682.45</v>
      </c>
      <c r="AN646" s="5">
        <v>3288.43</v>
      </c>
      <c r="AO646" s="5">
        <v>3469.37</v>
      </c>
      <c r="AP646" s="5">
        <v>3682.45</v>
      </c>
      <c r="AQ646" s="19">
        <f t="shared" si="31"/>
        <v>3682.45</v>
      </c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  <c r="CH646" s="6"/>
      <c r="CI646" s="6"/>
      <c r="CJ646" s="6"/>
      <c r="CK646" s="6"/>
      <c r="CL646" s="6"/>
      <c r="CM646" s="6"/>
      <c r="CN646" s="6"/>
      <c r="CO646" s="6"/>
      <c r="CP646" s="6"/>
      <c r="CQ646" s="6"/>
      <c r="CR646" s="6"/>
      <c r="CS646" s="6"/>
      <c r="CT646" s="6"/>
      <c r="CU646" s="6"/>
      <c r="CV646" s="6"/>
      <c r="CW646" s="6"/>
      <c r="CX646" s="6"/>
      <c r="CY646" s="6"/>
      <c r="CZ646" s="6"/>
      <c r="DA646" s="6"/>
      <c r="DB646" s="6"/>
      <c r="DC646" s="6"/>
      <c r="DD646" s="6"/>
      <c r="DE646" s="6"/>
      <c r="DF646" s="6"/>
      <c r="DG646" s="6"/>
      <c r="DH646" s="6"/>
      <c r="DI646" s="6"/>
      <c r="DJ646" s="6"/>
      <c r="DK646" s="6"/>
      <c r="DL646" s="6"/>
      <c r="DM646" s="6"/>
      <c r="DN646" s="6"/>
      <c r="DO646" s="6"/>
      <c r="DP646" s="6"/>
      <c r="DQ646" s="6"/>
      <c r="DR646" s="6"/>
      <c r="DS646" s="6"/>
      <c r="DT646" s="6"/>
      <c r="DU646" s="6"/>
      <c r="DV646" s="6"/>
      <c r="DW646" s="6"/>
      <c r="DX646" s="6"/>
      <c r="DY646" s="6"/>
      <c r="DZ646" s="6"/>
      <c r="EA646" s="6"/>
      <c r="EB646" s="6"/>
      <c r="EC646" s="6"/>
      <c r="ED646" s="6"/>
      <c r="EE646" s="6"/>
      <c r="EF646" s="6"/>
      <c r="EG646" s="6"/>
      <c r="EH646" s="6"/>
      <c r="EI646" s="6"/>
      <c r="EJ646" s="6"/>
      <c r="EK646" s="6"/>
      <c r="EL646" s="6"/>
      <c r="EM646" s="6"/>
      <c r="EN646" s="6"/>
      <c r="EO646" s="6"/>
      <c r="EP646" s="6"/>
      <c r="EQ646" s="6"/>
      <c r="ER646" s="6"/>
      <c r="ES646" s="6"/>
      <c r="ET646" s="6"/>
      <c r="EU646" s="6"/>
      <c r="EV646" s="6"/>
      <c r="EW646" s="6"/>
      <c r="EX646" s="6"/>
      <c r="EY646" s="6"/>
      <c r="EZ646" s="6"/>
      <c r="FA646" s="6"/>
      <c r="FB646" s="6"/>
      <c r="FC646" s="6"/>
      <c r="FD646" s="6"/>
      <c r="FE646" s="6"/>
      <c r="FF646" s="6"/>
      <c r="FG646" s="6"/>
      <c r="FH646" s="6"/>
      <c r="FI646" s="6"/>
      <c r="FJ646" s="6"/>
      <c r="FK646" s="6"/>
      <c r="FL646" s="6"/>
      <c r="FM646" s="6"/>
      <c r="FN646" s="6"/>
      <c r="FO646" s="6"/>
      <c r="FP646" s="6"/>
      <c r="FQ646" s="6"/>
      <c r="FR646" s="6"/>
      <c r="FS646" s="6"/>
      <c r="FT646" s="6"/>
      <c r="FU646" s="6"/>
      <c r="FV646" s="6"/>
      <c r="FW646" s="6"/>
      <c r="FX646" s="6"/>
      <c r="FY646" s="6"/>
      <c r="FZ646" s="6"/>
      <c r="GA646" s="6"/>
      <c r="GB646" s="6"/>
      <c r="GC646" s="6"/>
      <c r="GD646" s="6"/>
      <c r="GE646" s="6"/>
      <c r="GF646" s="6"/>
      <c r="GG646" s="6"/>
      <c r="GH646" s="6"/>
      <c r="GI646" s="6"/>
      <c r="GJ646" s="6"/>
      <c r="GK646" s="6"/>
      <c r="GL646" s="6"/>
      <c r="GM646" s="6"/>
      <c r="GN646" s="6"/>
      <c r="GO646" s="6"/>
      <c r="GP646" s="6"/>
      <c r="GQ646" s="6"/>
      <c r="GR646" s="6"/>
      <c r="GS646" s="6"/>
      <c r="GT646" s="6"/>
      <c r="GU646" s="6"/>
      <c r="GV646" s="6"/>
      <c r="GW646" s="6"/>
      <c r="GX646" s="6"/>
      <c r="GY646" s="6"/>
      <c r="GZ646" s="6"/>
      <c r="HA646" s="6"/>
      <c r="HB646" s="6"/>
      <c r="HC646" s="6"/>
      <c r="HD646" s="6"/>
      <c r="HE646" s="6"/>
      <c r="HF646" s="6"/>
      <c r="HG646" s="6"/>
      <c r="HH646" s="6"/>
      <c r="HI646" s="6"/>
      <c r="HJ646" s="6"/>
      <c r="HK646" s="6"/>
      <c r="HL646" s="6"/>
      <c r="HM646" s="6"/>
    </row>
    <row r="647" spans="2:221">
      <c r="B647" s="2" t="s">
        <v>804</v>
      </c>
      <c r="C647" s="2">
        <v>768674</v>
      </c>
      <c r="D647" s="2">
        <v>34.5</v>
      </c>
      <c r="E647" s="2">
        <v>1.029</v>
      </c>
      <c r="F647" s="2">
        <v>1356.236</v>
      </c>
      <c r="G647" s="2">
        <v>1354.972</v>
      </c>
      <c r="H647" s="2">
        <v>1495.889</v>
      </c>
      <c r="I647" s="2">
        <v>1422.542</v>
      </c>
      <c r="J647" s="2">
        <v>1468.755</v>
      </c>
      <c r="K647" s="2">
        <v>1439.188</v>
      </c>
      <c r="L647" s="2">
        <v>1395.022</v>
      </c>
      <c r="M647" s="2">
        <v>1571.202</v>
      </c>
      <c r="N647" s="2">
        <v>1689.492</v>
      </c>
      <c r="O647" s="2">
        <v>1708.472</v>
      </c>
      <c r="P647" s="2">
        <v>1905.452</v>
      </c>
      <c r="Q647" s="2">
        <v>1848.639</v>
      </c>
      <c r="R647" s="2">
        <v>94748</v>
      </c>
      <c r="S647" s="2">
        <v>138</v>
      </c>
      <c r="T647" s="3">
        <v>34.5</v>
      </c>
      <c r="U647" s="2">
        <v>15</v>
      </c>
      <c r="V647" s="2" t="s">
        <v>78</v>
      </c>
      <c r="W647" s="2" t="s">
        <v>805</v>
      </c>
      <c r="X647" s="3">
        <v>34.5</v>
      </c>
      <c r="Y647" s="5">
        <v>1.15</v>
      </c>
      <c r="Z647" s="5">
        <v>98.85</v>
      </c>
      <c r="AA647" s="19">
        <v>1464073.87200001</v>
      </c>
      <c r="AB647" s="5">
        <f t="shared" si="30"/>
        <v>1464.07387200001</v>
      </c>
      <c r="AC647" s="5">
        <v>1.81</v>
      </c>
      <c r="AD647" s="5">
        <v>3.81</v>
      </c>
      <c r="AE647" s="5">
        <v>40.97</v>
      </c>
      <c r="AF647" s="5">
        <v>0.16</v>
      </c>
      <c r="AG647" s="5">
        <v>51.73</v>
      </c>
      <c r="AH647" s="5">
        <v>0.02</v>
      </c>
      <c r="AI647" s="5">
        <v>1.5</v>
      </c>
      <c r="AJ647" s="5">
        <v>4910</v>
      </c>
      <c r="AK647" s="5">
        <v>1620.93</v>
      </c>
      <c r="AL647" s="5">
        <v>1970.42</v>
      </c>
      <c r="AM647" s="5">
        <v>2540.64</v>
      </c>
      <c r="AN647" s="5">
        <v>1620.93</v>
      </c>
      <c r="AO647" s="5">
        <v>1970.42</v>
      </c>
      <c r="AP647" s="5">
        <v>2540.64</v>
      </c>
      <c r="AQ647" s="19">
        <f t="shared" si="31"/>
        <v>2540.64</v>
      </c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  <c r="CH647" s="6"/>
      <c r="CI647" s="6"/>
      <c r="CJ647" s="6"/>
      <c r="CK647" s="6"/>
      <c r="CL647" s="6"/>
      <c r="CM647" s="6"/>
      <c r="CN647" s="6"/>
      <c r="CO647" s="6"/>
      <c r="CP647" s="6"/>
      <c r="CQ647" s="6"/>
      <c r="CR647" s="6"/>
      <c r="CS647" s="6"/>
      <c r="CT647" s="6"/>
      <c r="CU647" s="6"/>
      <c r="CV647" s="6"/>
      <c r="CW647" s="6"/>
      <c r="CX647" s="6"/>
      <c r="CY647" s="6"/>
      <c r="CZ647" s="6"/>
      <c r="DA647" s="6"/>
      <c r="DB647" s="6"/>
      <c r="DC647" s="6"/>
      <c r="DD647" s="6"/>
      <c r="DE647" s="6"/>
      <c r="DF647" s="6"/>
      <c r="DG647" s="6"/>
      <c r="DH647" s="6"/>
      <c r="DI647" s="6"/>
      <c r="DJ647" s="6"/>
      <c r="DK647" s="6"/>
      <c r="DL647" s="6"/>
      <c r="DM647" s="6"/>
      <c r="DN647" s="6"/>
      <c r="DO647" s="6"/>
      <c r="DP647" s="6"/>
      <c r="DQ647" s="6"/>
      <c r="DR647" s="6"/>
      <c r="DS647" s="6"/>
      <c r="DT647" s="6"/>
      <c r="DU647" s="6"/>
      <c r="DV647" s="6"/>
      <c r="DW647" s="6"/>
      <c r="DX647" s="6"/>
      <c r="DY647" s="6"/>
      <c r="DZ647" s="6"/>
      <c r="EA647" s="6"/>
      <c r="EB647" s="6"/>
      <c r="EC647" s="6"/>
      <c r="ED647" s="6"/>
      <c r="EE647" s="6"/>
      <c r="EF647" s="6"/>
      <c r="EG647" s="6"/>
      <c r="EH647" s="6"/>
      <c r="EI647" s="6"/>
      <c r="EJ647" s="6"/>
      <c r="EK647" s="6"/>
      <c r="EL647" s="6"/>
      <c r="EM647" s="6"/>
      <c r="EN647" s="6"/>
      <c r="EO647" s="6"/>
      <c r="EP647" s="6"/>
      <c r="EQ647" s="6"/>
      <c r="ER647" s="6"/>
      <c r="ES647" s="6"/>
      <c r="ET647" s="6"/>
      <c r="EU647" s="6"/>
      <c r="EV647" s="6"/>
      <c r="EW647" s="6"/>
      <c r="EX647" s="6"/>
      <c r="EY647" s="6"/>
      <c r="EZ647" s="6"/>
      <c r="FA647" s="6"/>
      <c r="FB647" s="6"/>
      <c r="FC647" s="6"/>
      <c r="FD647" s="6"/>
      <c r="FE647" s="6"/>
      <c r="FF647" s="6"/>
      <c r="FG647" s="6"/>
      <c r="FH647" s="6"/>
      <c r="FI647" s="6"/>
      <c r="FJ647" s="6"/>
      <c r="FK647" s="6"/>
      <c r="FL647" s="6"/>
      <c r="FM647" s="6"/>
      <c r="FN647" s="6"/>
      <c r="FO647" s="6"/>
      <c r="FP647" s="6"/>
      <c r="FQ647" s="6"/>
      <c r="FR647" s="6"/>
      <c r="FS647" s="6"/>
      <c r="FT647" s="6"/>
      <c r="FU647" s="6"/>
      <c r="FV647" s="6"/>
      <c r="FW647" s="6"/>
      <c r="FX647" s="6"/>
      <c r="FY647" s="6"/>
      <c r="FZ647" s="6"/>
      <c r="GA647" s="6"/>
      <c r="GB647" s="6"/>
      <c r="GC647" s="6"/>
      <c r="GD647" s="6"/>
      <c r="GE647" s="6"/>
      <c r="GF647" s="6"/>
      <c r="GG647" s="6"/>
      <c r="GH647" s="6"/>
      <c r="GI647" s="6"/>
      <c r="GJ647" s="6"/>
      <c r="GK647" s="6"/>
      <c r="GL647" s="6"/>
      <c r="GM647" s="6"/>
      <c r="GN647" s="6"/>
      <c r="GO647" s="6"/>
      <c r="GP647" s="6"/>
      <c r="GQ647" s="6"/>
      <c r="GR647" s="6"/>
      <c r="GS647" s="6"/>
      <c r="GT647" s="6"/>
      <c r="GU647" s="6"/>
      <c r="GV647" s="6"/>
      <c r="GW647" s="6"/>
      <c r="GX647" s="6"/>
      <c r="GY647" s="6"/>
      <c r="GZ647" s="6"/>
      <c r="HA647" s="6"/>
      <c r="HB647" s="6"/>
      <c r="HC647" s="6"/>
      <c r="HD647" s="6"/>
      <c r="HE647" s="6"/>
      <c r="HF647" s="6"/>
      <c r="HG647" s="6"/>
      <c r="HH647" s="6"/>
      <c r="HI647" s="6"/>
      <c r="HJ647" s="6"/>
      <c r="HK647" s="6"/>
      <c r="HL647" s="6"/>
      <c r="HM647" s="6"/>
    </row>
    <row r="648" spans="2:221">
      <c r="B648" s="2" t="s">
        <v>804</v>
      </c>
      <c r="C648" s="2">
        <v>768678</v>
      </c>
      <c r="D648" s="2">
        <v>34.5</v>
      </c>
      <c r="E648" s="2">
        <v>1.029</v>
      </c>
      <c r="F648" s="2">
        <v>2649.542</v>
      </c>
      <c r="G648" s="2">
        <v>2361.125</v>
      </c>
      <c r="H648" s="2">
        <v>2618.347</v>
      </c>
      <c r="I648" s="2">
        <v>2687.819</v>
      </c>
      <c r="J648" s="2">
        <v>2613.399</v>
      </c>
      <c r="K648" s="2">
        <v>2171.312</v>
      </c>
      <c r="L648" s="2">
        <v>2065.922</v>
      </c>
      <c r="M648" s="2">
        <v>2398.956</v>
      </c>
      <c r="N648" s="2">
        <v>2384.66</v>
      </c>
      <c r="O648" s="2">
        <v>2579.542</v>
      </c>
      <c r="P648" s="2">
        <v>2623.132</v>
      </c>
      <c r="Q648" s="2">
        <v>2672.982</v>
      </c>
      <c r="R648" s="2">
        <v>94748</v>
      </c>
      <c r="S648" s="2">
        <v>138</v>
      </c>
      <c r="T648" s="3">
        <v>34.5</v>
      </c>
      <c r="U648" s="2">
        <v>15</v>
      </c>
      <c r="V648" s="2" t="s">
        <v>78</v>
      </c>
      <c r="W648" s="2" t="s">
        <v>806</v>
      </c>
      <c r="X648" s="3">
        <v>34.5</v>
      </c>
      <c r="Y648" s="5">
        <v>57.26</v>
      </c>
      <c r="Z648" s="5">
        <v>42.74</v>
      </c>
      <c r="AA648" s="19">
        <v>96575.076</v>
      </c>
      <c r="AB648" s="5">
        <f t="shared" si="30"/>
        <v>96.575076</v>
      </c>
      <c r="AC648" s="5">
        <v>0.28</v>
      </c>
      <c r="AD648" s="5">
        <v>3.43</v>
      </c>
      <c r="AE648" s="5">
        <v>8.23</v>
      </c>
      <c r="AF648" s="5">
        <v>0.2</v>
      </c>
      <c r="AG648" s="5">
        <v>86.85</v>
      </c>
      <c r="AH648" s="5">
        <v>0.05</v>
      </c>
      <c r="AI648" s="5">
        <v>1.01</v>
      </c>
      <c r="AJ648" s="5">
        <v>3982</v>
      </c>
      <c r="AK648" s="5">
        <v>2294.4</v>
      </c>
      <c r="AL648" s="5">
        <v>2784.38</v>
      </c>
      <c r="AM648" s="5">
        <v>3497.56</v>
      </c>
      <c r="AN648" s="5">
        <v>2294.4</v>
      </c>
      <c r="AO648" s="5">
        <v>2784.38</v>
      </c>
      <c r="AP648" s="5">
        <v>3497.56</v>
      </c>
      <c r="AQ648" s="19">
        <f t="shared" si="31"/>
        <v>3497.56</v>
      </c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  <c r="CH648" s="6"/>
      <c r="CI648" s="6"/>
      <c r="CJ648" s="6"/>
      <c r="CK648" s="6"/>
      <c r="CL648" s="6"/>
      <c r="CM648" s="6"/>
      <c r="CN648" s="6"/>
      <c r="CO648" s="6"/>
      <c r="CP648" s="6"/>
      <c r="CQ648" s="6"/>
      <c r="CR648" s="6"/>
      <c r="CS648" s="6"/>
      <c r="CT648" s="6"/>
      <c r="CU648" s="6"/>
      <c r="CV648" s="6"/>
      <c r="CW648" s="6"/>
      <c r="CX648" s="6"/>
      <c r="CY648" s="6"/>
      <c r="CZ648" s="6"/>
      <c r="DA648" s="6"/>
      <c r="DB648" s="6"/>
      <c r="DC648" s="6"/>
      <c r="DD648" s="6"/>
      <c r="DE648" s="6"/>
      <c r="DF648" s="6"/>
      <c r="DG648" s="6"/>
      <c r="DH648" s="6"/>
      <c r="DI648" s="6"/>
      <c r="DJ648" s="6"/>
      <c r="DK648" s="6"/>
      <c r="DL648" s="6"/>
      <c r="DM648" s="6"/>
      <c r="DN648" s="6"/>
      <c r="DO648" s="6"/>
      <c r="DP648" s="6"/>
      <c r="DQ648" s="6"/>
      <c r="DR648" s="6"/>
      <c r="DS648" s="6"/>
      <c r="DT648" s="6"/>
      <c r="DU648" s="6"/>
      <c r="DV648" s="6"/>
      <c r="DW648" s="6"/>
      <c r="DX648" s="6"/>
      <c r="DY648" s="6"/>
      <c r="DZ648" s="6"/>
      <c r="EA648" s="6"/>
      <c r="EB648" s="6"/>
      <c r="EC648" s="6"/>
      <c r="ED648" s="6"/>
      <c r="EE648" s="6"/>
      <c r="EF648" s="6"/>
      <c r="EG648" s="6"/>
      <c r="EH648" s="6"/>
      <c r="EI648" s="6"/>
      <c r="EJ648" s="6"/>
      <c r="EK648" s="6"/>
      <c r="EL648" s="6"/>
      <c r="EM648" s="6"/>
      <c r="EN648" s="6"/>
      <c r="EO648" s="6"/>
      <c r="EP648" s="6"/>
      <c r="EQ648" s="6"/>
      <c r="ER648" s="6"/>
      <c r="ES648" s="6"/>
      <c r="ET648" s="6"/>
      <c r="EU648" s="6"/>
      <c r="EV648" s="6"/>
      <c r="EW648" s="6"/>
      <c r="EX648" s="6"/>
      <c r="EY648" s="6"/>
      <c r="EZ648" s="6"/>
      <c r="FA648" s="6"/>
      <c r="FB648" s="6"/>
      <c r="FC648" s="6"/>
      <c r="FD648" s="6"/>
      <c r="FE648" s="6"/>
      <c r="FF648" s="6"/>
      <c r="FG648" s="6"/>
      <c r="FH648" s="6"/>
      <c r="FI648" s="6"/>
      <c r="FJ648" s="6"/>
      <c r="FK648" s="6"/>
      <c r="FL648" s="6"/>
      <c r="FM648" s="6"/>
      <c r="FN648" s="6"/>
      <c r="FO648" s="6"/>
      <c r="FP648" s="6"/>
      <c r="FQ648" s="6"/>
      <c r="FR648" s="6"/>
      <c r="FS648" s="6"/>
      <c r="FT648" s="6"/>
      <c r="FU648" s="6"/>
      <c r="FV648" s="6"/>
      <c r="FW648" s="6"/>
      <c r="FX648" s="6"/>
      <c r="FY648" s="6"/>
      <c r="FZ648" s="6"/>
      <c r="GA648" s="6"/>
      <c r="GB648" s="6"/>
      <c r="GC648" s="6"/>
      <c r="GD648" s="6"/>
      <c r="GE648" s="6"/>
      <c r="GF648" s="6"/>
      <c r="GG648" s="6"/>
      <c r="GH648" s="6"/>
      <c r="GI648" s="6"/>
      <c r="GJ648" s="6"/>
      <c r="GK648" s="6"/>
      <c r="GL648" s="6"/>
      <c r="GM648" s="6"/>
      <c r="GN648" s="6"/>
      <c r="GO648" s="6"/>
      <c r="GP648" s="6"/>
      <c r="GQ648" s="6"/>
      <c r="GR648" s="6"/>
      <c r="GS648" s="6"/>
      <c r="GT648" s="6"/>
      <c r="GU648" s="6"/>
      <c r="GV648" s="6"/>
      <c r="GW648" s="6"/>
      <c r="GX648" s="6"/>
      <c r="GY648" s="6"/>
      <c r="GZ648" s="6"/>
      <c r="HA648" s="6"/>
      <c r="HB648" s="6"/>
      <c r="HC648" s="6"/>
      <c r="HD648" s="6"/>
      <c r="HE648" s="6"/>
      <c r="HF648" s="6"/>
      <c r="HG648" s="6"/>
      <c r="HH648" s="6"/>
      <c r="HI648" s="6"/>
      <c r="HJ648" s="6"/>
      <c r="HK648" s="6"/>
      <c r="HL648" s="6"/>
      <c r="HM648" s="6"/>
    </row>
    <row r="649" spans="2:221">
      <c r="B649" s="2" t="s">
        <v>804</v>
      </c>
      <c r="C649" s="2">
        <v>768682</v>
      </c>
      <c r="D649" s="2">
        <v>34.5</v>
      </c>
      <c r="E649" s="2">
        <v>1.029</v>
      </c>
      <c r="F649" s="2">
        <v>658.375</v>
      </c>
      <c r="G649" s="2">
        <v>1027.611</v>
      </c>
      <c r="H649" s="2">
        <v>1487.944</v>
      </c>
      <c r="I649" s="2">
        <v>1995.681</v>
      </c>
      <c r="J649" s="2">
        <v>2995.699</v>
      </c>
      <c r="K649" s="2">
        <v>3189.292</v>
      </c>
      <c r="L649" s="2">
        <v>2657.407</v>
      </c>
      <c r="M649" s="2">
        <v>2978.782</v>
      </c>
      <c r="N649" s="2">
        <v>3494.589</v>
      </c>
      <c r="O649" s="2">
        <v>2285.292</v>
      </c>
      <c r="P649" s="2">
        <v>1118.628</v>
      </c>
      <c r="Q649" s="2">
        <v>1453.856</v>
      </c>
      <c r="R649" s="2">
        <v>94748</v>
      </c>
      <c r="S649" s="2">
        <v>138</v>
      </c>
      <c r="T649" s="3">
        <v>34.5</v>
      </c>
      <c r="U649" s="2">
        <v>15</v>
      </c>
      <c r="V649" s="2" t="s">
        <v>78</v>
      </c>
      <c r="W649" s="2" t="s">
        <v>807</v>
      </c>
      <c r="X649" s="3">
        <v>34.5</v>
      </c>
      <c r="Y649" s="5">
        <v>1.81</v>
      </c>
      <c r="Z649" s="5">
        <v>98.19</v>
      </c>
      <c r="AA649" s="19">
        <v>591802.368999998</v>
      </c>
      <c r="AB649" s="5">
        <f t="shared" si="30"/>
        <v>591.802368999998</v>
      </c>
      <c r="AC649" s="5">
        <v>0.52</v>
      </c>
      <c r="AD649" s="5">
        <v>1.52</v>
      </c>
      <c r="AE649" s="5">
        <v>42.86</v>
      </c>
      <c r="AF649" s="5">
        <v>0.14</v>
      </c>
      <c r="AG649" s="5">
        <v>53.72</v>
      </c>
      <c r="AH649" s="5">
        <v>0</v>
      </c>
      <c r="AI649" s="5">
        <v>1.26</v>
      </c>
      <c r="AJ649" s="5">
        <v>1517</v>
      </c>
      <c r="AK649" s="5">
        <v>899.39</v>
      </c>
      <c r="AL649" s="5">
        <v>1129.05</v>
      </c>
      <c r="AM649" s="5">
        <v>1491.52</v>
      </c>
      <c r="AN649" s="5">
        <v>899.39</v>
      </c>
      <c r="AO649" s="5">
        <v>1129.05</v>
      </c>
      <c r="AP649" s="5">
        <v>1491.52</v>
      </c>
      <c r="AQ649" s="19">
        <f t="shared" si="31"/>
        <v>1491.52</v>
      </c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  <c r="CH649" s="6"/>
      <c r="CI649" s="6"/>
      <c r="CJ649" s="6"/>
      <c r="CK649" s="6"/>
      <c r="CL649" s="6"/>
      <c r="CM649" s="6"/>
      <c r="CN649" s="6"/>
      <c r="CO649" s="6"/>
      <c r="CP649" s="6"/>
      <c r="CQ649" s="6"/>
      <c r="CR649" s="6"/>
      <c r="CS649" s="6"/>
      <c r="CT649" s="6"/>
      <c r="CU649" s="6"/>
      <c r="CV649" s="6"/>
      <c r="CW649" s="6"/>
      <c r="CX649" s="6"/>
      <c r="CY649" s="6"/>
      <c r="CZ649" s="6"/>
      <c r="DA649" s="6"/>
      <c r="DB649" s="6"/>
      <c r="DC649" s="6"/>
      <c r="DD649" s="6"/>
      <c r="DE649" s="6"/>
      <c r="DF649" s="6"/>
      <c r="DG649" s="6"/>
      <c r="DH649" s="6"/>
      <c r="DI649" s="6"/>
      <c r="DJ649" s="6"/>
      <c r="DK649" s="6"/>
      <c r="DL649" s="6"/>
      <c r="DM649" s="6"/>
      <c r="DN649" s="6"/>
      <c r="DO649" s="6"/>
      <c r="DP649" s="6"/>
      <c r="DQ649" s="6"/>
      <c r="DR649" s="6"/>
      <c r="DS649" s="6"/>
      <c r="DT649" s="6"/>
      <c r="DU649" s="6"/>
      <c r="DV649" s="6"/>
      <c r="DW649" s="6"/>
      <c r="DX649" s="6"/>
      <c r="DY649" s="6"/>
      <c r="DZ649" s="6"/>
      <c r="EA649" s="6"/>
      <c r="EB649" s="6"/>
      <c r="EC649" s="6"/>
      <c r="ED649" s="6"/>
      <c r="EE649" s="6"/>
      <c r="EF649" s="6"/>
      <c r="EG649" s="6"/>
      <c r="EH649" s="6"/>
      <c r="EI649" s="6"/>
      <c r="EJ649" s="6"/>
      <c r="EK649" s="6"/>
      <c r="EL649" s="6"/>
      <c r="EM649" s="6"/>
      <c r="EN649" s="6"/>
      <c r="EO649" s="6"/>
      <c r="EP649" s="6"/>
      <c r="EQ649" s="6"/>
      <c r="ER649" s="6"/>
      <c r="ES649" s="6"/>
      <c r="ET649" s="6"/>
      <c r="EU649" s="6"/>
      <c r="EV649" s="6"/>
      <c r="EW649" s="6"/>
      <c r="EX649" s="6"/>
      <c r="EY649" s="6"/>
      <c r="EZ649" s="6"/>
      <c r="FA649" s="6"/>
      <c r="FB649" s="6"/>
      <c r="FC649" s="6"/>
      <c r="FD649" s="6"/>
      <c r="FE649" s="6"/>
      <c r="FF649" s="6"/>
      <c r="FG649" s="6"/>
      <c r="FH649" s="6"/>
      <c r="FI649" s="6"/>
      <c r="FJ649" s="6"/>
      <c r="FK649" s="6"/>
      <c r="FL649" s="6"/>
      <c r="FM649" s="6"/>
      <c r="FN649" s="6"/>
      <c r="FO649" s="6"/>
      <c r="FP649" s="6"/>
      <c r="FQ649" s="6"/>
      <c r="FR649" s="6"/>
      <c r="FS649" s="6"/>
      <c r="FT649" s="6"/>
      <c r="FU649" s="6"/>
      <c r="FV649" s="6"/>
      <c r="FW649" s="6"/>
      <c r="FX649" s="6"/>
      <c r="FY649" s="6"/>
      <c r="FZ649" s="6"/>
      <c r="GA649" s="6"/>
      <c r="GB649" s="6"/>
      <c r="GC649" s="6"/>
      <c r="GD649" s="6"/>
      <c r="GE649" s="6"/>
      <c r="GF649" s="6"/>
      <c r="GG649" s="6"/>
      <c r="GH649" s="6"/>
      <c r="GI649" s="6"/>
      <c r="GJ649" s="6"/>
      <c r="GK649" s="6"/>
      <c r="GL649" s="6"/>
      <c r="GM649" s="6"/>
      <c r="GN649" s="6"/>
      <c r="GO649" s="6"/>
      <c r="GP649" s="6"/>
      <c r="GQ649" s="6"/>
      <c r="GR649" s="6"/>
      <c r="GS649" s="6"/>
      <c r="GT649" s="6"/>
      <c r="GU649" s="6"/>
      <c r="GV649" s="6"/>
      <c r="GW649" s="6"/>
      <c r="GX649" s="6"/>
      <c r="GY649" s="6"/>
      <c r="GZ649" s="6"/>
      <c r="HA649" s="6"/>
      <c r="HB649" s="6"/>
      <c r="HC649" s="6"/>
      <c r="HD649" s="6"/>
      <c r="HE649" s="6"/>
      <c r="HF649" s="6"/>
      <c r="HG649" s="6"/>
      <c r="HH649" s="6"/>
      <c r="HI649" s="6"/>
      <c r="HJ649" s="6"/>
      <c r="HK649" s="6"/>
      <c r="HL649" s="6"/>
      <c r="HM649" s="6"/>
    </row>
    <row r="650" spans="25:221">
      <c r="Y650" s="5"/>
      <c r="Z650" s="5"/>
      <c r="AA650" s="19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  <c r="CH650" s="6"/>
      <c r="CI650" s="6"/>
      <c r="CJ650" s="6"/>
      <c r="CK650" s="6"/>
      <c r="CL650" s="6"/>
      <c r="CM650" s="6"/>
      <c r="CN650" s="6"/>
      <c r="CO650" s="6"/>
      <c r="CP650" s="6"/>
      <c r="CQ650" s="6"/>
      <c r="CR650" s="6"/>
      <c r="CS650" s="6"/>
      <c r="CT650" s="6"/>
      <c r="CU650" s="6"/>
      <c r="CV650" s="6"/>
      <c r="CW650" s="6"/>
      <c r="CX650" s="6"/>
      <c r="CY650" s="6"/>
      <c r="CZ650" s="6"/>
      <c r="DA650" s="6"/>
      <c r="DB650" s="6"/>
      <c r="DC650" s="6"/>
      <c r="DD650" s="6"/>
      <c r="DE650" s="6"/>
      <c r="DF650" s="6"/>
      <c r="DG650" s="6"/>
      <c r="DH650" s="6"/>
      <c r="DI650" s="6"/>
      <c r="DJ650" s="6"/>
      <c r="DK650" s="6"/>
      <c r="DL650" s="6"/>
      <c r="DM650" s="6"/>
      <c r="DN650" s="6"/>
      <c r="DO650" s="6"/>
      <c r="DP650" s="6"/>
      <c r="DQ650" s="6"/>
      <c r="DR650" s="6"/>
      <c r="DS650" s="6"/>
      <c r="DT650" s="6"/>
      <c r="DU650" s="6"/>
      <c r="DV650" s="6"/>
      <c r="DW650" s="6"/>
      <c r="DX650" s="6"/>
      <c r="DY650" s="6"/>
      <c r="DZ650" s="6"/>
      <c r="EA650" s="6"/>
      <c r="EB650" s="6"/>
      <c r="EC650" s="6"/>
      <c r="ED650" s="6"/>
      <c r="EE650" s="6"/>
      <c r="EF650" s="6"/>
      <c r="EG650" s="6"/>
      <c r="EH650" s="6"/>
      <c r="EI650" s="6"/>
      <c r="EJ650" s="6"/>
      <c r="EK650" s="6"/>
      <c r="EL650" s="6"/>
      <c r="EM650" s="6"/>
      <c r="EN650" s="6"/>
      <c r="EO650" s="6"/>
      <c r="EP650" s="6"/>
      <c r="EQ650" s="6"/>
      <c r="ER650" s="6"/>
      <c r="ES650" s="6"/>
      <c r="ET650" s="6"/>
      <c r="EU650" s="6"/>
      <c r="EV650" s="6"/>
      <c r="EW650" s="6"/>
      <c r="EX650" s="6"/>
      <c r="EY650" s="6"/>
      <c r="EZ650" s="6"/>
      <c r="FA650" s="6"/>
      <c r="FB650" s="6"/>
      <c r="FC650" s="6"/>
      <c r="FD650" s="6"/>
      <c r="FE650" s="6"/>
      <c r="FF650" s="6"/>
      <c r="FG650" s="6"/>
      <c r="FH650" s="6"/>
      <c r="FI650" s="6"/>
      <c r="FJ650" s="6"/>
      <c r="FK650" s="6"/>
      <c r="FL650" s="6"/>
      <c r="FM650" s="6"/>
      <c r="FN650" s="6"/>
      <c r="FO650" s="6"/>
      <c r="FP650" s="6"/>
      <c r="FQ650" s="6"/>
      <c r="FR650" s="6"/>
      <c r="FS650" s="6"/>
      <c r="FT650" s="6"/>
      <c r="FU650" s="6"/>
      <c r="FV650" s="6"/>
      <c r="FW650" s="6"/>
      <c r="FX650" s="6"/>
      <c r="FY650" s="6"/>
      <c r="FZ650" s="6"/>
      <c r="GA650" s="6"/>
      <c r="GB650" s="6"/>
      <c r="GC650" s="6"/>
      <c r="GD650" s="6"/>
      <c r="GE650" s="6"/>
      <c r="GF650" s="6"/>
      <c r="GG650" s="6"/>
      <c r="GH650" s="6"/>
      <c r="GI650" s="6"/>
      <c r="GJ650" s="6"/>
      <c r="GK650" s="6"/>
      <c r="GL650" s="6"/>
      <c r="GM650" s="6"/>
      <c r="GN650" s="6"/>
      <c r="GO650" s="6"/>
      <c r="GP650" s="6"/>
      <c r="GQ650" s="6"/>
      <c r="GR650" s="6"/>
      <c r="GS650" s="6"/>
      <c r="GT650" s="6"/>
      <c r="GU650" s="6"/>
      <c r="GV650" s="6"/>
      <c r="GW650" s="6"/>
      <c r="GX650" s="6"/>
      <c r="GY650" s="6"/>
      <c r="GZ650" s="6"/>
      <c r="HA650" s="6"/>
      <c r="HB650" s="6"/>
      <c r="HC650" s="6"/>
      <c r="HD650" s="6"/>
      <c r="HE650" s="6"/>
      <c r="HF650" s="6"/>
      <c r="HG650" s="6"/>
      <c r="HH650" s="6"/>
      <c r="HI650" s="6"/>
      <c r="HJ650" s="6"/>
      <c r="HK650" s="6"/>
      <c r="HL650" s="6"/>
      <c r="HM650" s="6"/>
    </row>
    <row r="651" spans="1:221">
      <c r="A651" s="24"/>
      <c r="B651" s="2"/>
      <c r="M651" s="5"/>
      <c r="N651" s="5"/>
      <c r="O651" s="5"/>
      <c r="P651" s="5"/>
      <c r="Q651" s="5"/>
      <c r="R651" s="5"/>
      <c r="S651" s="5"/>
      <c r="T651" s="19"/>
      <c r="U651" s="5"/>
      <c r="V651" s="5"/>
      <c r="W651" s="5"/>
      <c r="X651" s="19"/>
      <c r="Y651" s="5"/>
      <c r="Z651" s="5"/>
      <c r="AA651" s="19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  <c r="CH651" s="6"/>
      <c r="CI651" s="6"/>
      <c r="CJ651" s="6"/>
      <c r="CK651" s="6"/>
      <c r="CL651" s="6"/>
      <c r="CM651" s="6"/>
      <c r="CN651" s="6"/>
      <c r="CO651" s="6"/>
      <c r="CP651" s="6"/>
      <c r="CQ651" s="6"/>
      <c r="CR651" s="6"/>
      <c r="CS651" s="6"/>
      <c r="CT651" s="6"/>
      <c r="CU651" s="6"/>
      <c r="CV651" s="6"/>
      <c r="CW651" s="6"/>
      <c r="CX651" s="6"/>
      <c r="CY651" s="6"/>
      <c r="CZ651" s="6"/>
      <c r="DA651" s="6"/>
      <c r="DB651" s="6"/>
      <c r="DC651" s="6"/>
      <c r="DD651" s="6"/>
      <c r="DE651" s="6"/>
      <c r="DF651" s="6"/>
      <c r="DG651" s="6"/>
      <c r="DH651" s="6"/>
      <c r="DI651" s="6"/>
      <c r="DJ651" s="6"/>
      <c r="DK651" s="6"/>
      <c r="DL651" s="6"/>
      <c r="DM651" s="6"/>
      <c r="DN651" s="6"/>
      <c r="DO651" s="6"/>
      <c r="DP651" s="6"/>
      <c r="DQ651" s="6"/>
      <c r="DR651" s="6"/>
      <c r="DS651" s="6"/>
      <c r="DT651" s="6"/>
      <c r="DU651" s="6"/>
      <c r="DV651" s="6"/>
      <c r="DW651" s="6"/>
      <c r="DX651" s="6"/>
      <c r="DY651" s="6"/>
      <c r="DZ651" s="6"/>
      <c r="EA651" s="6"/>
      <c r="EB651" s="6"/>
      <c r="EC651" s="6"/>
      <c r="ED651" s="6"/>
      <c r="EE651" s="6"/>
      <c r="EF651" s="6"/>
      <c r="EG651" s="6"/>
      <c r="EH651" s="6"/>
      <c r="EI651" s="6"/>
      <c r="EJ651" s="6"/>
      <c r="EK651" s="6"/>
      <c r="EL651" s="6"/>
      <c r="EM651" s="6"/>
      <c r="EN651" s="6"/>
      <c r="EO651" s="6"/>
      <c r="EP651" s="6"/>
      <c r="EQ651" s="6"/>
      <c r="ER651" s="6"/>
      <c r="ES651" s="6"/>
      <c r="ET651" s="6"/>
      <c r="EU651" s="6"/>
      <c r="EV651" s="6"/>
      <c r="EW651" s="6"/>
      <c r="EX651" s="6"/>
      <c r="EY651" s="6"/>
      <c r="EZ651" s="6"/>
      <c r="FA651" s="6"/>
      <c r="FB651" s="6"/>
      <c r="FC651" s="6"/>
      <c r="FD651" s="6"/>
      <c r="FE651" s="6"/>
      <c r="FF651" s="6"/>
      <c r="FG651" s="6"/>
      <c r="FH651" s="6"/>
      <c r="FI651" s="6"/>
      <c r="FJ651" s="6"/>
      <c r="FK651" s="6"/>
      <c r="FL651" s="6"/>
      <c r="FM651" s="6"/>
      <c r="FN651" s="6"/>
      <c r="FO651" s="6"/>
      <c r="FP651" s="6"/>
      <c r="FQ651" s="6"/>
      <c r="FR651" s="6"/>
      <c r="FS651" s="6"/>
      <c r="FT651" s="6"/>
      <c r="FU651" s="6"/>
      <c r="FV651" s="6"/>
      <c r="FW651" s="6"/>
      <c r="FX651" s="6"/>
      <c r="FY651" s="6"/>
      <c r="FZ651" s="6"/>
      <c r="GA651" s="6"/>
      <c r="GB651" s="6"/>
      <c r="GC651" s="6"/>
      <c r="GD651" s="6"/>
      <c r="GE651" s="6"/>
      <c r="GF651" s="6"/>
      <c r="GG651" s="6"/>
      <c r="GH651" s="6"/>
      <c r="GI651" s="6"/>
      <c r="GJ651" s="6"/>
      <c r="GK651" s="6"/>
      <c r="GL651" s="6"/>
      <c r="GM651" s="6"/>
      <c r="GN651" s="6"/>
      <c r="GO651" s="6"/>
      <c r="GP651" s="6"/>
      <c r="GQ651" s="6"/>
      <c r="GR651" s="6"/>
      <c r="GS651" s="6"/>
      <c r="GT651" s="6"/>
      <c r="GU651" s="6"/>
      <c r="GV651" s="6"/>
      <c r="GW651" s="6"/>
      <c r="GX651" s="6"/>
      <c r="GY651" s="6"/>
      <c r="GZ651" s="6"/>
      <c r="HA651" s="6"/>
      <c r="HB651" s="6"/>
      <c r="HC651" s="6"/>
      <c r="HD651" s="6"/>
      <c r="HE651" s="6"/>
      <c r="HF651" s="6"/>
      <c r="HG651" s="6"/>
      <c r="HH651" s="6"/>
      <c r="HI651" s="6"/>
      <c r="HJ651" s="6"/>
      <c r="HK651" s="6"/>
      <c r="HL651" s="6"/>
      <c r="HM651" s="6"/>
    </row>
    <row r="652" ht="11" customHeight="1" spans="2:221">
      <c r="B652" s="24"/>
      <c r="M652" s="5"/>
      <c r="N652" s="5"/>
      <c r="O652" s="5"/>
      <c r="P652" s="5"/>
      <c r="Q652" s="5"/>
      <c r="R652" s="5"/>
      <c r="S652" s="5"/>
      <c r="T652" s="19"/>
      <c r="U652" s="5"/>
      <c r="V652" s="5"/>
      <c r="W652" s="5"/>
      <c r="X652" s="19"/>
      <c r="Y652" s="5"/>
      <c r="Z652" s="5"/>
      <c r="AA652" s="19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  <c r="CH652" s="6"/>
      <c r="CI652" s="6"/>
      <c r="CJ652" s="6"/>
      <c r="CK652" s="6"/>
      <c r="CL652" s="6"/>
      <c r="CM652" s="6"/>
      <c r="CN652" s="6"/>
      <c r="CO652" s="6"/>
      <c r="CP652" s="6"/>
      <c r="CQ652" s="6"/>
      <c r="CR652" s="6"/>
      <c r="CS652" s="6"/>
      <c r="CT652" s="6"/>
      <c r="CU652" s="6"/>
      <c r="CV652" s="6"/>
      <c r="CW652" s="6"/>
      <c r="CX652" s="6"/>
      <c r="CY652" s="6"/>
      <c r="CZ652" s="6"/>
      <c r="DA652" s="6"/>
      <c r="DB652" s="6"/>
      <c r="DC652" s="6"/>
      <c r="DD652" s="6"/>
      <c r="DE652" s="6"/>
      <c r="DF652" s="6"/>
      <c r="DG652" s="6"/>
      <c r="DH652" s="6"/>
      <c r="DI652" s="6"/>
      <c r="DJ652" s="6"/>
      <c r="DK652" s="6"/>
      <c r="DL652" s="6"/>
      <c r="DM652" s="6"/>
      <c r="DN652" s="6"/>
      <c r="DO652" s="6"/>
      <c r="DP652" s="6"/>
      <c r="DQ652" s="6"/>
      <c r="DR652" s="6"/>
      <c r="DS652" s="6"/>
      <c r="DT652" s="6"/>
      <c r="DU652" s="6"/>
      <c r="DV652" s="6"/>
      <c r="DW652" s="6"/>
      <c r="DX652" s="6"/>
      <c r="DY652" s="6"/>
      <c r="DZ652" s="6"/>
      <c r="EA652" s="6"/>
      <c r="EB652" s="6"/>
      <c r="EC652" s="6"/>
      <c r="ED652" s="6"/>
      <c r="EE652" s="6"/>
      <c r="EF652" s="6"/>
      <c r="EG652" s="6"/>
      <c r="EH652" s="6"/>
      <c r="EI652" s="6"/>
      <c r="EJ652" s="6"/>
      <c r="EK652" s="6"/>
      <c r="EL652" s="6"/>
      <c r="EM652" s="6"/>
      <c r="EN652" s="6"/>
      <c r="EO652" s="6"/>
      <c r="EP652" s="6"/>
      <c r="EQ652" s="6"/>
      <c r="ER652" s="6"/>
      <c r="ES652" s="6"/>
      <c r="ET652" s="6"/>
      <c r="EU652" s="6"/>
      <c r="EV652" s="6"/>
      <c r="EW652" s="6"/>
      <c r="EX652" s="6"/>
      <c r="EY652" s="6"/>
      <c r="EZ652" s="6"/>
      <c r="FA652" s="6"/>
      <c r="FB652" s="6"/>
      <c r="FC652" s="6"/>
      <c r="FD652" s="6"/>
      <c r="FE652" s="6"/>
      <c r="FF652" s="6"/>
      <c r="FG652" s="6"/>
      <c r="FH652" s="6"/>
      <c r="FI652" s="6"/>
      <c r="FJ652" s="6"/>
      <c r="FK652" s="6"/>
      <c r="FL652" s="6"/>
      <c r="FM652" s="6"/>
      <c r="FN652" s="6"/>
      <c r="FO652" s="6"/>
      <c r="FP652" s="6"/>
      <c r="FQ652" s="6"/>
      <c r="FR652" s="6"/>
      <c r="FS652" s="6"/>
      <c r="FT652" s="6"/>
      <c r="FU652" s="6"/>
      <c r="FV652" s="6"/>
      <c r="FW652" s="6"/>
      <c r="FX652" s="6"/>
      <c r="FY652" s="6"/>
      <c r="FZ652" s="6"/>
      <c r="GA652" s="6"/>
      <c r="GB652" s="6"/>
      <c r="GC652" s="6"/>
      <c r="GD652" s="6"/>
      <c r="GE652" s="6"/>
      <c r="GF652" s="6"/>
      <c r="GG652" s="6"/>
      <c r="GH652" s="6"/>
      <c r="GI652" s="6"/>
      <c r="GJ652" s="6"/>
      <c r="GK652" s="6"/>
      <c r="GL652" s="6"/>
      <c r="GM652" s="6"/>
      <c r="GN652" s="6"/>
      <c r="GO652" s="6"/>
      <c r="GP652" s="6"/>
      <c r="GQ652" s="6"/>
      <c r="GR652" s="6"/>
      <c r="GS652" s="6"/>
      <c r="GT652" s="6"/>
      <c r="GU652" s="6"/>
      <c r="GV652" s="6"/>
      <c r="GW652" s="6"/>
      <c r="GX652" s="6"/>
      <c r="GY652" s="6"/>
      <c r="GZ652" s="6"/>
      <c r="HA652" s="6"/>
      <c r="HB652" s="6"/>
      <c r="HC652" s="6"/>
      <c r="HD652" s="6"/>
      <c r="HE652" s="6"/>
      <c r="HF652" s="6"/>
      <c r="HG652" s="6"/>
      <c r="HH652" s="6"/>
      <c r="HI652" s="6"/>
      <c r="HJ652" s="6"/>
      <c r="HK652" s="6"/>
      <c r="HL652" s="6"/>
      <c r="HM652" s="6"/>
    </row>
    <row r="653" spans="2:221">
      <c r="B653" s="2" cm="1">
        <f t="array" ref="B653">SUMPRODUCT(1/COUNTIF(B3:B649,B3:B649))</f>
        <v>110</v>
      </c>
      <c r="M653" s="5"/>
      <c r="N653" s="5"/>
      <c r="O653" s="5"/>
      <c r="P653" s="5"/>
      <c r="Q653" s="5"/>
      <c r="R653" s="5"/>
      <c r="S653" s="5"/>
      <c r="T653" s="19"/>
      <c r="U653" s="5"/>
      <c r="V653" s="5"/>
      <c r="W653" s="5"/>
      <c r="X653" s="19"/>
      <c r="Y653" s="5"/>
      <c r="Z653" s="5"/>
      <c r="AA653" s="19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  <c r="CH653" s="6"/>
      <c r="CI653" s="6"/>
      <c r="CJ653" s="6"/>
      <c r="CK653" s="6"/>
      <c r="CL653" s="6"/>
      <c r="CM653" s="6"/>
      <c r="CN653" s="6"/>
      <c r="CO653" s="6"/>
      <c r="CP653" s="6"/>
      <c r="CQ653" s="6"/>
      <c r="CR653" s="6"/>
      <c r="CS653" s="6"/>
      <c r="CT653" s="6"/>
      <c r="CU653" s="6"/>
      <c r="CV653" s="6"/>
      <c r="CW653" s="6"/>
      <c r="CX653" s="6"/>
      <c r="CY653" s="6"/>
      <c r="CZ653" s="6"/>
      <c r="DA653" s="6"/>
      <c r="DB653" s="6"/>
      <c r="DC653" s="6"/>
      <c r="DD653" s="6"/>
      <c r="DE653" s="6"/>
      <c r="DF653" s="6"/>
      <c r="DG653" s="6"/>
      <c r="DH653" s="6"/>
      <c r="DI653" s="6"/>
      <c r="DJ653" s="6"/>
      <c r="DK653" s="6"/>
      <c r="DL653" s="6"/>
      <c r="DM653" s="6"/>
      <c r="DN653" s="6"/>
      <c r="DO653" s="6"/>
      <c r="DP653" s="6"/>
      <c r="DQ653" s="6"/>
      <c r="DR653" s="6"/>
      <c r="DS653" s="6"/>
      <c r="DT653" s="6"/>
      <c r="DU653" s="6"/>
      <c r="DV653" s="6"/>
      <c r="DW653" s="6"/>
      <c r="DX653" s="6"/>
      <c r="DY653" s="6"/>
      <c r="DZ653" s="6"/>
      <c r="EA653" s="6"/>
      <c r="EB653" s="6"/>
      <c r="EC653" s="6"/>
      <c r="ED653" s="6"/>
      <c r="EE653" s="6"/>
      <c r="EF653" s="6"/>
      <c r="EG653" s="6"/>
      <c r="EH653" s="6"/>
      <c r="EI653" s="6"/>
      <c r="EJ653" s="6"/>
      <c r="EK653" s="6"/>
      <c r="EL653" s="6"/>
      <c r="EM653" s="6"/>
      <c r="EN653" s="6"/>
      <c r="EO653" s="6"/>
      <c r="EP653" s="6"/>
      <c r="EQ653" s="6"/>
      <c r="ER653" s="6"/>
      <c r="ES653" s="6"/>
      <c r="ET653" s="6"/>
      <c r="EU653" s="6"/>
      <c r="EV653" s="6"/>
      <c r="EW653" s="6"/>
      <c r="EX653" s="6"/>
      <c r="EY653" s="6"/>
      <c r="EZ653" s="6"/>
      <c r="FA653" s="6"/>
      <c r="FB653" s="6"/>
      <c r="FC653" s="6"/>
      <c r="FD653" s="6"/>
      <c r="FE653" s="6"/>
      <c r="FF653" s="6"/>
      <c r="FG653" s="6"/>
      <c r="FH653" s="6"/>
      <c r="FI653" s="6"/>
      <c r="FJ653" s="6"/>
      <c r="FK653" s="6"/>
      <c r="FL653" s="6"/>
      <c r="FM653" s="6"/>
      <c r="FN653" s="6"/>
      <c r="FO653" s="6"/>
      <c r="FP653" s="6"/>
      <c r="FQ653" s="6"/>
      <c r="FR653" s="6"/>
      <c r="FS653" s="6"/>
      <c r="FT653" s="6"/>
      <c r="FU653" s="6"/>
      <c r="FV653" s="6"/>
      <c r="FW653" s="6"/>
      <c r="FX653" s="6"/>
      <c r="FY653" s="6"/>
      <c r="FZ653" s="6"/>
      <c r="GA653" s="6"/>
      <c r="GB653" s="6"/>
      <c r="GC653" s="6"/>
      <c r="GD653" s="6"/>
      <c r="GE653" s="6"/>
      <c r="GF653" s="6"/>
      <c r="GG653" s="6"/>
      <c r="GH653" s="6"/>
      <c r="GI653" s="6"/>
      <c r="GJ653" s="6"/>
      <c r="GK653" s="6"/>
      <c r="GL653" s="6"/>
      <c r="GM653" s="6"/>
      <c r="GN653" s="6"/>
      <c r="GO653" s="6"/>
      <c r="GP653" s="6"/>
      <c r="GQ653" s="6"/>
      <c r="GR653" s="6"/>
      <c r="GS653" s="6"/>
      <c r="GT653" s="6"/>
      <c r="GU653" s="6"/>
      <c r="GV653" s="6"/>
      <c r="GW653" s="6"/>
      <c r="GX653" s="6"/>
      <c r="GY653" s="6"/>
      <c r="GZ653" s="6"/>
      <c r="HA653" s="6"/>
      <c r="HB653" s="6"/>
      <c r="HC653" s="6"/>
      <c r="HD653" s="6"/>
      <c r="HE653" s="6"/>
      <c r="HF653" s="6"/>
      <c r="HG653" s="6"/>
      <c r="HH653" s="6"/>
      <c r="HI653" s="6"/>
      <c r="HJ653" s="6"/>
      <c r="HK653" s="6"/>
      <c r="HL653" s="6"/>
      <c r="HM653" s="6"/>
    </row>
    <row r="654" spans="2:221">
      <c r="B654" s="2" cm="1">
        <f t="array" ref="B654">SUMPRODUCT(1/COUNTIF(B3:B649,B3:B649))</f>
        <v>110</v>
      </c>
      <c r="M654" s="5"/>
      <c r="N654" s="5"/>
      <c r="O654" s="5"/>
      <c r="P654" s="5"/>
      <c r="Q654" s="5"/>
      <c r="R654" s="5"/>
      <c r="S654" s="5"/>
      <c r="T654" s="19"/>
      <c r="U654" s="5"/>
      <c r="V654" s="5"/>
      <c r="W654" s="5"/>
      <c r="X654" s="19"/>
      <c r="Y654" s="5"/>
      <c r="Z654" s="5"/>
      <c r="AA654" s="19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  <c r="CH654" s="6"/>
      <c r="CI654" s="6"/>
      <c r="CJ654" s="6"/>
      <c r="CK654" s="6"/>
      <c r="CL654" s="6"/>
      <c r="CM654" s="6"/>
      <c r="CN654" s="6"/>
      <c r="CO654" s="6"/>
      <c r="CP654" s="6"/>
      <c r="CQ654" s="6"/>
      <c r="CR654" s="6"/>
      <c r="CS654" s="6"/>
      <c r="CT654" s="6"/>
      <c r="CU654" s="6"/>
      <c r="CV654" s="6"/>
      <c r="CW654" s="6"/>
      <c r="CX654" s="6"/>
      <c r="CY654" s="6"/>
      <c r="CZ654" s="6"/>
      <c r="DA654" s="6"/>
      <c r="DB654" s="6"/>
      <c r="DC654" s="6"/>
      <c r="DD654" s="6"/>
      <c r="DE654" s="6"/>
      <c r="DF654" s="6"/>
      <c r="DG654" s="6"/>
      <c r="DH654" s="6"/>
      <c r="DI654" s="6"/>
      <c r="DJ654" s="6"/>
      <c r="DK654" s="6"/>
      <c r="DL654" s="6"/>
      <c r="DM654" s="6"/>
      <c r="DN654" s="6"/>
      <c r="DO654" s="6"/>
      <c r="DP654" s="6"/>
      <c r="DQ654" s="6"/>
      <c r="DR654" s="6"/>
      <c r="DS654" s="6"/>
      <c r="DT654" s="6"/>
      <c r="DU654" s="6"/>
      <c r="DV654" s="6"/>
      <c r="DW654" s="6"/>
      <c r="DX654" s="6"/>
      <c r="DY654" s="6"/>
      <c r="DZ654" s="6"/>
      <c r="EA654" s="6"/>
      <c r="EB654" s="6"/>
      <c r="EC654" s="6"/>
      <c r="ED654" s="6"/>
      <c r="EE654" s="6"/>
      <c r="EF654" s="6"/>
      <c r="EG654" s="6"/>
      <c r="EH654" s="6"/>
      <c r="EI654" s="6"/>
      <c r="EJ654" s="6"/>
      <c r="EK654" s="6"/>
      <c r="EL654" s="6"/>
      <c r="EM654" s="6"/>
      <c r="EN654" s="6"/>
      <c r="EO654" s="6"/>
      <c r="EP654" s="6"/>
      <c r="EQ654" s="6"/>
      <c r="ER654" s="6"/>
      <c r="ES654" s="6"/>
      <c r="ET654" s="6"/>
      <c r="EU654" s="6"/>
      <c r="EV654" s="6"/>
      <c r="EW654" s="6"/>
      <c r="EX654" s="6"/>
      <c r="EY654" s="6"/>
      <c r="EZ654" s="6"/>
      <c r="FA654" s="6"/>
      <c r="FB654" s="6"/>
      <c r="FC654" s="6"/>
      <c r="FD654" s="6"/>
      <c r="FE654" s="6"/>
      <c r="FF654" s="6"/>
      <c r="FG654" s="6"/>
      <c r="FH654" s="6"/>
      <c r="FI654" s="6"/>
      <c r="FJ654" s="6"/>
      <c r="FK654" s="6"/>
      <c r="FL654" s="6"/>
      <c r="FM654" s="6"/>
      <c r="FN654" s="6"/>
      <c r="FO654" s="6"/>
      <c r="FP654" s="6"/>
      <c r="FQ654" s="6"/>
      <c r="FR654" s="6"/>
      <c r="FS654" s="6"/>
      <c r="FT654" s="6"/>
      <c r="FU654" s="6"/>
      <c r="FV654" s="6"/>
      <c r="FW654" s="6"/>
      <c r="FX654" s="6"/>
      <c r="FY654" s="6"/>
      <c r="FZ654" s="6"/>
      <c r="GA654" s="6"/>
      <c r="GB654" s="6"/>
      <c r="GC654" s="6"/>
      <c r="GD654" s="6"/>
      <c r="GE654" s="6"/>
      <c r="GF654" s="6"/>
      <c r="GG654" s="6"/>
      <c r="GH654" s="6"/>
      <c r="GI654" s="6"/>
      <c r="GJ654" s="6"/>
      <c r="GK654" s="6"/>
      <c r="GL654" s="6"/>
      <c r="GM654" s="6"/>
      <c r="GN654" s="6"/>
      <c r="GO654" s="6"/>
      <c r="GP654" s="6"/>
      <c r="GQ654" s="6"/>
      <c r="GR654" s="6"/>
      <c r="GS654" s="6"/>
      <c r="GT654" s="6"/>
      <c r="GU654" s="6"/>
      <c r="GV654" s="6"/>
      <c r="GW654" s="6"/>
      <c r="GX654" s="6"/>
      <c r="GY654" s="6"/>
      <c r="GZ654" s="6"/>
      <c r="HA654" s="6"/>
      <c r="HB654" s="6"/>
      <c r="HC654" s="6"/>
      <c r="HD654" s="6"/>
      <c r="HE654" s="6"/>
      <c r="HF654" s="6"/>
      <c r="HG654" s="6"/>
      <c r="HH654" s="6"/>
      <c r="HI654" s="6"/>
      <c r="HJ654" s="6"/>
      <c r="HK654" s="6"/>
      <c r="HL654" s="6"/>
      <c r="HM654" s="6"/>
    </row>
    <row r="655" spans="13:221">
      <c r="M655" s="5"/>
      <c r="N655" s="5"/>
      <c r="O655" s="5"/>
      <c r="P655" s="5"/>
      <c r="Q655" s="5"/>
      <c r="R655" s="5"/>
      <c r="S655" s="5"/>
      <c r="T655" s="19"/>
      <c r="U655" s="5"/>
      <c r="V655" s="5"/>
      <c r="W655" s="5"/>
      <c r="X655" s="19"/>
      <c r="Y655" s="5"/>
      <c r="Z655" s="5"/>
      <c r="AA655" s="19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  <c r="CH655" s="6"/>
      <c r="CI655" s="6"/>
      <c r="CJ655" s="6"/>
      <c r="CK655" s="6"/>
      <c r="CL655" s="6"/>
      <c r="CM655" s="6"/>
      <c r="CN655" s="6"/>
      <c r="CO655" s="6"/>
      <c r="CP655" s="6"/>
      <c r="CQ655" s="6"/>
      <c r="CR655" s="6"/>
      <c r="CS655" s="6"/>
      <c r="CT655" s="6"/>
      <c r="CU655" s="6"/>
      <c r="CV655" s="6"/>
      <c r="CW655" s="6"/>
      <c r="CX655" s="6"/>
      <c r="CY655" s="6"/>
      <c r="CZ655" s="6"/>
      <c r="DA655" s="6"/>
      <c r="DB655" s="6"/>
      <c r="DC655" s="6"/>
      <c r="DD655" s="6"/>
      <c r="DE655" s="6"/>
      <c r="DF655" s="6"/>
      <c r="DG655" s="6"/>
      <c r="DH655" s="6"/>
      <c r="DI655" s="6"/>
      <c r="DJ655" s="6"/>
      <c r="DK655" s="6"/>
      <c r="DL655" s="6"/>
      <c r="DM655" s="6"/>
      <c r="DN655" s="6"/>
      <c r="DO655" s="6"/>
      <c r="DP655" s="6"/>
      <c r="DQ655" s="6"/>
      <c r="DR655" s="6"/>
      <c r="DS655" s="6"/>
      <c r="DT655" s="6"/>
      <c r="DU655" s="6"/>
      <c r="DV655" s="6"/>
      <c r="DW655" s="6"/>
      <c r="DX655" s="6"/>
      <c r="DY655" s="6"/>
      <c r="DZ655" s="6"/>
      <c r="EA655" s="6"/>
      <c r="EB655" s="6"/>
      <c r="EC655" s="6"/>
      <c r="ED655" s="6"/>
      <c r="EE655" s="6"/>
      <c r="EF655" s="6"/>
      <c r="EG655" s="6"/>
      <c r="EH655" s="6"/>
      <c r="EI655" s="6"/>
      <c r="EJ655" s="6"/>
      <c r="EK655" s="6"/>
      <c r="EL655" s="6"/>
      <c r="EM655" s="6"/>
      <c r="EN655" s="6"/>
      <c r="EO655" s="6"/>
      <c r="EP655" s="6"/>
      <c r="EQ655" s="6"/>
      <c r="ER655" s="6"/>
      <c r="ES655" s="6"/>
      <c r="ET655" s="6"/>
      <c r="EU655" s="6"/>
      <c r="EV655" s="6"/>
      <c r="EW655" s="6"/>
      <c r="EX655" s="6"/>
      <c r="EY655" s="6"/>
      <c r="EZ655" s="6"/>
      <c r="FA655" s="6"/>
      <c r="FB655" s="6"/>
      <c r="FC655" s="6"/>
      <c r="FD655" s="6"/>
      <c r="FE655" s="6"/>
      <c r="FF655" s="6"/>
      <c r="FG655" s="6"/>
      <c r="FH655" s="6"/>
      <c r="FI655" s="6"/>
      <c r="FJ655" s="6"/>
      <c r="FK655" s="6"/>
      <c r="FL655" s="6"/>
      <c r="FM655" s="6"/>
      <c r="FN655" s="6"/>
      <c r="FO655" s="6"/>
      <c r="FP655" s="6"/>
      <c r="FQ655" s="6"/>
      <c r="FR655" s="6"/>
      <c r="FS655" s="6"/>
      <c r="FT655" s="6"/>
      <c r="FU655" s="6"/>
      <c r="FV655" s="6"/>
      <c r="FW655" s="6"/>
      <c r="FX655" s="6"/>
      <c r="FY655" s="6"/>
      <c r="FZ655" s="6"/>
      <c r="GA655" s="6"/>
      <c r="GB655" s="6"/>
      <c r="GC655" s="6"/>
      <c r="GD655" s="6"/>
      <c r="GE655" s="6"/>
      <c r="GF655" s="6"/>
      <c r="GG655" s="6"/>
      <c r="GH655" s="6"/>
      <c r="GI655" s="6"/>
      <c r="GJ655" s="6"/>
      <c r="GK655" s="6"/>
      <c r="GL655" s="6"/>
      <c r="GM655" s="6"/>
      <c r="GN655" s="6"/>
      <c r="GO655" s="6"/>
      <c r="GP655" s="6"/>
      <c r="GQ655" s="6"/>
      <c r="GR655" s="6"/>
      <c r="GS655" s="6"/>
      <c r="GT655" s="6"/>
      <c r="GU655" s="6"/>
      <c r="GV655" s="6"/>
      <c r="GW655" s="6"/>
      <c r="GX655" s="6"/>
      <c r="GY655" s="6"/>
      <c r="GZ655" s="6"/>
      <c r="HA655" s="6"/>
      <c r="HB655" s="6"/>
      <c r="HC655" s="6"/>
      <c r="HD655" s="6"/>
      <c r="HE655" s="6"/>
      <c r="HF655" s="6"/>
      <c r="HG655" s="6"/>
      <c r="HH655" s="6"/>
      <c r="HI655" s="6"/>
      <c r="HJ655" s="6"/>
      <c r="HK655" s="6"/>
      <c r="HL655" s="6"/>
      <c r="HM655" s="6"/>
    </row>
    <row r="656" spans="13:221">
      <c r="M656" s="5"/>
      <c r="N656" s="5"/>
      <c r="O656" s="5"/>
      <c r="P656" s="5"/>
      <c r="Q656" s="5"/>
      <c r="R656" s="5"/>
      <c r="S656" s="5"/>
      <c r="T656" s="19"/>
      <c r="U656" s="5"/>
      <c r="V656" s="5"/>
      <c r="W656" s="5"/>
      <c r="X656" s="19"/>
      <c r="Y656" s="5"/>
      <c r="Z656" s="5"/>
      <c r="AA656" s="19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  <c r="CH656" s="6"/>
      <c r="CI656" s="6"/>
      <c r="CJ656" s="6"/>
      <c r="CK656" s="6"/>
      <c r="CL656" s="6"/>
      <c r="CM656" s="6"/>
      <c r="CN656" s="6"/>
      <c r="CO656" s="6"/>
      <c r="CP656" s="6"/>
      <c r="CQ656" s="6"/>
      <c r="CR656" s="6"/>
      <c r="CS656" s="6"/>
      <c r="CT656" s="6"/>
      <c r="CU656" s="6"/>
      <c r="CV656" s="6"/>
      <c r="CW656" s="6"/>
      <c r="CX656" s="6"/>
      <c r="CY656" s="6"/>
      <c r="CZ656" s="6"/>
      <c r="DA656" s="6"/>
      <c r="DB656" s="6"/>
      <c r="DC656" s="6"/>
      <c r="DD656" s="6"/>
      <c r="DE656" s="6"/>
      <c r="DF656" s="6"/>
      <c r="DG656" s="6"/>
      <c r="DH656" s="6"/>
      <c r="DI656" s="6"/>
      <c r="DJ656" s="6"/>
      <c r="DK656" s="6"/>
      <c r="DL656" s="6"/>
      <c r="DM656" s="6"/>
      <c r="DN656" s="6"/>
      <c r="DO656" s="6"/>
      <c r="DP656" s="6"/>
      <c r="DQ656" s="6"/>
      <c r="DR656" s="6"/>
      <c r="DS656" s="6"/>
      <c r="DT656" s="6"/>
      <c r="DU656" s="6"/>
      <c r="DV656" s="6"/>
      <c r="DW656" s="6"/>
      <c r="DX656" s="6"/>
      <c r="DY656" s="6"/>
      <c r="DZ656" s="6"/>
      <c r="EA656" s="6"/>
      <c r="EB656" s="6"/>
      <c r="EC656" s="6"/>
      <c r="ED656" s="6"/>
      <c r="EE656" s="6"/>
      <c r="EF656" s="6"/>
      <c r="EG656" s="6"/>
      <c r="EH656" s="6"/>
      <c r="EI656" s="6"/>
      <c r="EJ656" s="6"/>
      <c r="EK656" s="6"/>
      <c r="EL656" s="6"/>
      <c r="EM656" s="6"/>
      <c r="EN656" s="6"/>
      <c r="EO656" s="6"/>
      <c r="EP656" s="6"/>
      <c r="EQ656" s="6"/>
      <c r="ER656" s="6"/>
      <c r="ES656" s="6"/>
      <c r="ET656" s="6"/>
      <c r="EU656" s="6"/>
      <c r="EV656" s="6"/>
      <c r="EW656" s="6"/>
      <c r="EX656" s="6"/>
      <c r="EY656" s="6"/>
      <c r="EZ656" s="6"/>
      <c r="FA656" s="6"/>
      <c r="FB656" s="6"/>
      <c r="FC656" s="6"/>
      <c r="FD656" s="6"/>
      <c r="FE656" s="6"/>
      <c r="FF656" s="6"/>
      <c r="FG656" s="6"/>
      <c r="FH656" s="6"/>
      <c r="FI656" s="6"/>
      <c r="FJ656" s="6"/>
      <c r="FK656" s="6"/>
      <c r="FL656" s="6"/>
      <c r="FM656" s="6"/>
      <c r="FN656" s="6"/>
      <c r="FO656" s="6"/>
      <c r="FP656" s="6"/>
      <c r="FQ656" s="6"/>
      <c r="FR656" s="6"/>
      <c r="FS656" s="6"/>
      <c r="FT656" s="6"/>
      <c r="FU656" s="6"/>
      <c r="FV656" s="6"/>
      <c r="FW656" s="6"/>
      <c r="FX656" s="6"/>
      <c r="FY656" s="6"/>
      <c r="FZ656" s="6"/>
      <c r="GA656" s="6"/>
      <c r="GB656" s="6"/>
      <c r="GC656" s="6"/>
      <c r="GD656" s="6"/>
      <c r="GE656" s="6"/>
      <c r="GF656" s="6"/>
      <c r="GG656" s="6"/>
      <c r="GH656" s="6"/>
      <c r="GI656" s="6"/>
      <c r="GJ656" s="6"/>
      <c r="GK656" s="6"/>
      <c r="GL656" s="6"/>
      <c r="GM656" s="6"/>
      <c r="GN656" s="6"/>
      <c r="GO656" s="6"/>
      <c r="GP656" s="6"/>
      <c r="GQ656" s="6"/>
      <c r="GR656" s="6"/>
      <c r="GS656" s="6"/>
      <c r="GT656" s="6"/>
      <c r="GU656" s="6"/>
      <c r="GV656" s="6"/>
      <c r="GW656" s="6"/>
      <c r="GX656" s="6"/>
      <c r="GY656" s="6"/>
      <c r="GZ656" s="6"/>
      <c r="HA656" s="6"/>
      <c r="HB656" s="6"/>
      <c r="HC656" s="6"/>
      <c r="HD656" s="6"/>
      <c r="HE656" s="6"/>
      <c r="HF656" s="6"/>
      <c r="HG656" s="6"/>
      <c r="HH656" s="6"/>
      <c r="HI656" s="6"/>
      <c r="HJ656" s="6"/>
      <c r="HK656" s="6"/>
      <c r="HL656" s="6"/>
      <c r="HM656" s="6"/>
    </row>
    <row r="657" spans="13:221">
      <c r="M657" s="5"/>
      <c r="N657" s="5"/>
      <c r="O657" s="5"/>
      <c r="P657" s="5"/>
      <c r="Q657" s="5"/>
      <c r="R657" s="5"/>
      <c r="S657" s="5"/>
      <c r="T657" s="19"/>
      <c r="U657" s="5"/>
      <c r="V657" s="5"/>
      <c r="W657" s="5"/>
      <c r="X657" s="19"/>
      <c r="Y657" s="5"/>
      <c r="Z657" s="5"/>
      <c r="AA657" s="19"/>
      <c r="AB657" s="5"/>
      <c r="AC657" s="5"/>
      <c r="AD657" s="5"/>
      <c r="AE657" s="5"/>
      <c r="AF657" s="5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  <c r="CH657" s="6"/>
      <c r="CI657" s="6"/>
      <c r="CJ657" s="6"/>
      <c r="CK657" s="6"/>
      <c r="CL657" s="6"/>
      <c r="CM657" s="6"/>
      <c r="CN657" s="6"/>
      <c r="CO657" s="6"/>
      <c r="CP657" s="6"/>
      <c r="CQ657" s="6"/>
      <c r="CR657" s="6"/>
      <c r="CS657" s="6"/>
      <c r="CT657" s="6"/>
      <c r="CU657" s="6"/>
      <c r="CV657" s="6"/>
      <c r="CW657" s="6"/>
      <c r="CX657" s="6"/>
      <c r="CY657" s="6"/>
      <c r="CZ657" s="6"/>
      <c r="DA657" s="6"/>
      <c r="DB657" s="6"/>
      <c r="DC657" s="6"/>
      <c r="DD657" s="6"/>
      <c r="DE657" s="6"/>
      <c r="DF657" s="6"/>
      <c r="DG657" s="6"/>
      <c r="DH657" s="6"/>
      <c r="DI657" s="6"/>
      <c r="DJ657" s="6"/>
      <c r="DK657" s="6"/>
      <c r="DL657" s="6"/>
      <c r="DM657" s="6"/>
      <c r="DN657" s="6"/>
      <c r="DO657" s="6"/>
      <c r="DP657" s="6"/>
      <c r="DQ657" s="6"/>
      <c r="DR657" s="6"/>
      <c r="DS657" s="6"/>
      <c r="DT657" s="6"/>
      <c r="DU657" s="6"/>
      <c r="DV657" s="6"/>
      <c r="DW657" s="6"/>
      <c r="DX657" s="6"/>
      <c r="DY657" s="6"/>
      <c r="DZ657" s="6"/>
      <c r="EA657" s="6"/>
      <c r="EB657" s="6"/>
      <c r="EC657" s="6"/>
      <c r="ED657" s="6"/>
      <c r="EE657" s="6"/>
      <c r="EF657" s="6"/>
      <c r="EG657" s="6"/>
      <c r="EH657" s="6"/>
      <c r="EI657" s="6"/>
      <c r="EJ657" s="6"/>
      <c r="EK657" s="6"/>
      <c r="EL657" s="6"/>
      <c r="EM657" s="6"/>
      <c r="EN657" s="6"/>
      <c r="EO657" s="6"/>
      <c r="EP657" s="6"/>
      <c r="EQ657" s="6"/>
      <c r="ER657" s="6"/>
      <c r="ES657" s="6"/>
      <c r="ET657" s="6"/>
      <c r="EU657" s="6"/>
      <c r="EV657" s="6"/>
      <c r="EW657" s="6"/>
      <c r="EX657" s="6"/>
      <c r="EY657" s="6"/>
      <c r="EZ657" s="6"/>
      <c r="FA657" s="6"/>
      <c r="FB657" s="6"/>
      <c r="FC657" s="6"/>
      <c r="FD657" s="6"/>
      <c r="FE657" s="6"/>
      <c r="FF657" s="6"/>
      <c r="FG657" s="6"/>
      <c r="FH657" s="6"/>
      <c r="FI657" s="6"/>
      <c r="FJ657" s="6"/>
      <c r="FK657" s="6"/>
      <c r="FL657" s="6"/>
      <c r="FM657" s="6"/>
      <c r="FN657" s="6"/>
      <c r="FO657" s="6"/>
      <c r="FP657" s="6"/>
      <c r="FQ657" s="6"/>
      <c r="FR657" s="6"/>
      <c r="FS657" s="6"/>
      <c r="FT657" s="6"/>
      <c r="FU657" s="6"/>
      <c r="FV657" s="6"/>
      <c r="FW657" s="6"/>
      <c r="FX657" s="6"/>
      <c r="FY657" s="6"/>
      <c r="FZ657" s="6"/>
      <c r="GA657" s="6"/>
      <c r="GB657" s="6"/>
      <c r="GC657" s="6"/>
      <c r="GD657" s="6"/>
      <c r="GE657" s="6"/>
      <c r="GF657" s="6"/>
      <c r="GG657" s="6"/>
      <c r="GH657" s="6"/>
      <c r="GI657" s="6"/>
      <c r="GJ657" s="6"/>
      <c r="GK657" s="6"/>
      <c r="GL657" s="6"/>
      <c r="GM657" s="6"/>
      <c r="GN657" s="6"/>
      <c r="GO657" s="6"/>
      <c r="GP657" s="6"/>
      <c r="GQ657" s="6"/>
      <c r="GR657" s="6"/>
      <c r="GS657" s="6"/>
      <c r="GT657" s="6"/>
      <c r="GU657" s="6"/>
      <c r="GV657" s="6"/>
      <c r="GW657" s="6"/>
      <c r="GX657" s="6"/>
      <c r="GY657" s="6"/>
      <c r="GZ657" s="6"/>
      <c r="HA657" s="6"/>
      <c r="HB657" s="6"/>
      <c r="HC657" s="6"/>
      <c r="HD657" s="6"/>
      <c r="HE657" s="6"/>
      <c r="HF657" s="6"/>
      <c r="HG657" s="6"/>
      <c r="HH657" s="6"/>
      <c r="HI657" s="6"/>
      <c r="HJ657" s="6"/>
      <c r="HK657" s="6"/>
      <c r="HL657" s="6"/>
      <c r="HM657" s="6"/>
    </row>
    <row r="658" spans="13:221">
      <c r="M658" s="5"/>
      <c r="N658" s="5"/>
      <c r="O658" s="5"/>
      <c r="P658" s="5"/>
      <c r="Q658" s="5"/>
      <c r="R658" s="5"/>
      <c r="S658" s="5"/>
      <c r="T658" s="19"/>
      <c r="U658" s="5"/>
      <c r="V658" s="5"/>
      <c r="W658" s="5"/>
      <c r="X658" s="19"/>
      <c r="Y658" s="5"/>
      <c r="Z658" s="5"/>
      <c r="AA658" s="19"/>
      <c r="AB658" s="5"/>
      <c r="AC658" s="5"/>
      <c r="AD658" s="5"/>
      <c r="AE658" s="5"/>
      <c r="AF658" s="5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  <c r="CH658" s="6"/>
      <c r="CI658" s="6"/>
      <c r="CJ658" s="6"/>
      <c r="CK658" s="6"/>
      <c r="CL658" s="6"/>
      <c r="CM658" s="6"/>
      <c r="CN658" s="6"/>
      <c r="CO658" s="6"/>
      <c r="CP658" s="6"/>
      <c r="CQ658" s="6"/>
      <c r="CR658" s="6"/>
      <c r="CS658" s="6"/>
      <c r="CT658" s="6"/>
      <c r="CU658" s="6"/>
      <c r="CV658" s="6"/>
      <c r="CW658" s="6"/>
      <c r="CX658" s="6"/>
      <c r="CY658" s="6"/>
      <c r="CZ658" s="6"/>
      <c r="DA658" s="6"/>
      <c r="DB658" s="6"/>
      <c r="DC658" s="6"/>
      <c r="DD658" s="6"/>
      <c r="DE658" s="6"/>
      <c r="DF658" s="6"/>
      <c r="DG658" s="6"/>
      <c r="DH658" s="6"/>
      <c r="DI658" s="6"/>
      <c r="DJ658" s="6"/>
      <c r="DK658" s="6"/>
      <c r="DL658" s="6"/>
      <c r="DM658" s="6"/>
      <c r="DN658" s="6"/>
      <c r="DO658" s="6"/>
      <c r="DP658" s="6"/>
      <c r="DQ658" s="6"/>
      <c r="DR658" s="6"/>
      <c r="DS658" s="6"/>
      <c r="DT658" s="6"/>
      <c r="DU658" s="6"/>
      <c r="DV658" s="6"/>
      <c r="DW658" s="6"/>
      <c r="DX658" s="6"/>
      <c r="DY658" s="6"/>
      <c r="DZ658" s="6"/>
      <c r="EA658" s="6"/>
      <c r="EB658" s="6"/>
      <c r="EC658" s="6"/>
      <c r="ED658" s="6"/>
      <c r="EE658" s="6"/>
      <c r="EF658" s="6"/>
      <c r="EG658" s="6"/>
      <c r="EH658" s="6"/>
      <c r="EI658" s="6"/>
      <c r="EJ658" s="6"/>
      <c r="EK658" s="6"/>
      <c r="EL658" s="6"/>
      <c r="EM658" s="6"/>
      <c r="EN658" s="6"/>
      <c r="EO658" s="6"/>
      <c r="EP658" s="6"/>
      <c r="EQ658" s="6"/>
      <c r="ER658" s="6"/>
      <c r="ES658" s="6"/>
      <c r="ET658" s="6"/>
      <c r="EU658" s="6"/>
      <c r="EV658" s="6"/>
      <c r="EW658" s="6"/>
      <c r="EX658" s="6"/>
      <c r="EY658" s="6"/>
      <c r="EZ658" s="6"/>
      <c r="FA658" s="6"/>
      <c r="FB658" s="6"/>
      <c r="FC658" s="6"/>
      <c r="FD658" s="6"/>
      <c r="FE658" s="6"/>
      <c r="FF658" s="6"/>
      <c r="FG658" s="6"/>
      <c r="FH658" s="6"/>
      <c r="FI658" s="6"/>
      <c r="FJ658" s="6"/>
      <c r="FK658" s="6"/>
      <c r="FL658" s="6"/>
      <c r="FM658" s="6"/>
      <c r="FN658" s="6"/>
      <c r="FO658" s="6"/>
      <c r="FP658" s="6"/>
      <c r="FQ658" s="6"/>
      <c r="FR658" s="6"/>
      <c r="FS658" s="6"/>
      <c r="FT658" s="6"/>
      <c r="FU658" s="6"/>
      <c r="FV658" s="6"/>
      <c r="FW658" s="6"/>
      <c r="FX658" s="6"/>
      <c r="FY658" s="6"/>
      <c r="FZ658" s="6"/>
      <c r="GA658" s="6"/>
      <c r="GB658" s="6"/>
      <c r="GC658" s="6"/>
      <c r="GD658" s="6"/>
      <c r="GE658" s="6"/>
      <c r="GF658" s="6"/>
      <c r="GG658" s="6"/>
      <c r="GH658" s="6"/>
      <c r="GI658" s="6"/>
      <c r="GJ658" s="6"/>
      <c r="GK658" s="6"/>
      <c r="GL658" s="6"/>
      <c r="GM658" s="6"/>
      <c r="GN658" s="6"/>
      <c r="GO658" s="6"/>
      <c r="GP658" s="6"/>
      <c r="GQ658" s="6"/>
      <c r="GR658" s="6"/>
      <c r="GS658" s="6"/>
      <c r="GT658" s="6"/>
      <c r="GU658" s="6"/>
      <c r="GV658" s="6"/>
      <c r="GW658" s="6"/>
      <c r="GX658" s="6"/>
      <c r="GY658" s="6"/>
      <c r="GZ658" s="6"/>
      <c r="HA658" s="6"/>
      <c r="HB658" s="6"/>
      <c r="HC658" s="6"/>
      <c r="HD658" s="6"/>
      <c r="HE658" s="6"/>
      <c r="HF658" s="6"/>
      <c r="HG658" s="6"/>
      <c r="HH658" s="6"/>
      <c r="HI658" s="6"/>
      <c r="HJ658" s="6"/>
      <c r="HK658" s="6"/>
      <c r="HL658" s="6"/>
      <c r="HM658" s="6"/>
    </row>
    <row r="659" spans="13:221">
      <c r="M659" s="5"/>
      <c r="N659" s="5"/>
      <c r="O659" s="5"/>
      <c r="P659" s="5"/>
      <c r="Q659" s="5"/>
      <c r="R659" s="5"/>
      <c r="S659" s="5"/>
      <c r="T659" s="19"/>
      <c r="U659" s="5"/>
      <c r="V659" s="5"/>
      <c r="W659" s="5"/>
      <c r="X659" s="19"/>
      <c r="Y659" s="5"/>
      <c r="Z659" s="5"/>
      <c r="AA659" s="19"/>
      <c r="AB659" s="5"/>
      <c r="AC659" s="5"/>
      <c r="AD659" s="5"/>
      <c r="AE659" s="5"/>
      <c r="AF659" s="5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  <c r="CH659" s="6"/>
      <c r="CI659" s="6"/>
      <c r="CJ659" s="6"/>
      <c r="CK659" s="6"/>
      <c r="CL659" s="6"/>
      <c r="CM659" s="6"/>
      <c r="CN659" s="6"/>
      <c r="CO659" s="6"/>
      <c r="CP659" s="6"/>
      <c r="CQ659" s="6"/>
      <c r="CR659" s="6"/>
      <c r="CS659" s="6"/>
      <c r="CT659" s="6"/>
      <c r="CU659" s="6"/>
      <c r="CV659" s="6"/>
      <c r="CW659" s="6"/>
      <c r="CX659" s="6"/>
      <c r="CY659" s="6"/>
      <c r="CZ659" s="6"/>
      <c r="DA659" s="6"/>
      <c r="DB659" s="6"/>
      <c r="DC659" s="6"/>
      <c r="DD659" s="6"/>
      <c r="DE659" s="6"/>
      <c r="DF659" s="6"/>
      <c r="DG659" s="6"/>
      <c r="DH659" s="6"/>
      <c r="DI659" s="6"/>
      <c r="DJ659" s="6"/>
      <c r="DK659" s="6"/>
      <c r="DL659" s="6"/>
      <c r="DM659" s="6"/>
      <c r="DN659" s="6"/>
      <c r="DO659" s="6"/>
      <c r="DP659" s="6"/>
      <c r="DQ659" s="6"/>
      <c r="DR659" s="6"/>
      <c r="DS659" s="6"/>
      <c r="DT659" s="6"/>
      <c r="DU659" s="6"/>
      <c r="DV659" s="6"/>
      <c r="DW659" s="6"/>
      <c r="DX659" s="6"/>
      <c r="DY659" s="6"/>
      <c r="DZ659" s="6"/>
      <c r="EA659" s="6"/>
      <c r="EB659" s="6"/>
      <c r="EC659" s="6"/>
      <c r="ED659" s="6"/>
      <c r="EE659" s="6"/>
      <c r="EF659" s="6"/>
      <c r="EG659" s="6"/>
      <c r="EH659" s="6"/>
      <c r="EI659" s="6"/>
      <c r="EJ659" s="6"/>
      <c r="EK659" s="6"/>
      <c r="EL659" s="6"/>
      <c r="EM659" s="6"/>
      <c r="EN659" s="6"/>
      <c r="EO659" s="6"/>
      <c r="EP659" s="6"/>
      <c r="EQ659" s="6"/>
      <c r="ER659" s="6"/>
      <c r="ES659" s="6"/>
      <c r="ET659" s="6"/>
      <c r="EU659" s="6"/>
      <c r="EV659" s="6"/>
      <c r="EW659" s="6"/>
      <c r="EX659" s="6"/>
      <c r="EY659" s="6"/>
      <c r="EZ659" s="6"/>
      <c r="FA659" s="6"/>
      <c r="FB659" s="6"/>
      <c r="FC659" s="6"/>
      <c r="FD659" s="6"/>
      <c r="FE659" s="6"/>
      <c r="FF659" s="6"/>
      <c r="FG659" s="6"/>
      <c r="FH659" s="6"/>
      <c r="FI659" s="6"/>
      <c r="FJ659" s="6"/>
      <c r="FK659" s="6"/>
      <c r="FL659" s="6"/>
      <c r="FM659" s="6"/>
      <c r="FN659" s="6"/>
      <c r="FO659" s="6"/>
      <c r="FP659" s="6"/>
      <c r="FQ659" s="6"/>
      <c r="FR659" s="6"/>
      <c r="FS659" s="6"/>
      <c r="FT659" s="6"/>
      <c r="FU659" s="6"/>
      <c r="FV659" s="6"/>
      <c r="FW659" s="6"/>
      <c r="FX659" s="6"/>
      <c r="FY659" s="6"/>
      <c r="FZ659" s="6"/>
      <c r="GA659" s="6"/>
      <c r="GB659" s="6"/>
      <c r="GC659" s="6"/>
      <c r="GD659" s="6"/>
      <c r="GE659" s="6"/>
      <c r="GF659" s="6"/>
      <c r="GG659" s="6"/>
      <c r="GH659" s="6"/>
      <c r="GI659" s="6"/>
      <c r="GJ659" s="6"/>
      <c r="GK659" s="6"/>
      <c r="GL659" s="6"/>
      <c r="GM659" s="6"/>
      <c r="GN659" s="6"/>
      <c r="GO659" s="6"/>
      <c r="GP659" s="6"/>
      <c r="GQ659" s="6"/>
      <c r="GR659" s="6"/>
      <c r="GS659" s="6"/>
      <c r="GT659" s="6"/>
      <c r="GU659" s="6"/>
      <c r="GV659" s="6"/>
      <c r="GW659" s="6"/>
      <c r="GX659" s="6"/>
      <c r="GY659" s="6"/>
      <c r="GZ659" s="6"/>
      <c r="HA659" s="6"/>
      <c r="HB659" s="6"/>
      <c r="HC659" s="6"/>
      <c r="HD659" s="6"/>
      <c r="HE659" s="6"/>
      <c r="HF659" s="6"/>
      <c r="HG659" s="6"/>
      <c r="HH659" s="6"/>
      <c r="HI659" s="6"/>
      <c r="HJ659" s="6"/>
      <c r="HK659" s="6"/>
      <c r="HL659" s="6"/>
      <c r="HM659" s="6"/>
    </row>
    <row r="660" spans="13:221">
      <c r="M660" s="5"/>
      <c r="N660" s="5"/>
      <c r="O660" s="5"/>
      <c r="P660" s="5"/>
      <c r="Q660" s="5"/>
      <c r="R660" s="5"/>
      <c r="S660" s="5"/>
      <c r="T660" s="19"/>
      <c r="U660" s="5"/>
      <c r="V660" s="5"/>
      <c r="W660" s="5"/>
      <c r="X660" s="19"/>
      <c r="Y660" s="5"/>
      <c r="Z660" s="5"/>
      <c r="AA660" s="19"/>
      <c r="AB660" s="5"/>
      <c r="AC660" s="5"/>
      <c r="AD660" s="5"/>
      <c r="AE660" s="5"/>
      <c r="AF660" s="5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  <c r="CH660" s="6"/>
      <c r="CI660" s="6"/>
      <c r="CJ660" s="6"/>
      <c r="CK660" s="6"/>
      <c r="CL660" s="6"/>
      <c r="CM660" s="6"/>
      <c r="CN660" s="6"/>
      <c r="CO660" s="6"/>
      <c r="CP660" s="6"/>
      <c r="CQ660" s="6"/>
      <c r="CR660" s="6"/>
      <c r="CS660" s="6"/>
      <c r="CT660" s="6"/>
      <c r="CU660" s="6"/>
      <c r="CV660" s="6"/>
      <c r="CW660" s="6"/>
      <c r="CX660" s="6"/>
      <c r="CY660" s="6"/>
      <c r="CZ660" s="6"/>
      <c r="DA660" s="6"/>
      <c r="DB660" s="6"/>
      <c r="DC660" s="6"/>
      <c r="DD660" s="6"/>
      <c r="DE660" s="6"/>
      <c r="DF660" s="6"/>
      <c r="DG660" s="6"/>
      <c r="DH660" s="6"/>
      <c r="DI660" s="6"/>
      <c r="DJ660" s="6"/>
      <c r="DK660" s="6"/>
      <c r="DL660" s="6"/>
      <c r="DM660" s="6"/>
      <c r="DN660" s="6"/>
      <c r="DO660" s="6"/>
      <c r="DP660" s="6"/>
      <c r="DQ660" s="6"/>
      <c r="DR660" s="6"/>
      <c r="DS660" s="6"/>
      <c r="DT660" s="6"/>
      <c r="DU660" s="6"/>
      <c r="DV660" s="6"/>
      <c r="DW660" s="6"/>
      <c r="DX660" s="6"/>
      <c r="DY660" s="6"/>
      <c r="DZ660" s="6"/>
      <c r="EA660" s="6"/>
      <c r="EB660" s="6"/>
      <c r="EC660" s="6"/>
      <c r="ED660" s="6"/>
      <c r="EE660" s="6"/>
      <c r="EF660" s="6"/>
      <c r="EG660" s="6"/>
      <c r="EH660" s="6"/>
      <c r="EI660" s="6"/>
      <c r="EJ660" s="6"/>
      <c r="EK660" s="6"/>
      <c r="EL660" s="6"/>
      <c r="EM660" s="6"/>
      <c r="EN660" s="6"/>
      <c r="EO660" s="6"/>
      <c r="EP660" s="6"/>
      <c r="EQ660" s="6"/>
      <c r="ER660" s="6"/>
      <c r="ES660" s="6"/>
      <c r="ET660" s="6"/>
      <c r="EU660" s="6"/>
      <c r="EV660" s="6"/>
      <c r="EW660" s="6"/>
      <c r="EX660" s="6"/>
      <c r="EY660" s="6"/>
      <c r="EZ660" s="6"/>
      <c r="FA660" s="6"/>
      <c r="FB660" s="6"/>
      <c r="FC660" s="6"/>
      <c r="FD660" s="6"/>
      <c r="FE660" s="6"/>
      <c r="FF660" s="6"/>
      <c r="FG660" s="6"/>
      <c r="FH660" s="6"/>
      <c r="FI660" s="6"/>
      <c r="FJ660" s="6"/>
      <c r="FK660" s="6"/>
      <c r="FL660" s="6"/>
      <c r="FM660" s="6"/>
      <c r="FN660" s="6"/>
      <c r="FO660" s="6"/>
      <c r="FP660" s="6"/>
      <c r="FQ660" s="6"/>
      <c r="FR660" s="6"/>
      <c r="FS660" s="6"/>
      <c r="FT660" s="6"/>
      <c r="FU660" s="6"/>
      <c r="FV660" s="6"/>
      <c r="FW660" s="6"/>
      <c r="FX660" s="6"/>
      <c r="FY660" s="6"/>
      <c r="FZ660" s="6"/>
      <c r="GA660" s="6"/>
      <c r="GB660" s="6"/>
      <c r="GC660" s="6"/>
      <c r="GD660" s="6"/>
      <c r="GE660" s="6"/>
      <c r="GF660" s="6"/>
      <c r="GG660" s="6"/>
      <c r="GH660" s="6"/>
      <c r="GI660" s="6"/>
      <c r="GJ660" s="6"/>
      <c r="GK660" s="6"/>
      <c r="GL660" s="6"/>
      <c r="GM660" s="6"/>
      <c r="GN660" s="6"/>
      <c r="GO660" s="6"/>
      <c r="GP660" s="6"/>
      <c r="GQ660" s="6"/>
      <c r="GR660" s="6"/>
      <c r="GS660" s="6"/>
      <c r="GT660" s="6"/>
      <c r="GU660" s="6"/>
      <c r="GV660" s="6"/>
      <c r="GW660" s="6"/>
      <c r="GX660" s="6"/>
      <c r="GY660" s="6"/>
      <c r="GZ660" s="6"/>
      <c r="HA660" s="6"/>
      <c r="HB660" s="6"/>
      <c r="HC660" s="6"/>
      <c r="HD660" s="6"/>
      <c r="HE660" s="6"/>
      <c r="HF660" s="6"/>
      <c r="HG660" s="6"/>
      <c r="HH660" s="6"/>
      <c r="HI660" s="6"/>
      <c r="HJ660" s="6"/>
      <c r="HK660" s="6"/>
      <c r="HL660" s="6"/>
      <c r="HM660" s="6"/>
    </row>
    <row r="661" spans="13:221">
      <c r="M661" s="5"/>
      <c r="N661" s="5"/>
      <c r="O661" s="5"/>
      <c r="P661" s="5"/>
      <c r="Q661" s="5"/>
      <c r="R661" s="5"/>
      <c r="S661" s="5"/>
      <c r="T661" s="19"/>
      <c r="U661" s="5"/>
      <c r="V661" s="5"/>
      <c r="W661" s="5"/>
      <c r="X661" s="19"/>
      <c r="Y661" s="5"/>
      <c r="Z661" s="5"/>
      <c r="AA661" s="19"/>
      <c r="AB661" s="5"/>
      <c r="AC661" s="5"/>
      <c r="AD661" s="5"/>
      <c r="AE661" s="5"/>
      <c r="AF661" s="5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  <c r="CH661" s="6"/>
      <c r="CI661" s="6"/>
      <c r="CJ661" s="6"/>
      <c r="CK661" s="6"/>
      <c r="CL661" s="6"/>
      <c r="CM661" s="6"/>
      <c r="CN661" s="6"/>
      <c r="CO661" s="6"/>
      <c r="CP661" s="6"/>
      <c r="CQ661" s="6"/>
      <c r="CR661" s="6"/>
      <c r="CS661" s="6"/>
      <c r="CT661" s="6"/>
      <c r="CU661" s="6"/>
      <c r="CV661" s="6"/>
      <c r="CW661" s="6"/>
      <c r="CX661" s="6"/>
      <c r="CY661" s="6"/>
      <c r="CZ661" s="6"/>
      <c r="DA661" s="6"/>
      <c r="DB661" s="6"/>
      <c r="DC661" s="6"/>
      <c r="DD661" s="6"/>
      <c r="DE661" s="6"/>
      <c r="DF661" s="6"/>
      <c r="DG661" s="6"/>
      <c r="DH661" s="6"/>
      <c r="DI661" s="6"/>
      <c r="DJ661" s="6"/>
      <c r="DK661" s="6"/>
      <c r="DL661" s="6"/>
      <c r="DM661" s="6"/>
      <c r="DN661" s="6"/>
      <c r="DO661" s="6"/>
      <c r="DP661" s="6"/>
      <c r="DQ661" s="6"/>
      <c r="DR661" s="6"/>
      <c r="DS661" s="6"/>
      <c r="DT661" s="6"/>
      <c r="DU661" s="6"/>
      <c r="DV661" s="6"/>
      <c r="DW661" s="6"/>
      <c r="DX661" s="6"/>
      <c r="DY661" s="6"/>
      <c r="DZ661" s="6"/>
      <c r="EA661" s="6"/>
      <c r="EB661" s="6"/>
      <c r="EC661" s="6"/>
      <c r="ED661" s="6"/>
      <c r="EE661" s="6"/>
      <c r="EF661" s="6"/>
      <c r="EG661" s="6"/>
      <c r="EH661" s="6"/>
      <c r="EI661" s="6"/>
      <c r="EJ661" s="6"/>
      <c r="EK661" s="6"/>
      <c r="EL661" s="6"/>
      <c r="EM661" s="6"/>
      <c r="EN661" s="6"/>
      <c r="EO661" s="6"/>
      <c r="EP661" s="6"/>
      <c r="EQ661" s="6"/>
      <c r="ER661" s="6"/>
      <c r="ES661" s="6"/>
      <c r="ET661" s="6"/>
      <c r="EU661" s="6"/>
      <c r="EV661" s="6"/>
      <c r="EW661" s="6"/>
      <c r="EX661" s="6"/>
      <c r="EY661" s="6"/>
      <c r="EZ661" s="6"/>
      <c r="FA661" s="6"/>
      <c r="FB661" s="6"/>
      <c r="FC661" s="6"/>
      <c r="FD661" s="6"/>
      <c r="FE661" s="6"/>
      <c r="FF661" s="6"/>
      <c r="FG661" s="6"/>
      <c r="FH661" s="6"/>
      <c r="FI661" s="6"/>
      <c r="FJ661" s="6"/>
      <c r="FK661" s="6"/>
      <c r="FL661" s="6"/>
      <c r="FM661" s="6"/>
      <c r="FN661" s="6"/>
      <c r="FO661" s="6"/>
      <c r="FP661" s="6"/>
      <c r="FQ661" s="6"/>
      <c r="FR661" s="6"/>
      <c r="FS661" s="6"/>
      <c r="FT661" s="6"/>
      <c r="FU661" s="6"/>
      <c r="FV661" s="6"/>
      <c r="FW661" s="6"/>
      <c r="FX661" s="6"/>
      <c r="FY661" s="6"/>
      <c r="FZ661" s="6"/>
      <c r="GA661" s="6"/>
      <c r="GB661" s="6"/>
      <c r="GC661" s="6"/>
      <c r="GD661" s="6"/>
      <c r="GE661" s="6"/>
      <c r="GF661" s="6"/>
      <c r="GG661" s="6"/>
      <c r="GH661" s="6"/>
      <c r="GI661" s="6"/>
      <c r="GJ661" s="6"/>
      <c r="GK661" s="6"/>
      <c r="GL661" s="6"/>
      <c r="GM661" s="6"/>
      <c r="GN661" s="6"/>
      <c r="GO661" s="6"/>
      <c r="GP661" s="6"/>
      <c r="GQ661" s="6"/>
      <c r="GR661" s="6"/>
      <c r="GS661" s="6"/>
      <c r="GT661" s="6"/>
      <c r="GU661" s="6"/>
      <c r="GV661" s="6"/>
      <c r="GW661" s="6"/>
      <c r="GX661" s="6"/>
      <c r="GY661" s="6"/>
      <c r="GZ661" s="6"/>
      <c r="HA661" s="6"/>
      <c r="HB661" s="6"/>
      <c r="HC661" s="6"/>
      <c r="HD661" s="6"/>
      <c r="HE661" s="6"/>
      <c r="HF661" s="6"/>
      <c r="HG661" s="6"/>
      <c r="HH661" s="6"/>
      <c r="HI661" s="6"/>
      <c r="HJ661" s="6"/>
      <c r="HK661" s="6"/>
      <c r="HL661" s="6"/>
      <c r="HM661" s="6"/>
    </row>
    <row r="662" spans="13:221">
      <c r="M662" s="5"/>
      <c r="N662" s="5"/>
      <c r="O662" s="5"/>
      <c r="P662" s="5"/>
      <c r="Q662" s="5"/>
      <c r="R662" s="5"/>
      <c r="S662" s="5"/>
      <c r="T662" s="19"/>
      <c r="U662" s="5"/>
      <c r="V662" s="5"/>
      <c r="W662" s="5"/>
      <c r="X662" s="19"/>
      <c r="Y662" s="5"/>
      <c r="Z662" s="5"/>
      <c r="AA662" s="19"/>
      <c r="AB662" s="5"/>
      <c r="AC662" s="5"/>
      <c r="AD662" s="5"/>
      <c r="AE662" s="5"/>
      <c r="AF662" s="5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  <c r="CH662" s="6"/>
      <c r="CI662" s="6"/>
      <c r="CJ662" s="6"/>
      <c r="CK662" s="6"/>
      <c r="CL662" s="6"/>
      <c r="CM662" s="6"/>
      <c r="CN662" s="6"/>
      <c r="CO662" s="6"/>
      <c r="CP662" s="6"/>
      <c r="CQ662" s="6"/>
      <c r="CR662" s="6"/>
      <c r="CS662" s="6"/>
      <c r="CT662" s="6"/>
      <c r="CU662" s="6"/>
      <c r="CV662" s="6"/>
      <c r="CW662" s="6"/>
      <c r="CX662" s="6"/>
      <c r="CY662" s="6"/>
      <c r="CZ662" s="6"/>
      <c r="DA662" s="6"/>
      <c r="DB662" s="6"/>
      <c r="DC662" s="6"/>
      <c r="DD662" s="6"/>
      <c r="DE662" s="6"/>
      <c r="DF662" s="6"/>
      <c r="DG662" s="6"/>
      <c r="DH662" s="6"/>
      <c r="DI662" s="6"/>
      <c r="DJ662" s="6"/>
      <c r="DK662" s="6"/>
      <c r="DL662" s="6"/>
      <c r="DM662" s="6"/>
      <c r="DN662" s="6"/>
      <c r="DO662" s="6"/>
      <c r="DP662" s="6"/>
      <c r="DQ662" s="6"/>
      <c r="DR662" s="6"/>
      <c r="DS662" s="6"/>
      <c r="DT662" s="6"/>
      <c r="DU662" s="6"/>
      <c r="DV662" s="6"/>
      <c r="DW662" s="6"/>
      <c r="DX662" s="6"/>
      <c r="DY662" s="6"/>
      <c r="DZ662" s="6"/>
      <c r="EA662" s="6"/>
      <c r="EB662" s="6"/>
      <c r="EC662" s="6"/>
      <c r="ED662" s="6"/>
      <c r="EE662" s="6"/>
      <c r="EF662" s="6"/>
      <c r="EG662" s="6"/>
      <c r="EH662" s="6"/>
      <c r="EI662" s="6"/>
      <c r="EJ662" s="6"/>
      <c r="EK662" s="6"/>
      <c r="EL662" s="6"/>
      <c r="EM662" s="6"/>
      <c r="EN662" s="6"/>
      <c r="EO662" s="6"/>
      <c r="EP662" s="6"/>
      <c r="EQ662" s="6"/>
      <c r="ER662" s="6"/>
      <c r="ES662" s="6"/>
      <c r="ET662" s="6"/>
      <c r="EU662" s="6"/>
      <c r="EV662" s="6"/>
      <c r="EW662" s="6"/>
      <c r="EX662" s="6"/>
      <c r="EY662" s="6"/>
      <c r="EZ662" s="6"/>
      <c r="FA662" s="6"/>
      <c r="FB662" s="6"/>
      <c r="FC662" s="6"/>
      <c r="FD662" s="6"/>
      <c r="FE662" s="6"/>
      <c r="FF662" s="6"/>
      <c r="FG662" s="6"/>
      <c r="FH662" s="6"/>
      <c r="FI662" s="6"/>
      <c r="FJ662" s="6"/>
      <c r="FK662" s="6"/>
      <c r="FL662" s="6"/>
      <c r="FM662" s="6"/>
      <c r="FN662" s="6"/>
      <c r="FO662" s="6"/>
      <c r="FP662" s="6"/>
      <c r="FQ662" s="6"/>
      <c r="FR662" s="6"/>
      <c r="FS662" s="6"/>
      <c r="FT662" s="6"/>
      <c r="FU662" s="6"/>
      <c r="FV662" s="6"/>
      <c r="FW662" s="6"/>
      <c r="FX662" s="6"/>
      <c r="FY662" s="6"/>
      <c r="FZ662" s="6"/>
      <c r="GA662" s="6"/>
      <c r="GB662" s="6"/>
      <c r="GC662" s="6"/>
      <c r="GD662" s="6"/>
      <c r="GE662" s="6"/>
      <c r="GF662" s="6"/>
      <c r="GG662" s="6"/>
      <c r="GH662" s="6"/>
      <c r="GI662" s="6"/>
      <c r="GJ662" s="6"/>
      <c r="GK662" s="6"/>
      <c r="GL662" s="6"/>
      <c r="GM662" s="6"/>
      <c r="GN662" s="6"/>
      <c r="GO662" s="6"/>
      <c r="GP662" s="6"/>
      <c r="GQ662" s="6"/>
      <c r="GR662" s="6"/>
      <c r="GS662" s="6"/>
      <c r="GT662" s="6"/>
      <c r="GU662" s="6"/>
      <c r="GV662" s="6"/>
      <c r="GW662" s="6"/>
      <c r="GX662" s="6"/>
      <c r="GY662" s="6"/>
      <c r="GZ662" s="6"/>
      <c r="HA662" s="6"/>
      <c r="HB662" s="6"/>
      <c r="HC662" s="6"/>
      <c r="HD662" s="6"/>
      <c r="HE662" s="6"/>
      <c r="HF662" s="6"/>
      <c r="HG662" s="6"/>
      <c r="HH662" s="6"/>
      <c r="HI662" s="6"/>
      <c r="HJ662" s="6"/>
      <c r="HK662" s="6"/>
      <c r="HL662" s="6"/>
      <c r="HM662" s="6"/>
    </row>
    <row r="663" spans="13:221">
      <c r="M663" s="5"/>
      <c r="N663" s="5"/>
      <c r="O663" s="5"/>
      <c r="P663" s="5"/>
      <c r="Q663" s="5"/>
      <c r="R663" s="5"/>
      <c r="S663" s="5"/>
      <c r="T663" s="19"/>
      <c r="U663" s="5"/>
      <c r="V663" s="5"/>
      <c r="W663" s="5"/>
      <c r="X663" s="19"/>
      <c r="Y663" s="5"/>
      <c r="Z663" s="5"/>
      <c r="AA663" s="19"/>
      <c r="AB663" s="5"/>
      <c r="AC663" s="5"/>
      <c r="AD663" s="5"/>
      <c r="AE663" s="5"/>
      <c r="AF663" s="5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  <c r="CH663" s="6"/>
      <c r="CI663" s="6"/>
      <c r="CJ663" s="6"/>
      <c r="CK663" s="6"/>
      <c r="CL663" s="6"/>
      <c r="CM663" s="6"/>
      <c r="CN663" s="6"/>
      <c r="CO663" s="6"/>
      <c r="CP663" s="6"/>
      <c r="CQ663" s="6"/>
      <c r="CR663" s="6"/>
      <c r="CS663" s="6"/>
      <c r="CT663" s="6"/>
      <c r="CU663" s="6"/>
      <c r="CV663" s="6"/>
      <c r="CW663" s="6"/>
      <c r="CX663" s="6"/>
      <c r="CY663" s="6"/>
      <c r="CZ663" s="6"/>
      <c r="DA663" s="6"/>
      <c r="DB663" s="6"/>
      <c r="DC663" s="6"/>
      <c r="DD663" s="6"/>
      <c r="DE663" s="6"/>
      <c r="DF663" s="6"/>
      <c r="DG663" s="6"/>
      <c r="DH663" s="6"/>
      <c r="DI663" s="6"/>
      <c r="DJ663" s="6"/>
      <c r="DK663" s="6"/>
      <c r="DL663" s="6"/>
      <c r="DM663" s="6"/>
      <c r="DN663" s="6"/>
      <c r="DO663" s="6"/>
      <c r="DP663" s="6"/>
      <c r="DQ663" s="6"/>
      <c r="DR663" s="6"/>
      <c r="DS663" s="6"/>
      <c r="DT663" s="6"/>
      <c r="DU663" s="6"/>
      <c r="DV663" s="6"/>
      <c r="DW663" s="6"/>
      <c r="DX663" s="6"/>
      <c r="DY663" s="6"/>
      <c r="DZ663" s="6"/>
      <c r="EA663" s="6"/>
      <c r="EB663" s="6"/>
      <c r="EC663" s="6"/>
      <c r="ED663" s="6"/>
      <c r="EE663" s="6"/>
      <c r="EF663" s="6"/>
      <c r="EG663" s="6"/>
      <c r="EH663" s="6"/>
      <c r="EI663" s="6"/>
      <c r="EJ663" s="6"/>
      <c r="EK663" s="6"/>
      <c r="EL663" s="6"/>
      <c r="EM663" s="6"/>
      <c r="EN663" s="6"/>
      <c r="EO663" s="6"/>
      <c r="EP663" s="6"/>
      <c r="EQ663" s="6"/>
      <c r="ER663" s="6"/>
      <c r="ES663" s="6"/>
      <c r="ET663" s="6"/>
      <c r="EU663" s="6"/>
      <c r="EV663" s="6"/>
      <c r="EW663" s="6"/>
      <c r="EX663" s="6"/>
      <c r="EY663" s="6"/>
      <c r="EZ663" s="6"/>
      <c r="FA663" s="6"/>
      <c r="FB663" s="6"/>
      <c r="FC663" s="6"/>
      <c r="FD663" s="6"/>
      <c r="FE663" s="6"/>
      <c r="FF663" s="6"/>
      <c r="FG663" s="6"/>
      <c r="FH663" s="6"/>
      <c r="FI663" s="6"/>
      <c r="FJ663" s="6"/>
      <c r="FK663" s="6"/>
      <c r="FL663" s="6"/>
      <c r="FM663" s="6"/>
      <c r="FN663" s="6"/>
      <c r="FO663" s="6"/>
      <c r="FP663" s="6"/>
      <c r="FQ663" s="6"/>
      <c r="FR663" s="6"/>
      <c r="FS663" s="6"/>
      <c r="FT663" s="6"/>
      <c r="FU663" s="6"/>
      <c r="FV663" s="6"/>
      <c r="FW663" s="6"/>
      <c r="FX663" s="6"/>
      <c r="FY663" s="6"/>
      <c r="FZ663" s="6"/>
      <c r="GA663" s="6"/>
      <c r="GB663" s="6"/>
      <c r="GC663" s="6"/>
      <c r="GD663" s="6"/>
      <c r="GE663" s="6"/>
      <c r="GF663" s="6"/>
      <c r="GG663" s="6"/>
      <c r="GH663" s="6"/>
      <c r="GI663" s="6"/>
      <c r="GJ663" s="6"/>
      <c r="GK663" s="6"/>
      <c r="GL663" s="6"/>
      <c r="GM663" s="6"/>
      <c r="GN663" s="6"/>
      <c r="GO663" s="6"/>
      <c r="GP663" s="6"/>
      <c r="GQ663" s="6"/>
      <c r="GR663" s="6"/>
      <c r="GS663" s="6"/>
      <c r="GT663" s="6"/>
      <c r="GU663" s="6"/>
      <c r="GV663" s="6"/>
      <c r="GW663" s="6"/>
      <c r="GX663" s="6"/>
      <c r="GY663" s="6"/>
      <c r="GZ663" s="6"/>
      <c r="HA663" s="6"/>
      <c r="HB663" s="6"/>
      <c r="HC663" s="6"/>
      <c r="HD663" s="6"/>
      <c r="HE663" s="6"/>
      <c r="HF663" s="6"/>
      <c r="HG663" s="6"/>
      <c r="HH663" s="6"/>
      <c r="HI663" s="6"/>
      <c r="HJ663" s="6"/>
      <c r="HK663" s="6"/>
      <c r="HL663" s="6"/>
      <c r="HM663" s="6"/>
    </row>
    <row r="664" spans="13:221">
      <c r="M664" s="5"/>
      <c r="N664" s="5"/>
      <c r="O664" s="5"/>
      <c r="P664" s="5"/>
      <c r="Q664" s="5"/>
      <c r="R664" s="5"/>
      <c r="S664" s="5"/>
      <c r="T664" s="19"/>
      <c r="U664" s="5"/>
      <c r="V664" s="5"/>
      <c r="W664" s="5"/>
      <c r="X664" s="19"/>
      <c r="Y664" s="5"/>
      <c r="Z664" s="5"/>
      <c r="AA664" s="19"/>
      <c r="AB664" s="5"/>
      <c r="AC664" s="5"/>
      <c r="AD664" s="5"/>
      <c r="AE664" s="5"/>
      <c r="AF664" s="5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  <c r="CH664" s="6"/>
      <c r="CI664" s="6"/>
      <c r="CJ664" s="6"/>
      <c r="CK664" s="6"/>
      <c r="CL664" s="6"/>
      <c r="CM664" s="6"/>
      <c r="CN664" s="6"/>
      <c r="CO664" s="6"/>
      <c r="CP664" s="6"/>
      <c r="CQ664" s="6"/>
      <c r="CR664" s="6"/>
      <c r="CS664" s="6"/>
      <c r="CT664" s="6"/>
      <c r="CU664" s="6"/>
      <c r="CV664" s="6"/>
      <c r="CW664" s="6"/>
      <c r="CX664" s="6"/>
      <c r="CY664" s="6"/>
      <c r="CZ664" s="6"/>
      <c r="DA664" s="6"/>
      <c r="DB664" s="6"/>
      <c r="DC664" s="6"/>
      <c r="DD664" s="6"/>
      <c r="DE664" s="6"/>
      <c r="DF664" s="6"/>
      <c r="DG664" s="6"/>
      <c r="DH664" s="6"/>
      <c r="DI664" s="6"/>
      <c r="DJ664" s="6"/>
      <c r="DK664" s="6"/>
      <c r="DL664" s="6"/>
      <c r="DM664" s="6"/>
      <c r="DN664" s="6"/>
      <c r="DO664" s="6"/>
      <c r="DP664" s="6"/>
      <c r="DQ664" s="6"/>
      <c r="DR664" s="6"/>
      <c r="DS664" s="6"/>
      <c r="DT664" s="6"/>
      <c r="DU664" s="6"/>
      <c r="DV664" s="6"/>
      <c r="DW664" s="6"/>
      <c r="DX664" s="6"/>
      <c r="DY664" s="6"/>
      <c r="DZ664" s="6"/>
      <c r="EA664" s="6"/>
      <c r="EB664" s="6"/>
      <c r="EC664" s="6"/>
      <c r="ED664" s="6"/>
      <c r="EE664" s="6"/>
      <c r="EF664" s="6"/>
      <c r="EG664" s="6"/>
      <c r="EH664" s="6"/>
      <c r="EI664" s="6"/>
      <c r="EJ664" s="6"/>
      <c r="EK664" s="6"/>
      <c r="EL664" s="6"/>
      <c r="EM664" s="6"/>
      <c r="EN664" s="6"/>
      <c r="EO664" s="6"/>
      <c r="EP664" s="6"/>
      <c r="EQ664" s="6"/>
      <c r="ER664" s="6"/>
      <c r="ES664" s="6"/>
      <c r="ET664" s="6"/>
      <c r="EU664" s="6"/>
      <c r="EV664" s="6"/>
      <c r="EW664" s="6"/>
      <c r="EX664" s="6"/>
      <c r="EY664" s="6"/>
      <c r="EZ664" s="6"/>
      <c r="FA664" s="6"/>
      <c r="FB664" s="6"/>
      <c r="FC664" s="6"/>
      <c r="FD664" s="6"/>
      <c r="FE664" s="6"/>
      <c r="FF664" s="6"/>
      <c r="FG664" s="6"/>
      <c r="FH664" s="6"/>
      <c r="FI664" s="6"/>
      <c r="FJ664" s="6"/>
      <c r="FK664" s="6"/>
      <c r="FL664" s="6"/>
      <c r="FM664" s="6"/>
      <c r="FN664" s="6"/>
      <c r="FO664" s="6"/>
      <c r="FP664" s="6"/>
      <c r="FQ664" s="6"/>
      <c r="FR664" s="6"/>
      <c r="FS664" s="6"/>
      <c r="FT664" s="6"/>
      <c r="FU664" s="6"/>
      <c r="FV664" s="6"/>
      <c r="FW664" s="6"/>
      <c r="FX664" s="6"/>
      <c r="FY664" s="6"/>
      <c r="FZ664" s="6"/>
      <c r="GA664" s="6"/>
      <c r="GB664" s="6"/>
      <c r="GC664" s="6"/>
      <c r="GD664" s="6"/>
      <c r="GE664" s="6"/>
      <c r="GF664" s="6"/>
      <c r="GG664" s="6"/>
      <c r="GH664" s="6"/>
      <c r="GI664" s="6"/>
      <c r="GJ664" s="6"/>
      <c r="GK664" s="6"/>
      <c r="GL664" s="6"/>
      <c r="GM664" s="6"/>
      <c r="GN664" s="6"/>
      <c r="GO664" s="6"/>
      <c r="GP664" s="6"/>
      <c r="GQ664" s="6"/>
      <c r="GR664" s="6"/>
      <c r="GS664" s="6"/>
      <c r="GT664" s="6"/>
      <c r="GU664" s="6"/>
      <c r="GV664" s="6"/>
      <c r="GW664" s="6"/>
      <c r="GX664" s="6"/>
      <c r="GY664" s="6"/>
      <c r="GZ664" s="6"/>
      <c r="HA664" s="6"/>
      <c r="HB664" s="6"/>
      <c r="HC664" s="6"/>
      <c r="HD664" s="6"/>
      <c r="HE664" s="6"/>
      <c r="HF664" s="6"/>
      <c r="HG664" s="6"/>
      <c r="HH664" s="6"/>
      <c r="HI664" s="6"/>
      <c r="HJ664" s="6"/>
      <c r="HK664" s="6"/>
      <c r="HL664" s="6"/>
      <c r="HM664" s="6"/>
    </row>
    <row r="665" spans="13:221">
      <c r="M665" s="5"/>
      <c r="N665" s="5"/>
      <c r="O665" s="5"/>
      <c r="P665" s="5"/>
      <c r="Q665" s="5"/>
      <c r="R665" s="5"/>
      <c r="S665" s="5"/>
      <c r="T665" s="19"/>
      <c r="U665" s="5"/>
      <c r="V665" s="5"/>
      <c r="W665" s="5"/>
      <c r="X665" s="19"/>
      <c r="Y665" s="5"/>
      <c r="Z665" s="5"/>
      <c r="AA665" s="19"/>
      <c r="AB665" s="5"/>
      <c r="AC665" s="5"/>
      <c r="AD665" s="5"/>
      <c r="AE665" s="5"/>
      <c r="AF665" s="5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  <c r="CH665" s="6"/>
      <c r="CI665" s="6"/>
      <c r="CJ665" s="6"/>
      <c r="CK665" s="6"/>
      <c r="CL665" s="6"/>
      <c r="CM665" s="6"/>
      <c r="CN665" s="6"/>
      <c r="CO665" s="6"/>
      <c r="CP665" s="6"/>
      <c r="CQ665" s="6"/>
      <c r="CR665" s="6"/>
      <c r="CS665" s="6"/>
      <c r="CT665" s="6"/>
      <c r="CU665" s="6"/>
      <c r="CV665" s="6"/>
      <c r="CW665" s="6"/>
      <c r="CX665" s="6"/>
      <c r="CY665" s="6"/>
      <c r="CZ665" s="6"/>
      <c r="DA665" s="6"/>
      <c r="DB665" s="6"/>
      <c r="DC665" s="6"/>
      <c r="DD665" s="6"/>
      <c r="DE665" s="6"/>
      <c r="DF665" s="6"/>
      <c r="DG665" s="6"/>
      <c r="DH665" s="6"/>
      <c r="DI665" s="6"/>
      <c r="DJ665" s="6"/>
      <c r="DK665" s="6"/>
      <c r="DL665" s="6"/>
      <c r="DM665" s="6"/>
      <c r="DN665" s="6"/>
      <c r="DO665" s="6"/>
      <c r="DP665" s="6"/>
      <c r="DQ665" s="6"/>
      <c r="DR665" s="6"/>
      <c r="DS665" s="6"/>
      <c r="DT665" s="6"/>
      <c r="DU665" s="6"/>
      <c r="DV665" s="6"/>
      <c r="DW665" s="6"/>
      <c r="DX665" s="6"/>
      <c r="DY665" s="6"/>
      <c r="DZ665" s="6"/>
      <c r="EA665" s="6"/>
      <c r="EB665" s="6"/>
      <c r="EC665" s="6"/>
      <c r="ED665" s="6"/>
      <c r="EE665" s="6"/>
      <c r="EF665" s="6"/>
      <c r="EG665" s="6"/>
      <c r="EH665" s="6"/>
      <c r="EI665" s="6"/>
      <c r="EJ665" s="6"/>
      <c r="EK665" s="6"/>
      <c r="EL665" s="6"/>
      <c r="EM665" s="6"/>
      <c r="EN665" s="6"/>
      <c r="EO665" s="6"/>
      <c r="EP665" s="6"/>
      <c r="EQ665" s="6"/>
      <c r="ER665" s="6"/>
      <c r="ES665" s="6"/>
      <c r="ET665" s="6"/>
      <c r="EU665" s="6"/>
      <c r="EV665" s="6"/>
      <c r="EW665" s="6"/>
      <c r="EX665" s="6"/>
      <c r="EY665" s="6"/>
      <c r="EZ665" s="6"/>
      <c r="FA665" s="6"/>
      <c r="FB665" s="6"/>
      <c r="FC665" s="6"/>
      <c r="FD665" s="6"/>
      <c r="FE665" s="6"/>
      <c r="FF665" s="6"/>
      <c r="FG665" s="6"/>
      <c r="FH665" s="6"/>
      <c r="FI665" s="6"/>
      <c r="FJ665" s="6"/>
      <c r="FK665" s="6"/>
      <c r="FL665" s="6"/>
      <c r="FM665" s="6"/>
      <c r="FN665" s="6"/>
      <c r="FO665" s="6"/>
      <c r="FP665" s="6"/>
      <c r="FQ665" s="6"/>
      <c r="FR665" s="6"/>
      <c r="FS665" s="6"/>
      <c r="FT665" s="6"/>
      <c r="FU665" s="6"/>
      <c r="FV665" s="6"/>
      <c r="FW665" s="6"/>
      <c r="FX665" s="6"/>
      <c r="FY665" s="6"/>
      <c r="FZ665" s="6"/>
      <c r="GA665" s="6"/>
      <c r="GB665" s="6"/>
      <c r="GC665" s="6"/>
      <c r="GD665" s="6"/>
      <c r="GE665" s="6"/>
      <c r="GF665" s="6"/>
      <c r="GG665" s="6"/>
      <c r="GH665" s="6"/>
      <c r="GI665" s="6"/>
      <c r="GJ665" s="6"/>
      <c r="GK665" s="6"/>
      <c r="GL665" s="6"/>
      <c r="GM665" s="6"/>
      <c r="GN665" s="6"/>
      <c r="GO665" s="6"/>
      <c r="GP665" s="6"/>
      <c r="GQ665" s="6"/>
      <c r="GR665" s="6"/>
      <c r="GS665" s="6"/>
      <c r="GT665" s="6"/>
      <c r="GU665" s="6"/>
      <c r="GV665" s="6"/>
      <c r="GW665" s="6"/>
      <c r="GX665" s="6"/>
      <c r="GY665" s="6"/>
      <c r="GZ665" s="6"/>
      <c r="HA665" s="6"/>
      <c r="HB665" s="6"/>
      <c r="HC665" s="6"/>
      <c r="HD665" s="6"/>
      <c r="HE665" s="6"/>
      <c r="HF665" s="6"/>
      <c r="HG665" s="6"/>
      <c r="HH665" s="6"/>
      <c r="HI665" s="6"/>
      <c r="HJ665" s="6"/>
      <c r="HK665" s="6"/>
      <c r="HL665" s="6"/>
      <c r="HM665" s="6"/>
    </row>
    <row r="666" spans="13:221">
      <c r="M666" s="5"/>
      <c r="N666" s="5"/>
      <c r="O666" s="5"/>
      <c r="P666" s="5"/>
      <c r="Q666" s="5"/>
      <c r="R666" s="5"/>
      <c r="S666" s="5"/>
      <c r="T666" s="19"/>
      <c r="U666" s="5"/>
      <c r="V666" s="5"/>
      <c r="W666" s="5"/>
      <c r="X666" s="19"/>
      <c r="Y666" s="5"/>
      <c r="Z666" s="5"/>
      <c r="AA666" s="19"/>
      <c r="AB666" s="5"/>
      <c r="AC666" s="5"/>
      <c r="AD666" s="5"/>
      <c r="AE666" s="5"/>
      <c r="AF666" s="5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  <c r="CH666" s="6"/>
      <c r="CI666" s="6"/>
      <c r="CJ666" s="6"/>
      <c r="CK666" s="6"/>
      <c r="CL666" s="6"/>
      <c r="CM666" s="6"/>
      <c r="CN666" s="6"/>
      <c r="CO666" s="6"/>
      <c r="CP666" s="6"/>
      <c r="CQ666" s="6"/>
      <c r="CR666" s="6"/>
      <c r="CS666" s="6"/>
      <c r="CT666" s="6"/>
      <c r="CU666" s="6"/>
      <c r="CV666" s="6"/>
      <c r="CW666" s="6"/>
      <c r="CX666" s="6"/>
      <c r="CY666" s="6"/>
      <c r="CZ666" s="6"/>
      <c r="DA666" s="6"/>
      <c r="DB666" s="6"/>
      <c r="DC666" s="6"/>
      <c r="DD666" s="6"/>
      <c r="DE666" s="6"/>
      <c r="DF666" s="6"/>
      <c r="DG666" s="6"/>
      <c r="DH666" s="6"/>
      <c r="DI666" s="6"/>
      <c r="DJ666" s="6"/>
      <c r="DK666" s="6"/>
      <c r="DL666" s="6"/>
      <c r="DM666" s="6"/>
      <c r="DN666" s="6"/>
      <c r="DO666" s="6"/>
      <c r="DP666" s="6"/>
      <c r="DQ666" s="6"/>
      <c r="DR666" s="6"/>
      <c r="DS666" s="6"/>
      <c r="DT666" s="6"/>
      <c r="DU666" s="6"/>
      <c r="DV666" s="6"/>
      <c r="DW666" s="6"/>
      <c r="DX666" s="6"/>
      <c r="DY666" s="6"/>
      <c r="DZ666" s="6"/>
      <c r="EA666" s="6"/>
      <c r="EB666" s="6"/>
      <c r="EC666" s="6"/>
      <c r="ED666" s="6"/>
      <c r="EE666" s="6"/>
      <c r="EF666" s="6"/>
      <c r="EG666" s="6"/>
      <c r="EH666" s="6"/>
      <c r="EI666" s="6"/>
      <c r="EJ666" s="6"/>
      <c r="EK666" s="6"/>
      <c r="EL666" s="6"/>
      <c r="EM666" s="6"/>
      <c r="EN666" s="6"/>
      <c r="EO666" s="6"/>
      <c r="EP666" s="6"/>
      <c r="EQ666" s="6"/>
      <c r="ER666" s="6"/>
      <c r="ES666" s="6"/>
      <c r="ET666" s="6"/>
      <c r="EU666" s="6"/>
      <c r="EV666" s="6"/>
      <c r="EW666" s="6"/>
      <c r="EX666" s="6"/>
      <c r="EY666" s="6"/>
      <c r="EZ666" s="6"/>
      <c r="FA666" s="6"/>
      <c r="FB666" s="6"/>
      <c r="FC666" s="6"/>
      <c r="FD666" s="6"/>
      <c r="FE666" s="6"/>
      <c r="FF666" s="6"/>
      <c r="FG666" s="6"/>
      <c r="FH666" s="6"/>
      <c r="FI666" s="6"/>
      <c r="FJ666" s="6"/>
      <c r="FK666" s="6"/>
      <c r="FL666" s="6"/>
      <c r="FM666" s="6"/>
      <c r="FN666" s="6"/>
      <c r="FO666" s="6"/>
      <c r="FP666" s="6"/>
      <c r="FQ666" s="6"/>
      <c r="FR666" s="6"/>
      <c r="FS666" s="6"/>
      <c r="FT666" s="6"/>
      <c r="FU666" s="6"/>
      <c r="FV666" s="6"/>
      <c r="FW666" s="6"/>
      <c r="FX666" s="6"/>
      <c r="FY666" s="6"/>
      <c r="FZ666" s="6"/>
      <c r="GA666" s="6"/>
      <c r="GB666" s="6"/>
      <c r="GC666" s="6"/>
      <c r="GD666" s="6"/>
      <c r="GE666" s="6"/>
      <c r="GF666" s="6"/>
      <c r="GG666" s="6"/>
      <c r="GH666" s="6"/>
      <c r="GI666" s="6"/>
      <c r="GJ666" s="6"/>
      <c r="GK666" s="6"/>
      <c r="GL666" s="6"/>
      <c r="GM666" s="6"/>
      <c r="GN666" s="6"/>
      <c r="GO666" s="6"/>
      <c r="GP666" s="6"/>
      <c r="GQ666" s="6"/>
      <c r="GR666" s="6"/>
      <c r="GS666" s="6"/>
      <c r="GT666" s="6"/>
      <c r="GU666" s="6"/>
      <c r="GV666" s="6"/>
      <c r="GW666" s="6"/>
      <c r="GX666" s="6"/>
      <c r="GY666" s="6"/>
      <c r="GZ666" s="6"/>
      <c r="HA666" s="6"/>
      <c r="HB666" s="6"/>
      <c r="HC666" s="6"/>
      <c r="HD666" s="6"/>
      <c r="HE666" s="6"/>
      <c r="HF666" s="6"/>
      <c r="HG666" s="6"/>
      <c r="HH666" s="6"/>
      <c r="HI666" s="6"/>
      <c r="HJ666" s="6"/>
      <c r="HK666" s="6"/>
      <c r="HL666" s="6"/>
      <c r="HM666" s="6"/>
    </row>
    <row r="667" spans="13:221">
      <c r="M667" s="5"/>
      <c r="N667" s="5"/>
      <c r="O667" s="5"/>
      <c r="P667" s="5"/>
      <c r="Q667" s="5"/>
      <c r="R667" s="5"/>
      <c r="S667" s="5"/>
      <c r="T667" s="19"/>
      <c r="U667" s="5"/>
      <c r="V667" s="5"/>
      <c r="W667" s="5"/>
      <c r="X667" s="19"/>
      <c r="Y667" s="5"/>
      <c r="Z667" s="5"/>
      <c r="AA667" s="19"/>
      <c r="AB667" s="5"/>
      <c r="AC667" s="5"/>
      <c r="AD667" s="5"/>
      <c r="AE667" s="5"/>
      <c r="AF667" s="5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  <c r="CH667" s="6"/>
      <c r="CI667" s="6"/>
      <c r="CJ667" s="6"/>
      <c r="CK667" s="6"/>
      <c r="CL667" s="6"/>
      <c r="CM667" s="6"/>
      <c r="CN667" s="6"/>
      <c r="CO667" s="6"/>
      <c r="CP667" s="6"/>
      <c r="CQ667" s="6"/>
      <c r="CR667" s="6"/>
      <c r="CS667" s="6"/>
      <c r="CT667" s="6"/>
      <c r="CU667" s="6"/>
      <c r="CV667" s="6"/>
      <c r="CW667" s="6"/>
      <c r="CX667" s="6"/>
      <c r="CY667" s="6"/>
      <c r="CZ667" s="6"/>
      <c r="DA667" s="6"/>
      <c r="DB667" s="6"/>
      <c r="DC667" s="6"/>
      <c r="DD667" s="6"/>
      <c r="DE667" s="6"/>
      <c r="DF667" s="6"/>
      <c r="DG667" s="6"/>
      <c r="DH667" s="6"/>
      <c r="DI667" s="6"/>
      <c r="DJ667" s="6"/>
      <c r="DK667" s="6"/>
      <c r="DL667" s="6"/>
      <c r="DM667" s="6"/>
      <c r="DN667" s="6"/>
      <c r="DO667" s="6"/>
      <c r="DP667" s="6"/>
      <c r="DQ667" s="6"/>
      <c r="DR667" s="6"/>
      <c r="DS667" s="6"/>
      <c r="DT667" s="6"/>
      <c r="DU667" s="6"/>
      <c r="DV667" s="6"/>
      <c r="DW667" s="6"/>
      <c r="DX667" s="6"/>
      <c r="DY667" s="6"/>
      <c r="DZ667" s="6"/>
      <c r="EA667" s="6"/>
      <c r="EB667" s="6"/>
      <c r="EC667" s="6"/>
      <c r="ED667" s="6"/>
      <c r="EE667" s="6"/>
      <c r="EF667" s="6"/>
      <c r="EG667" s="6"/>
      <c r="EH667" s="6"/>
      <c r="EI667" s="6"/>
      <c r="EJ667" s="6"/>
      <c r="EK667" s="6"/>
      <c r="EL667" s="6"/>
      <c r="EM667" s="6"/>
      <c r="EN667" s="6"/>
      <c r="EO667" s="6"/>
      <c r="EP667" s="6"/>
      <c r="EQ667" s="6"/>
      <c r="ER667" s="6"/>
      <c r="ES667" s="6"/>
      <c r="ET667" s="6"/>
      <c r="EU667" s="6"/>
      <c r="EV667" s="6"/>
      <c r="EW667" s="6"/>
      <c r="EX667" s="6"/>
      <c r="EY667" s="6"/>
      <c r="EZ667" s="6"/>
      <c r="FA667" s="6"/>
      <c r="FB667" s="6"/>
      <c r="FC667" s="6"/>
      <c r="FD667" s="6"/>
      <c r="FE667" s="6"/>
      <c r="FF667" s="6"/>
      <c r="FG667" s="6"/>
      <c r="FH667" s="6"/>
      <c r="FI667" s="6"/>
      <c r="FJ667" s="6"/>
      <c r="FK667" s="6"/>
      <c r="FL667" s="6"/>
      <c r="FM667" s="6"/>
      <c r="FN667" s="6"/>
      <c r="FO667" s="6"/>
      <c r="FP667" s="6"/>
      <c r="FQ667" s="6"/>
      <c r="FR667" s="6"/>
      <c r="FS667" s="6"/>
      <c r="FT667" s="6"/>
      <c r="FU667" s="6"/>
      <c r="FV667" s="6"/>
      <c r="FW667" s="6"/>
      <c r="FX667" s="6"/>
      <c r="FY667" s="6"/>
      <c r="FZ667" s="6"/>
      <c r="GA667" s="6"/>
      <c r="GB667" s="6"/>
      <c r="GC667" s="6"/>
      <c r="GD667" s="6"/>
      <c r="GE667" s="6"/>
      <c r="GF667" s="6"/>
      <c r="GG667" s="6"/>
      <c r="GH667" s="6"/>
      <c r="GI667" s="6"/>
      <c r="GJ667" s="6"/>
      <c r="GK667" s="6"/>
      <c r="GL667" s="6"/>
      <c r="GM667" s="6"/>
      <c r="GN667" s="6"/>
      <c r="GO667" s="6"/>
      <c r="GP667" s="6"/>
      <c r="GQ667" s="6"/>
      <c r="GR667" s="6"/>
      <c r="GS667" s="6"/>
      <c r="GT667" s="6"/>
      <c r="GU667" s="6"/>
      <c r="GV667" s="6"/>
      <c r="GW667" s="6"/>
      <c r="GX667" s="6"/>
      <c r="GY667" s="6"/>
      <c r="GZ667" s="6"/>
      <c r="HA667" s="6"/>
      <c r="HB667" s="6"/>
      <c r="HC667" s="6"/>
      <c r="HD667" s="6"/>
      <c r="HE667" s="6"/>
      <c r="HF667" s="6"/>
      <c r="HG667" s="6"/>
      <c r="HH667" s="6"/>
      <c r="HI667" s="6"/>
      <c r="HJ667" s="6"/>
      <c r="HK667" s="6"/>
      <c r="HL667" s="6"/>
      <c r="HM667" s="6"/>
    </row>
    <row r="668" spans="13:221">
      <c r="M668" s="5"/>
      <c r="N668" s="5"/>
      <c r="O668" s="5"/>
      <c r="P668" s="5"/>
      <c r="Q668" s="5"/>
      <c r="R668" s="5"/>
      <c r="S668" s="5"/>
      <c r="T668" s="19"/>
      <c r="U668" s="5"/>
      <c r="V668" s="5"/>
      <c r="W668" s="5"/>
      <c r="X668" s="19"/>
      <c r="Y668" s="5"/>
      <c r="Z668" s="5"/>
      <c r="AA668" s="19"/>
      <c r="AB668" s="5"/>
      <c r="AC668" s="5"/>
      <c r="AD668" s="5"/>
      <c r="AE668" s="5"/>
      <c r="AF668" s="5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  <c r="CH668" s="6"/>
      <c r="CI668" s="6"/>
      <c r="CJ668" s="6"/>
      <c r="CK668" s="6"/>
      <c r="CL668" s="6"/>
      <c r="CM668" s="6"/>
      <c r="CN668" s="6"/>
      <c r="CO668" s="6"/>
      <c r="CP668" s="6"/>
      <c r="CQ668" s="6"/>
      <c r="CR668" s="6"/>
      <c r="CS668" s="6"/>
      <c r="CT668" s="6"/>
      <c r="CU668" s="6"/>
      <c r="CV668" s="6"/>
      <c r="CW668" s="6"/>
      <c r="CX668" s="6"/>
      <c r="CY668" s="6"/>
      <c r="CZ668" s="6"/>
      <c r="DA668" s="6"/>
      <c r="DB668" s="6"/>
      <c r="DC668" s="6"/>
      <c r="DD668" s="6"/>
      <c r="DE668" s="6"/>
      <c r="DF668" s="6"/>
      <c r="DG668" s="6"/>
      <c r="DH668" s="6"/>
      <c r="DI668" s="6"/>
      <c r="DJ668" s="6"/>
      <c r="DK668" s="6"/>
      <c r="DL668" s="6"/>
      <c r="DM668" s="6"/>
      <c r="DN668" s="6"/>
      <c r="DO668" s="6"/>
      <c r="DP668" s="6"/>
      <c r="DQ668" s="6"/>
      <c r="DR668" s="6"/>
      <c r="DS668" s="6"/>
      <c r="DT668" s="6"/>
      <c r="DU668" s="6"/>
      <c r="DV668" s="6"/>
      <c r="DW668" s="6"/>
      <c r="DX668" s="6"/>
      <c r="DY668" s="6"/>
      <c r="DZ668" s="6"/>
      <c r="EA668" s="6"/>
      <c r="EB668" s="6"/>
      <c r="EC668" s="6"/>
      <c r="ED668" s="6"/>
      <c r="EE668" s="6"/>
      <c r="EF668" s="6"/>
      <c r="EG668" s="6"/>
      <c r="EH668" s="6"/>
      <c r="EI668" s="6"/>
      <c r="EJ668" s="6"/>
      <c r="EK668" s="6"/>
      <c r="EL668" s="6"/>
      <c r="EM668" s="6"/>
      <c r="EN668" s="6"/>
      <c r="EO668" s="6"/>
      <c r="EP668" s="6"/>
      <c r="EQ668" s="6"/>
      <c r="ER668" s="6"/>
      <c r="ES668" s="6"/>
      <c r="ET668" s="6"/>
      <c r="EU668" s="6"/>
      <c r="EV668" s="6"/>
      <c r="EW668" s="6"/>
      <c r="EX668" s="6"/>
      <c r="EY668" s="6"/>
      <c r="EZ668" s="6"/>
      <c r="FA668" s="6"/>
      <c r="FB668" s="6"/>
      <c r="FC668" s="6"/>
      <c r="FD668" s="6"/>
      <c r="FE668" s="6"/>
      <c r="FF668" s="6"/>
      <c r="FG668" s="6"/>
      <c r="FH668" s="6"/>
      <c r="FI668" s="6"/>
      <c r="FJ668" s="6"/>
      <c r="FK668" s="6"/>
      <c r="FL668" s="6"/>
      <c r="FM668" s="6"/>
      <c r="FN668" s="6"/>
      <c r="FO668" s="6"/>
      <c r="FP668" s="6"/>
      <c r="FQ668" s="6"/>
      <c r="FR668" s="6"/>
      <c r="FS668" s="6"/>
      <c r="FT668" s="6"/>
      <c r="FU668" s="6"/>
      <c r="FV668" s="6"/>
      <c r="FW668" s="6"/>
      <c r="FX668" s="6"/>
      <c r="FY668" s="6"/>
      <c r="FZ668" s="6"/>
      <c r="GA668" s="6"/>
      <c r="GB668" s="6"/>
      <c r="GC668" s="6"/>
      <c r="GD668" s="6"/>
      <c r="GE668" s="6"/>
      <c r="GF668" s="6"/>
      <c r="GG668" s="6"/>
      <c r="GH668" s="6"/>
      <c r="GI668" s="6"/>
      <c r="GJ668" s="6"/>
      <c r="GK668" s="6"/>
      <c r="GL668" s="6"/>
      <c r="GM668" s="6"/>
      <c r="GN668" s="6"/>
      <c r="GO668" s="6"/>
      <c r="GP668" s="6"/>
      <c r="GQ668" s="6"/>
      <c r="GR668" s="6"/>
      <c r="GS668" s="6"/>
      <c r="GT668" s="6"/>
      <c r="GU668" s="6"/>
      <c r="GV668" s="6"/>
      <c r="GW668" s="6"/>
      <c r="GX668" s="6"/>
      <c r="GY668" s="6"/>
      <c r="GZ668" s="6"/>
      <c r="HA668" s="6"/>
      <c r="HB668" s="6"/>
      <c r="HC668" s="6"/>
      <c r="HD668" s="6"/>
      <c r="HE668" s="6"/>
      <c r="HF668" s="6"/>
      <c r="HG668" s="6"/>
      <c r="HH668" s="6"/>
      <c r="HI668" s="6"/>
      <c r="HJ668" s="6"/>
      <c r="HK668" s="6"/>
      <c r="HL668" s="6"/>
      <c r="HM668" s="6"/>
    </row>
    <row r="669" spans="13:221">
      <c r="M669" s="5"/>
      <c r="N669" s="5"/>
      <c r="O669" s="5"/>
      <c r="P669" s="5"/>
      <c r="Q669" s="5"/>
      <c r="R669" s="5"/>
      <c r="S669" s="5"/>
      <c r="T669" s="19"/>
      <c r="U669" s="5"/>
      <c r="V669" s="5"/>
      <c r="W669" s="5"/>
      <c r="X669" s="19"/>
      <c r="Y669" s="5"/>
      <c r="Z669" s="5"/>
      <c r="AA669" s="19"/>
      <c r="AB669" s="5"/>
      <c r="AC669" s="5"/>
      <c r="AD669" s="5"/>
      <c r="AE669" s="5"/>
      <c r="AF669" s="5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  <c r="CH669" s="6"/>
      <c r="CI669" s="6"/>
      <c r="CJ669" s="6"/>
      <c r="CK669" s="6"/>
      <c r="CL669" s="6"/>
      <c r="CM669" s="6"/>
      <c r="CN669" s="6"/>
      <c r="CO669" s="6"/>
      <c r="CP669" s="6"/>
      <c r="CQ669" s="6"/>
      <c r="CR669" s="6"/>
      <c r="CS669" s="6"/>
      <c r="CT669" s="6"/>
      <c r="CU669" s="6"/>
      <c r="CV669" s="6"/>
      <c r="CW669" s="6"/>
      <c r="CX669" s="6"/>
      <c r="CY669" s="6"/>
      <c r="CZ669" s="6"/>
      <c r="DA669" s="6"/>
      <c r="DB669" s="6"/>
      <c r="DC669" s="6"/>
      <c r="DD669" s="6"/>
      <c r="DE669" s="6"/>
      <c r="DF669" s="6"/>
      <c r="DG669" s="6"/>
      <c r="DH669" s="6"/>
      <c r="DI669" s="6"/>
      <c r="DJ669" s="6"/>
      <c r="DK669" s="6"/>
      <c r="DL669" s="6"/>
      <c r="DM669" s="6"/>
      <c r="DN669" s="6"/>
      <c r="DO669" s="6"/>
      <c r="DP669" s="6"/>
      <c r="DQ669" s="6"/>
      <c r="DR669" s="6"/>
      <c r="DS669" s="6"/>
      <c r="DT669" s="6"/>
      <c r="DU669" s="6"/>
      <c r="DV669" s="6"/>
      <c r="DW669" s="6"/>
      <c r="DX669" s="6"/>
      <c r="DY669" s="6"/>
      <c r="DZ669" s="6"/>
      <c r="EA669" s="6"/>
      <c r="EB669" s="6"/>
      <c r="EC669" s="6"/>
      <c r="ED669" s="6"/>
      <c r="EE669" s="6"/>
      <c r="EF669" s="6"/>
      <c r="EG669" s="6"/>
      <c r="EH669" s="6"/>
      <c r="EI669" s="6"/>
      <c r="EJ669" s="6"/>
      <c r="EK669" s="6"/>
      <c r="EL669" s="6"/>
      <c r="EM669" s="6"/>
      <c r="EN669" s="6"/>
      <c r="EO669" s="6"/>
      <c r="EP669" s="6"/>
      <c r="EQ669" s="6"/>
      <c r="ER669" s="6"/>
      <c r="ES669" s="6"/>
      <c r="ET669" s="6"/>
      <c r="EU669" s="6"/>
      <c r="EV669" s="6"/>
      <c r="EW669" s="6"/>
      <c r="EX669" s="6"/>
      <c r="EY669" s="6"/>
      <c r="EZ669" s="6"/>
      <c r="FA669" s="6"/>
      <c r="FB669" s="6"/>
      <c r="FC669" s="6"/>
      <c r="FD669" s="6"/>
      <c r="FE669" s="6"/>
      <c r="FF669" s="6"/>
      <c r="FG669" s="6"/>
      <c r="FH669" s="6"/>
      <c r="FI669" s="6"/>
      <c r="FJ669" s="6"/>
      <c r="FK669" s="6"/>
      <c r="FL669" s="6"/>
      <c r="FM669" s="6"/>
      <c r="FN669" s="6"/>
      <c r="FO669" s="6"/>
      <c r="FP669" s="6"/>
      <c r="FQ669" s="6"/>
      <c r="FR669" s="6"/>
      <c r="FS669" s="6"/>
      <c r="FT669" s="6"/>
      <c r="FU669" s="6"/>
      <c r="FV669" s="6"/>
      <c r="FW669" s="6"/>
      <c r="FX669" s="6"/>
      <c r="FY669" s="6"/>
      <c r="FZ669" s="6"/>
      <c r="GA669" s="6"/>
      <c r="GB669" s="6"/>
      <c r="GC669" s="6"/>
      <c r="GD669" s="6"/>
      <c r="GE669" s="6"/>
      <c r="GF669" s="6"/>
      <c r="GG669" s="6"/>
      <c r="GH669" s="6"/>
      <c r="GI669" s="6"/>
      <c r="GJ669" s="6"/>
      <c r="GK669" s="6"/>
      <c r="GL669" s="6"/>
      <c r="GM669" s="6"/>
      <c r="GN669" s="6"/>
      <c r="GO669" s="6"/>
      <c r="GP669" s="6"/>
      <c r="GQ669" s="6"/>
      <c r="GR669" s="6"/>
      <c r="GS669" s="6"/>
      <c r="GT669" s="6"/>
      <c r="GU669" s="6"/>
      <c r="GV669" s="6"/>
      <c r="GW669" s="6"/>
      <c r="GX669" s="6"/>
      <c r="GY669" s="6"/>
      <c r="GZ669" s="6"/>
      <c r="HA669" s="6"/>
      <c r="HB669" s="6"/>
      <c r="HC669" s="6"/>
      <c r="HD669" s="6"/>
      <c r="HE669" s="6"/>
      <c r="HF669" s="6"/>
      <c r="HG669" s="6"/>
      <c r="HH669" s="6"/>
      <c r="HI669" s="6"/>
      <c r="HJ669" s="6"/>
      <c r="HK669" s="6"/>
      <c r="HL669" s="6"/>
      <c r="HM669" s="6"/>
    </row>
    <row r="670" spans="13:221">
      <c r="M670" s="5"/>
      <c r="N670" s="5"/>
      <c r="O670" s="5"/>
      <c r="P670" s="5"/>
      <c r="Q670" s="5"/>
      <c r="R670" s="5"/>
      <c r="S670" s="5"/>
      <c r="T670" s="19"/>
      <c r="U670" s="5"/>
      <c r="V670" s="5"/>
      <c r="W670" s="5"/>
      <c r="X670" s="19"/>
      <c r="Y670" s="5"/>
      <c r="Z670" s="5"/>
      <c r="AA670" s="19"/>
      <c r="AB670" s="5"/>
      <c r="AC670" s="5"/>
      <c r="AD670" s="5"/>
      <c r="AE670" s="5"/>
      <c r="AF670" s="5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  <c r="CH670" s="6"/>
      <c r="CI670" s="6"/>
      <c r="CJ670" s="6"/>
      <c r="CK670" s="6"/>
      <c r="CL670" s="6"/>
      <c r="CM670" s="6"/>
      <c r="CN670" s="6"/>
      <c r="CO670" s="6"/>
      <c r="CP670" s="6"/>
      <c r="CQ670" s="6"/>
      <c r="CR670" s="6"/>
      <c r="CS670" s="6"/>
      <c r="CT670" s="6"/>
      <c r="CU670" s="6"/>
      <c r="CV670" s="6"/>
      <c r="CW670" s="6"/>
      <c r="CX670" s="6"/>
      <c r="CY670" s="6"/>
      <c r="CZ670" s="6"/>
      <c r="DA670" s="6"/>
      <c r="DB670" s="6"/>
      <c r="DC670" s="6"/>
      <c r="DD670" s="6"/>
      <c r="DE670" s="6"/>
      <c r="DF670" s="6"/>
      <c r="DG670" s="6"/>
      <c r="DH670" s="6"/>
      <c r="DI670" s="6"/>
      <c r="DJ670" s="6"/>
      <c r="DK670" s="6"/>
      <c r="DL670" s="6"/>
      <c r="DM670" s="6"/>
      <c r="DN670" s="6"/>
      <c r="DO670" s="6"/>
      <c r="DP670" s="6"/>
      <c r="DQ670" s="6"/>
      <c r="DR670" s="6"/>
      <c r="DS670" s="6"/>
      <c r="DT670" s="6"/>
      <c r="DU670" s="6"/>
      <c r="DV670" s="6"/>
      <c r="DW670" s="6"/>
      <c r="DX670" s="6"/>
      <c r="DY670" s="6"/>
      <c r="DZ670" s="6"/>
      <c r="EA670" s="6"/>
      <c r="EB670" s="6"/>
      <c r="EC670" s="6"/>
      <c r="ED670" s="6"/>
      <c r="EE670" s="6"/>
      <c r="EF670" s="6"/>
      <c r="EG670" s="6"/>
      <c r="EH670" s="6"/>
      <c r="EI670" s="6"/>
      <c r="EJ670" s="6"/>
      <c r="EK670" s="6"/>
      <c r="EL670" s="6"/>
      <c r="EM670" s="6"/>
      <c r="EN670" s="6"/>
      <c r="EO670" s="6"/>
      <c r="EP670" s="6"/>
      <c r="EQ670" s="6"/>
      <c r="ER670" s="6"/>
      <c r="ES670" s="6"/>
      <c r="ET670" s="6"/>
      <c r="EU670" s="6"/>
      <c r="EV670" s="6"/>
      <c r="EW670" s="6"/>
      <c r="EX670" s="6"/>
      <c r="EY670" s="6"/>
      <c r="EZ670" s="6"/>
      <c r="FA670" s="6"/>
      <c r="FB670" s="6"/>
      <c r="FC670" s="6"/>
      <c r="FD670" s="6"/>
      <c r="FE670" s="6"/>
      <c r="FF670" s="6"/>
      <c r="FG670" s="6"/>
      <c r="FH670" s="6"/>
      <c r="FI670" s="6"/>
      <c r="FJ670" s="6"/>
      <c r="FK670" s="6"/>
      <c r="FL670" s="6"/>
      <c r="FM670" s="6"/>
      <c r="FN670" s="6"/>
      <c r="FO670" s="6"/>
      <c r="FP670" s="6"/>
      <c r="FQ670" s="6"/>
      <c r="FR670" s="6"/>
      <c r="FS670" s="6"/>
      <c r="FT670" s="6"/>
      <c r="FU670" s="6"/>
      <c r="FV670" s="6"/>
      <c r="FW670" s="6"/>
      <c r="FX670" s="6"/>
      <c r="FY670" s="6"/>
      <c r="FZ670" s="6"/>
      <c r="GA670" s="6"/>
      <c r="GB670" s="6"/>
      <c r="GC670" s="6"/>
      <c r="GD670" s="6"/>
      <c r="GE670" s="6"/>
      <c r="GF670" s="6"/>
      <c r="GG670" s="6"/>
      <c r="GH670" s="6"/>
      <c r="GI670" s="6"/>
      <c r="GJ670" s="6"/>
      <c r="GK670" s="6"/>
      <c r="GL670" s="6"/>
      <c r="GM670" s="6"/>
      <c r="GN670" s="6"/>
      <c r="GO670" s="6"/>
      <c r="GP670" s="6"/>
      <c r="GQ670" s="6"/>
      <c r="GR670" s="6"/>
      <c r="GS670" s="6"/>
      <c r="GT670" s="6"/>
      <c r="GU670" s="6"/>
      <c r="GV670" s="6"/>
      <c r="GW670" s="6"/>
      <c r="GX670" s="6"/>
      <c r="GY670" s="6"/>
      <c r="GZ670" s="6"/>
      <c r="HA670" s="6"/>
      <c r="HB670" s="6"/>
      <c r="HC670" s="6"/>
      <c r="HD670" s="6"/>
      <c r="HE670" s="6"/>
      <c r="HF670" s="6"/>
      <c r="HG670" s="6"/>
      <c r="HH670" s="6"/>
      <c r="HI670" s="6"/>
      <c r="HJ670" s="6"/>
      <c r="HK670" s="6"/>
      <c r="HL670" s="6"/>
      <c r="HM670" s="6"/>
    </row>
    <row r="671" spans="13:221">
      <c r="M671" s="5"/>
      <c r="N671" s="5"/>
      <c r="O671" s="5"/>
      <c r="P671" s="5"/>
      <c r="Q671" s="5"/>
      <c r="R671" s="5"/>
      <c r="S671" s="5"/>
      <c r="T671" s="19"/>
      <c r="U671" s="5"/>
      <c r="V671" s="5"/>
      <c r="W671" s="5"/>
      <c r="X671" s="19"/>
      <c r="Y671" s="5"/>
      <c r="Z671" s="5"/>
      <c r="AA671" s="19"/>
      <c r="AB671" s="5"/>
      <c r="AC671" s="5"/>
      <c r="AD671" s="5"/>
      <c r="AE671" s="5"/>
      <c r="AF671" s="5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  <c r="CH671" s="6"/>
      <c r="CI671" s="6"/>
      <c r="CJ671" s="6"/>
      <c r="CK671" s="6"/>
      <c r="CL671" s="6"/>
      <c r="CM671" s="6"/>
      <c r="CN671" s="6"/>
      <c r="CO671" s="6"/>
      <c r="CP671" s="6"/>
      <c r="CQ671" s="6"/>
      <c r="CR671" s="6"/>
      <c r="CS671" s="6"/>
      <c r="CT671" s="6"/>
      <c r="CU671" s="6"/>
      <c r="CV671" s="6"/>
      <c r="CW671" s="6"/>
      <c r="CX671" s="6"/>
      <c r="CY671" s="6"/>
      <c r="CZ671" s="6"/>
      <c r="DA671" s="6"/>
      <c r="DB671" s="6"/>
      <c r="DC671" s="6"/>
      <c r="DD671" s="6"/>
      <c r="DE671" s="6"/>
      <c r="DF671" s="6"/>
      <c r="DG671" s="6"/>
      <c r="DH671" s="6"/>
      <c r="DI671" s="6"/>
      <c r="DJ671" s="6"/>
      <c r="DK671" s="6"/>
      <c r="DL671" s="6"/>
      <c r="DM671" s="6"/>
      <c r="DN671" s="6"/>
      <c r="DO671" s="6"/>
      <c r="DP671" s="6"/>
      <c r="DQ671" s="6"/>
      <c r="DR671" s="6"/>
      <c r="DS671" s="6"/>
      <c r="DT671" s="6"/>
      <c r="DU671" s="6"/>
      <c r="DV671" s="6"/>
      <c r="DW671" s="6"/>
      <c r="DX671" s="6"/>
      <c r="DY671" s="6"/>
      <c r="DZ671" s="6"/>
      <c r="EA671" s="6"/>
      <c r="EB671" s="6"/>
      <c r="EC671" s="6"/>
      <c r="ED671" s="6"/>
      <c r="EE671" s="6"/>
      <c r="EF671" s="6"/>
      <c r="EG671" s="6"/>
      <c r="EH671" s="6"/>
      <c r="EI671" s="6"/>
      <c r="EJ671" s="6"/>
      <c r="EK671" s="6"/>
      <c r="EL671" s="6"/>
      <c r="EM671" s="6"/>
      <c r="EN671" s="6"/>
      <c r="EO671" s="6"/>
      <c r="EP671" s="6"/>
      <c r="EQ671" s="6"/>
      <c r="ER671" s="6"/>
      <c r="ES671" s="6"/>
      <c r="ET671" s="6"/>
      <c r="EU671" s="6"/>
      <c r="EV671" s="6"/>
      <c r="EW671" s="6"/>
      <c r="EX671" s="6"/>
      <c r="EY671" s="6"/>
      <c r="EZ671" s="6"/>
      <c r="FA671" s="6"/>
      <c r="FB671" s="6"/>
      <c r="FC671" s="6"/>
      <c r="FD671" s="6"/>
      <c r="FE671" s="6"/>
      <c r="FF671" s="6"/>
      <c r="FG671" s="6"/>
      <c r="FH671" s="6"/>
      <c r="FI671" s="6"/>
      <c r="FJ671" s="6"/>
      <c r="FK671" s="6"/>
      <c r="FL671" s="6"/>
      <c r="FM671" s="6"/>
      <c r="FN671" s="6"/>
      <c r="FO671" s="6"/>
      <c r="FP671" s="6"/>
      <c r="FQ671" s="6"/>
      <c r="FR671" s="6"/>
      <c r="FS671" s="6"/>
      <c r="FT671" s="6"/>
      <c r="FU671" s="6"/>
      <c r="FV671" s="6"/>
      <c r="FW671" s="6"/>
      <c r="FX671" s="6"/>
      <c r="FY671" s="6"/>
      <c r="FZ671" s="6"/>
      <c r="GA671" s="6"/>
      <c r="GB671" s="6"/>
      <c r="GC671" s="6"/>
      <c r="GD671" s="6"/>
      <c r="GE671" s="6"/>
      <c r="GF671" s="6"/>
      <c r="GG671" s="6"/>
      <c r="GH671" s="6"/>
      <c r="GI671" s="6"/>
      <c r="GJ671" s="6"/>
      <c r="GK671" s="6"/>
      <c r="GL671" s="6"/>
      <c r="GM671" s="6"/>
      <c r="GN671" s="6"/>
      <c r="GO671" s="6"/>
      <c r="GP671" s="6"/>
      <c r="GQ671" s="6"/>
      <c r="GR671" s="6"/>
      <c r="GS671" s="6"/>
      <c r="GT671" s="6"/>
      <c r="GU671" s="6"/>
      <c r="GV671" s="6"/>
      <c r="GW671" s="6"/>
      <c r="GX671" s="6"/>
      <c r="GY671" s="6"/>
      <c r="GZ671" s="6"/>
      <c r="HA671" s="6"/>
      <c r="HB671" s="6"/>
      <c r="HC671" s="6"/>
      <c r="HD671" s="6"/>
      <c r="HE671" s="6"/>
      <c r="HF671" s="6"/>
      <c r="HG671" s="6"/>
      <c r="HH671" s="6"/>
      <c r="HI671" s="6"/>
      <c r="HJ671" s="6"/>
      <c r="HK671" s="6"/>
      <c r="HL671" s="6"/>
      <c r="HM671" s="6"/>
    </row>
    <row r="672" spans="13:32">
      <c r="M672" s="5"/>
      <c r="N672" s="5"/>
      <c r="O672" s="5"/>
      <c r="P672" s="5"/>
      <c r="Q672" s="5"/>
      <c r="R672" s="5"/>
      <c r="S672" s="5"/>
      <c r="T672" s="19"/>
      <c r="U672" s="5"/>
      <c r="V672" s="5"/>
      <c r="W672" s="5"/>
      <c r="X672" s="19"/>
      <c r="Y672" s="5"/>
      <c r="Z672" s="5"/>
      <c r="AA672" s="19"/>
      <c r="AB672" s="5"/>
      <c r="AC672" s="5"/>
      <c r="AD672" s="5"/>
      <c r="AE672" s="5"/>
      <c r="AF672" s="5"/>
    </row>
    <row r="673" spans="13:32">
      <c r="M673" s="5"/>
      <c r="N673" s="5"/>
      <c r="O673" s="5"/>
      <c r="P673" s="5"/>
      <c r="Q673" s="5"/>
      <c r="R673" s="5"/>
      <c r="S673" s="5"/>
      <c r="T673" s="19"/>
      <c r="U673" s="5"/>
      <c r="V673" s="5"/>
      <c r="W673" s="5"/>
      <c r="X673" s="19"/>
      <c r="Y673" s="5"/>
      <c r="Z673" s="5"/>
      <c r="AA673" s="19"/>
      <c r="AB673" s="5"/>
      <c r="AC673" s="5"/>
      <c r="AD673" s="5"/>
      <c r="AE673" s="5"/>
      <c r="AF673" s="5"/>
    </row>
    <row r="674" spans="13:32">
      <c r="M674" s="5"/>
      <c r="N674" s="5"/>
      <c r="O674" s="5"/>
      <c r="P674" s="5"/>
      <c r="Q674" s="5"/>
      <c r="R674" s="5"/>
      <c r="S674" s="5"/>
      <c r="T674" s="19"/>
      <c r="U674" s="5"/>
      <c r="V674" s="5"/>
      <c r="W674" s="5"/>
      <c r="X674" s="19"/>
      <c r="Y674" s="5"/>
      <c r="Z674" s="5"/>
      <c r="AA674" s="19"/>
      <c r="AB674" s="5"/>
      <c r="AC674" s="5"/>
      <c r="AD674" s="5"/>
      <c r="AE674" s="5"/>
      <c r="AF674" s="5"/>
    </row>
    <row r="675" spans="13:32">
      <c r="M675" s="5"/>
      <c r="N675" s="5"/>
      <c r="O675" s="5"/>
      <c r="P675" s="5"/>
      <c r="Q675" s="5"/>
      <c r="R675" s="5"/>
      <c r="S675" s="5"/>
      <c r="T675" s="19"/>
      <c r="U675" s="5"/>
      <c r="V675" s="5"/>
      <c r="W675" s="5"/>
      <c r="X675" s="19"/>
      <c r="Y675" s="5"/>
      <c r="Z675" s="5"/>
      <c r="AA675" s="19"/>
      <c r="AB675" s="5"/>
      <c r="AC675" s="5"/>
      <c r="AD675" s="5"/>
      <c r="AE675" s="5"/>
      <c r="AF675" s="5"/>
    </row>
    <row r="676" spans="13:32">
      <c r="M676" s="5"/>
      <c r="N676" s="5"/>
      <c r="O676" s="5"/>
      <c r="P676" s="5"/>
      <c r="Q676" s="5"/>
      <c r="R676" s="5"/>
      <c r="S676" s="5"/>
      <c r="T676" s="19"/>
      <c r="U676" s="5"/>
      <c r="V676" s="5"/>
      <c r="W676" s="5"/>
      <c r="X676" s="19"/>
      <c r="Y676" s="5"/>
      <c r="Z676" s="5"/>
      <c r="AA676" s="19"/>
      <c r="AB676" s="5"/>
      <c r="AC676" s="5"/>
      <c r="AD676" s="5"/>
      <c r="AE676" s="5"/>
      <c r="AF676" s="5"/>
    </row>
    <row r="677" spans="13:32">
      <c r="M677" s="5"/>
      <c r="N677" s="5"/>
      <c r="O677" s="5"/>
      <c r="P677" s="5"/>
      <c r="Q677" s="5"/>
      <c r="R677" s="5"/>
      <c r="S677" s="5"/>
      <c r="T677" s="19"/>
      <c r="U677" s="5"/>
      <c r="V677" s="5"/>
      <c r="W677" s="5"/>
      <c r="X677" s="19"/>
      <c r="Y677" s="5"/>
      <c r="Z677" s="5"/>
      <c r="AA677" s="19"/>
      <c r="AB677" s="5"/>
      <c r="AC677" s="5"/>
      <c r="AD677" s="5"/>
      <c r="AE677" s="5"/>
      <c r="AF677" s="5"/>
    </row>
    <row r="678" spans="13:32">
      <c r="M678" s="5"/>
      <c r="N678" s="5"/>
      <c r="O678" s="5"/>
      <c r="P678" s="5"/>
      <c r="Q678" s="5"/>
      <c r="R678" s="5"/>
      <c r="S678" s="5"/>
      <c r="T678" s="19"/>
      <c r="U678" s="5"/>
      <c r="V678" s="5"/>
      <c r="W678" s="5"/>
      <c r="X678" s="19"/>
      <c r="Y678" s="5"/>
      <c r="Z678" s="5"/>
      <c r="AA678" s="19"/>
      <c r="AB678" s="5"/>
      <c r="AC678" s="5"/>
      <c r="AD678" s="5"/>
      <c r="AE678" s="5"/>
      <c r="AF678" s="5"/>
    </row>
    <row r="679" spans="13:32">
      <c r="M679" s="5"/>
      <c r="N679" s="5"/>
      <c r="O679" s="5"/>
      <c r="P679" s="5"/>
      <c r="Q679" s="5"/>
      <c r="R679" s="5"/>
      <c r="S679" s="5"/>
      <c r="T679" s="19"/>
      <c r="U679" s="5"/>
      <c r="V679" s="5"/>
      <c r="W679" s="5"/>
      <c r="X679" s="19"/>
      <c r="Y679" s="5"/>
      <c r="Z679" s="5"/>
      <c r="AA679" s="19"/>
      <c r="AB679" s="5"/>
      <c r="AC679" s="5"/>
      <c r="AD679" s="5"/>
      <c r="AE679" s="5"/>
      <c r="AF679" s="5"/>
    </row>
    <row r="680" spans="13:32">
      <c r="M680" s="5"/>
      <c r="N680" s="5"/>
      <c r="O680" s="5"/>
      <c r="P680" s="5"/>
      <c r="Q680" s="5"/>
      <c r="R680" s="5"/>
      <c r="S680" s="5"/>
      <c r="T680" s="19"/>
      <c r="U680" s="5"/>
      <c r="V680" s="5"/>
      <c r="W680" s="5"/>
      <c r="X680" s="19"/>
      <c r="Y680" s="5"/>
      <c r="Z680" s="5"/>
      <c r="AA680" s="19"/>
      <c r="AB680" s="5"/>
      <c r="AC680" s="5"/>
      <c r="AD680" s="5"/>
      <c r="AE680" s="5"/>
      <c r="AF680" s="5"/>
    </row>
    <row r="681" spans="13:32">
      <c r="M681" s="5"/>
      <c r="N681" s="5"/>
      <c r="O681" s="5"/>
      <c r="P681" s="5"/>
      <c r="Q681" s="5"/>
      <c r="R681" s="5"/>
      <c r="S681" s="5"/>
      <c r="T681" s="19"/>
      <c r="U681" s="5"/>
      <c r="V681" s="5"/>
      <c r="W681" s="5"/>
      <c r="X681" s="19"/>
      <c r="Y681" s="5"/>
      <c r="Z681" s="5"/>
      <c r="AA681" s="19"/>
      <c r="AB681" s="5"/>
      <c r="AC681" s="5"/>
      <c r="AD681" s="5"/>
      <c r="AE681" s="5"/>
      <c r="AF681" s="5"/>
    </row>
    <row r="682" spans="13:32">
      <c r="M682" s="5"/>
      <c r="N682" s="5"/>
      <c r="O682" s="5"/>
      <c r="P682" s="5"/>
      <c r="Q682" s="5"/>
      <c r="R682" s="5"/>
      <c r="S682" s="5"/>
      <c r="T682" s="19"/>
      <c r="U682" s="5"/>
      <c r="V682" s="5"/>
      <c r="W682" s="5"/>
      <c r="X682" s="19"/>
      <c r="Y682" s="5"/>
      <c r="Z682" s="5"/>
      <c r="AA682" s="19"/>
      <c r="AB682" s="5"/>
      <c r="AC682" s="5"/>
      <c r="AD682" s="5"/>
      <c r="AE682" s="5"/>
      <c r="AF682" s="5"/>
    </row>
    <row r="683" spans="13:32">
      <c r="M683" s="5"/>
      <c r="N683" s="5"/>
      <c r="O683" s="5"/>
      <c r="P683" s="5"/>
      <c r="Q683" s="5"/>
      <c r="R683" s="5"/>
      <c r="S683" s="5"/>
      <c r="T683" s="19"/>
      <c r="U683" s="5"/>
      <c r="V683" s="5"/>
      <c r="W683" s="5"/>
      <c r="X683" s="19"/>
      <c r="Y683" s="5"/>
      <c r="Z683" s="5"/>
      <c r="AA683" s="19"/>
      <c r="AB683" s="5"/>
      <c r="AC683" s="5"/>
      <c r="AD683" s="5"/>
      <c r="AE683" s="5"/>
      <c r="AF683" s="5"/>
    </row>
    <row r="684" spans="13:32">
      <c r="M684" s="5"/>
      <c r="N684" s="5"/>
      <c r="O684" s="5"/>
      <c r="P684" s="5"/>
      <c r="Q684" s="5"/>
      <c r="R684" s="5"/>
      <c r="S684" s="5"/>
      <c r="T684" s="19"/>
      <c r="U684" s="5"/>
      <c r="V684" s="5"/>
      <c r="W684" s="5"/>
      <c r="X684" s="19"/>
      <c r="Y684" s="5"/>
      <c r="Z684" s="5"/>
      <c r="AA684" s="19"/>
      <c r="AB684" s="5"/>
      <c r="AC684" s="5"/>
      <c r="AD684" s="5"/>
      <c r="AE684" s="5"/>
      <c r="AF684" s="5"/>
    </row>
    <row r="685" spans="13:32">
      <c r="M685" s="5"/>
      <c r="N685" s="5"/>
      <c r="O685" s="5"/>
      <c r="P685" s="5"/>
      <c r="Q685" s="5"/>
      <c r="R685" s="5"/>
      <c r="S685" s="5"/>
      <c r="T685" s="19"/>
      <c r="U685" s="5"/>
      <c r="V685" s="5"/>
      <c r="W685" s="5"/>
      <c r="X685" s="19"/>
      <c r="Y685" s="5"/>
      <c r="Z685" s="5"/>
      <c r="AA685" s="19"/>
      <c r="AB685" s="5"/>
      <c r="AC685" s="5"/>
      <c r="AD685" s="5"/>
      <c r="AE685" s="5"/>
      <c r="AF685" s="5"/>
    </row>
    <row r="686" spans="13:32">
      <c r="M686" s="5"/>
      <c r="N686" s="5"/>
      <c r="O686" s="5"/>
      <c r="P686" s="5"/>
      <c r="Q686" s="5"/>
      <c r="R686" s="5"/>
      <c r="S686" s="5"/>
      <c r="T686" s="19"/>
      <c r="U686" s="5"/>
      <c r="V686" s="5"/>
      <c r="W686" s="5"/>
      <c r="X686" s="19"/>
      <c r="Y686" s="5"/>
      <c r="Z686" s="5"/>
      <c r="AA686" s="19"/>
      <c r="AB686" s="5"/>
      <c r="AC686" s="5"/>
      <c r="AD686" s="5"/>
      <c r="AE686" s="5"/>
      <c r="AF686" s="5"/>
    </row>
    <row r="687" spans="13:32">
      <c r="M687" s="5"/>
      <c r="N687" s="5"/>
      <c r="O687" s="5"/>
      <c r="P687" s="5"/>
      <c r="Q687" s="5"/>
      <c r="R687" s="5"/>
      <c r="S687" s="5"/>
      <c r="T687" s="19"/>
      <c r="U687" s="5"/>
      <c r="V687" s="5"/>
      <c r="W687" s="5"/>
      <c r="X687" s="19"/>
      <c r="Y687" s="5"/>
      <c r="Z687" s="5"/>
      <c r="AA687" s="19"/>
      <c r="AB687" s="5"/>
      <c r="AC687" s="5"/>
      <c r="AD687" s="5"/>
      <c r="AE687" s="5"/>
      <c r="AF687" s="5"/>
    </row>
    <row r="688" spans="13:32">
      <c r="M688" s="5"/>
      <c r="N688" s="5"/>
      <c r="O688" s="5"/>
      <c r="P688" s="5"/>
      <c r="Q688" s="5"/>
      <c r="R688" s="5"/>
      <c r="S688" s="5"/>
      <c r="T688" s="19"/>
      <c r="U688" s="5"/>
      <c r="V688" s="5"/>
      <c r="W688" s="5"/>
      <c r="X688" s="19"/>
      <c r="Y688" s="5"/>
      <c r="Z688" s="5"/>
      <c r="AA688" s="19"/>
      <c r="AB688" s="5"/>
      <c r="AC688" s="5"/>
      <c r="AD688" s="5"/>
      <c r="AE688" s="5"/>
      <c r="AF688" s="5"/>
    </row>
    <row r="689" spans="13:32">
      <c r="M689" s="5"/>
      <c r="N689" s="5"/>
      <c r="O689" s="5"/>
      <c r="P689" s="5"/>
      <c r="Q689" s="5"/>
      <c r="R689" s="5"/>
      <c r="S689" s="5"/>
      <c r="T689" s="19"/>
      <c r="U689" s="5"/>
      <c r="V689" s="5"/>
      <c r="W689" s="5"/>
      <c r="X689" s="19"/>
      <c r="Y689" s="5"/>
      <c r="Z689" s="5"/>
      <c r="AA689" s="19"/>
      <c r="AB689" s="5"/>
      <c r="AC689" s="5"/>
      <c r="AD689" s="5"/>
      <c r="AE689" s="5"/>
      <c r="AF689" s="5"/>
    </row>
    <row r="690" spans="13:32">
      <c r="M690" s="5"/>
      <c r="N690" s="5"/>
      <c r="O690" s="5"/>
      <c r="P690" s="5"/>
      <c r="Q690" s="5"/>
      <c r="R690" s="5"/>
      <c r="S690" s="5"/>
      <c r="T690" s="19"/>
      <c r="U690" s="5"/>
      <c r="V690" s="5"/>
      <c r="W690" s="5"/>
      <c r="X690" s="19"/>
      <c r="Y690" s="5"/>
      <c r="Z690" s="5"/>
      <c r="AA690" s="19"/>
      <c r="AB690" s="5"/>
      <c r="AC690" s="5"/>
      <c r="AD690" s="5"/>
      <c r="AE690" s="5"/>
      <c r="AF690" s="5"/>
    </row>
    <row r="691" spans="13:32">
      <c r="M691" s="5"/>
      <c r="N691" s="5"/>
      <c r="O691" s="5"/>
      <c r="P691" s="5"/>
      <c r="Q691" s="5"/>
      <c r="R691" s="5"/>
      <c r="S691" s="5"/>
      <c r="T691" s="19"/>
      <c r="U691" s="5"/>
      <c r="V691" s="5"/>
      <c r="W691" s="5"/>
      <c r="X691" s="19"/>
      <c r="Y691" s="5"/>
      <c r="Z691" s="5"/>
      <c r="AA691" s="19"/>
      <c r="AB691" s="5"/>
      <c r="AC691" s="5"/>
      <c r="AD691" s="5"/>
      <c r="AE691" s="5"/>
      <c r="AF691" s="5"/>
    </row>
    <row r="692" spans="13:32">
      <c r="M692" s="5"/>
      <c r="N692" s="5"/>
      <c r="O692" s="5"/>
      <c r="P692" s="5"/>
      <c r="Q692" s="5"/>
      <c r="R692" s="5"/>
      <c r="S692" s="5"/>
      <c r="T692" s="19"/>
      <c r="U692" s="5"/>
      <c r="V692" s="5"/>
      <c r="W692" s="5"/>
      <c r="X692" s="19"/>
      <c r="Y692" s="5"/>
      <c r="Z692" s="5"/>
      <c r="AA692" s="19"/>
      <c r="AB692" s="5"/>
      <c r="AC692" s="5"/>
      <c r="AD692" s="5"/>
      <c r="AE692" s="5"/>
      <c r="AF692" s="5"/>
    </row>
    <row r="693" spans="13:32">
      <c r="M693" s="5"/>
      <c r="N693" s="5"/>
      <c r="O693" s="5"/>
      <c r="P693" s="5"/>
      <c r="Q693" s="5"/>
      <c r="R693" s="5"/>
      <c r="S693" s="5"/>
      <c r="T693" s="19"/>
      <c r="U693" s="5"/>
      <c r="V693" s="5"/>
      <c r="W693" s="5"/>
      <c r="X693" s="19"/>
      <c r="Y693" s="5"/>
      <c r="Z693" s="5"/>
      <c r="AA693" s="19"/>
      <c r="AB693" s="5"/>
      <c r="AC693" s="5"/>
      <c r="AD693" s="5"/>
      <c r="AE693" s="5"/>
      <c r="AF693" s="5"/>
    </row>
    <row r="694" spans="13:32">
      <c r="M694" s="5"/>
      <c r="N694" s="5"/>
      <c r="O694" s="5"/>
      <c r="P694" s="5"/>
      <c r="Q694" s="5"/>
      <c r="R694" s="5"/>
      <c r="S694" s="5"/>
      <c r="T694" s="19"/>
      <c r="U694" s="5"/>
      <c r="V694" s="5"/>
      <c r="W694" s="5"/>
      <c r="X694" s="19"/>
      <c r="Y694" s="5"/>
      <c r="Z694" s="5"/>
      <c r="AA694" s="19"/>
      <c r="AB694" s="5"/>
      <c r="AC694" s="5"/>
      <c r="AD694" s="5"/>
      <c r="AE694" s="5"/>
      <c r="AF694" s="5"/>
    </row>
    <row r="695" spans="13:32">
      <c r="M695" s="5"/>
      <c r="N695" s="5"/>
      <c r="O695" s="5"/>
      <c r="P695" s="5"/>
      <c r="Q695" s="5"/>
      <c r="R695" s="5"/>
      <c r="S695" s="5"/>
      <c r="T695" s="19"/>
      <c r="U695" s="5"/>
      <c r="V695" s="5"/>
      <c r="W695" s="5"/>
      <c r="X695" s="19"/>
      <c r="Y695" s="5"/>
      <c r="Z695" s="5"/>
      <c r="AA695" s="19"/>
      <c r="AB695" s="5"/>
      <c r="AC695" s="5"/>
      <c r="AD695" s="5"/>
      <c r="AE695" s="5"/>
      <c r="AF695" s="5"/>
    </row>
    <row r="696" spans="13:32">
      <c r="M696" s="5"/>
      <c r="N696" s="5"/>
      <c r="O696" s="5"/>
      <c r="P696" s="5"/>
      <c r="Q696" s="5"/>
      <c r="R696" s="5"/>
      <c r="S696" s="5"/>
      <c r="T696" s="19"/>
      <c r="U696" s="5"/>
      <c r="V696" s="5"/>
      <c r="W696" s="5"/>
      <c r="X696" s="19"/>
      <c r="Y696" s="5"/>
      <c r="Z696" s="5"/>
      <c r="AA696" s="19"/>
      <c r="AB696" s="5"/>
      <c r="AC696" s="5"/>
      <c r="AD696" s="5"/>
      <c r="AE696" s="5"/>
      <c r="AF696" s="5"/>
    </row>
    <row r="697" spans="13:32">
      <c r="M697" s="5"/>
      <c r="N697" s="5"/>
      <c r="O697" s="5"/>
      <c r="P697" s="5"/>
      <c r="Q697" s="5"/>
      <c r="R697" s="5"/>
      <c r="S697" s="5"/>
      <c r="T697" s="19"/>
      <c r="U697" s="5"/>
      <c r="V697" s="5"/>
      <c r="W697" s="5"/>
      <c r="X697" s="19"/>
      <c r="Y697" s="5"/>
      <c r="Z697" s="5"/>
      <c r="AA697" s="19"/>
      <c r="AB697" s="5"/>
      <c r="AC697" s="5"/>
      <c r="AD697" s="5"/>
      <c r="AE697" s="5"/>
      <c r="AF697" s="5"/>
    </row>
    <row r="698" spans="13:32">
      <c r="M698" s="5"/>
      <c r="N698" s="5"/>
      <c r="O698" s="5"/>
      <c r="P698" s="5"/>
      <c r="Q698" s="5"/>
      <c r="R698" s="5"/>
      <c r="S698" s="5"/>
      <c r="T698" s="19"/>
      <c r="U698" s="5"/>
      <c r="V698" s="5"/>
      <c r="W698" s="5"/>
      <c r="X698" s="19"/>
      <c r="Y698" s="5"/>
      <c r="Z698" s="5"/>
      <c r="AA698" s="19"/>
      <c r="AB698" s="5"/>
      <c r="AC698" s="5"/>
      <c r="AD698" s="5"/>
      <c r="AE698" s="5"/>
      <c r="AF698" s="5"/>
    </row>
    <row r="699" spans="13:32">
      <c r="M699" s="5"/>
      <c r="N699" s="5"/>
      <c r="O699" s="5"/>
      <c r="P699" s="5"/>
      <c r="Q699" s="5"/>
      <c r="R699" s="5"/>
      <c r="S699" s="5"/>
      <c r="T699" s="19"/>
      <c r="U699" s="5"/>
      <c r="V699" s="5"/>
      <c r="W699" s="5"/>
      <c r="X699" s="19"/>
      <c r="Y699" s="5"/>
      <c r="Z699" s="5"/>
      <c r="AA699" s="19"/>
      <c r="AB699" s="5"/>
      <c r="AC699" s="5"/>
      <c r="AD699" s="5"/>
      <c r="AE699" s="5"/>
      <c r="AF699" s="5"/>
    </row>
    <row r="700" spans="13:32">
      <c r="M700" s="5"/>
      <c r="N700" s="5"/>
      <c r="O700" s="5"/>
      <c r="P700" s="5"/>
      <c r="Q700" s="5"/>
      <c r="R700" s="5"/>
      <c r="S700" s="5"/>
      <c r="T700" s="19"/>
      <c r="U700" s="5"/>
      <c r="V700" s="5"/>
      <c r="W700" s="5"/>
      <c r="X700" s="19"/>
      <c r="Y700" s="5"/>
      <c r="Z700" s="5"/>
      <c r="AA700" s="19"/>
      <c r="AB700" s="5"/>
      <c r="AC700" s="5"/>
      <c r="AD700" s="5"/>
      <c r="AE700" s="5"/>
      <c r="AF700" s="5"/>
    </row>
    <row r="701" spans="13:32">
      <c r="M701" s="5"/>
      <c r="N701" s="5"/>
      <c r="O701" s="5"/>
      <c r="P701" s="5"/>
      <c r="Q701" s="5"/>
      <c r="R701" s="5"/>
      <c r="S701" s="5"/>
      <c r="T701" s="19"/>
      <c r="U701" s="5"/>
      <c r="V701" s="5"/>
      <c r="W701" s="5"/>
      <c r="X701" s="19"/>
      <c r="Y701" s="5"/>
      <c r="Z701" s="5"/>
      <c r="AA701" s="19"/>
      <c r="AB701" s="5"/>
      <c r="AC701" s="5"/>
      <c r="AD701" s="5"/>
      <c r="AE701" s="5"/>
      <c r="AF701" s="5"/>
    </row>
    <row r="702" spans="13:32">
      <c r="M702" s="5"/>
      <c r="N702" s="5"/>
      <c r="O702" s="5"/>
      <c r="P702" s="5"/>
      <c r="Q702" s="5"/>
      <c r="R702" s="5"/>
      <c r="S702" s="5"/>
      <c r="T702" s="19"/>
      <c r="U702" s="5"/>
      <c r="V702" s="5"/>
      <c r="W702" s="5"/>
      <c r="X702" s="19"/>
      <c r="Y702" s="5"/>
      <c r="Z702" s="5"/>
      <c r="AA702" s="19"/>
      <c r="AB702" s="5"/>
      <c r="AC702" s="5"/>
      <c r="AD702" s="5"/>
      <c r="AE702" s="5"/>
      <c r="AF702" s="5"/>
    </row>
    <row r="703" spans="13:32">
      <c r="M703" s="5"/>
      <c r="N703" s="5"/>
      <c r="O703" s="5"/>
      <c r="P703" s="5"/>
      <c r="Q703" s="5"/>
      <c r="R703" s="5"/>
      <c r="S703" s="5"/>
      <c r="T703" s="19"/>
      <c r="U703" s="5"/>
      <c r="V703" s="5"/>
      <c r="W703" s="5"/>
      <c r="X703" s="19"/>
      <c r="Y703" s="5"/>
      <c r="Z703" s="5"/>
      <c r="AA703" s="19"/>
      <c r="AB703" s="5"/>
      <c r="AC703" s="5"/>
      <c r="AD703" s="5"/>
      <c r="AE703" s="5"/>
      <c r="AF703" s="5"/>
    </row>
    <row r="704" spans="13:32">
      <c r="M704" s="5"/>
      <c r="N704" s="5"/>
      <c r="O704" s="5"/>
      <c r="P704" s="5"/>
      <c r="Q704" s="5"/>
      <c r="R704" s="5"/>
      <c r="S704" s="5"/>
      <c r="T704" s="19"/>
      <c r="U704" s="5"/>
      <c r="V704" s="5"/>
      <c r="W704" s="5"/>
      <c r="X704" s="19"/>
      <c r="Y704" s="5"/>
      <c r="Z704" s="5"/>
      <c r="AA704" s="19"/>
      <c r="AB704" s="5"/>
      <c r="AC704" s="5"/>
      <c r="AD704" s="5"/>
      <c r="AE704" s="5"/>
      <c r="AF704" s="5"/>
    </row>
    <row r="705" spans="13:32">
      <c r="M705" s="5"/>
      <c r="N705" s="5"/>
      <c r="O705" s="5"/>
      <c r="P705" s="5"/>
      <c r="Q705" s="5"/>
      <c r="R705" s="5"/>
      <c r="S705" s="5"/>
      <c r="T705" s="19"/>
      <c r="U705" s="5"/>
      <c r="V705" s="5"/>
      <c r="W705" s="5"/>
      <c r="X705" s="19"/>
      <c r="Y705" s="5"/>
      <c r="Z705" s="5"/>
      <c r="AA705" s="19"/>
      <c r="AB705" s="5"/>
      <c r="AC705" s="5"/>
      <c r="AD705" s="5"/>
      <c r="AE705" s="5"/>
      <c r="AF705" s="5"/>
    </row>
    <row r="706" spans="13:32">
      <c r="M706" s="5"/>
      <c r="N706" s="5"/>
      <c r="O706" s="5"/>
      <c r="P706" s="5"/>
      <c r="Q706" s="5"/>
      <c r="R706" s="5"/>
      <c r="S706" s="5"/>
      <c r="T706" s="19"/>
      <c r="U706" s="5"/>
      <c r="V706" s="5"/>
      <c r="W706" s="5"/>
      <c r="X706" s="19"/>
      <c r="Y706" s="5"/>
      <c r="Z706" s="5"/>
      <c r="AA706" s="19"/>
      <c r="AB706" s="5"/>
      <c r="AC706" s="5"/>
      <c r="AD706" s="5"/>
      <c r="AE706" s="5"/>
      <c r="AF706" s="5"/>
    </row>
    <row r="707" spans="13:32">
      <c r="M707" s="5"/>
      <c r="N707" s="5"/>
      <c r="O707" s="5"/>
      <c r="P707" s="5"/>
      <c r="Q707" s="5"/>
      <c r="R707" s="5"/>
      <c r="S707" s="5"/>
      <c r="T707" s="19"/>
      <c r="U707" s="5"/>
      <c r="V707" s="5"/>
      <c r="W707" s="5"/>
      <c r="X707" s="19"/>
      <c r="Y707" s="5"/>
      <c r="Z707" s="5"/>
      <c r="AA707" s="19"/>
      <c r="AB707" s="5"/>
      <c r="AC707" s="5"/>
      <c r="AD707" s="5"/>
      <c r="AE707" s="5"/>
      <c r="AF707" s="5"/>
    </row>
    <row r="708" spans="13:32">
      <c r="M708" s="5"/>
      <c r="N708" s="5"/>
      <c r="O708" s="5"/>
      <c r="P708" s="5"/>
      <c r="Q708" s="5"/>
      <c r="R708" s="5"/>
      <c r="S708" s="5"/>
      <c r="T708" s="19"/>
      <c r="U708" s="5"/>
      <c r="V708" s="5"/>
      <c r="W708" s="5"/>
      <c r="X708" s="19"/>
      <c r="Y708" s="5"/>
      <c r="Z708" s="5"/>
      <c r="AA708" s="19"/>
      <c r="AB708" s="5"/>
      <c r="AC708" s="5"/>
      <c r="AD708" s="5"/>
      <c r="AE708" s="5"/>
      <c r="AF708" s="5"/>
    </row>
    <row r="709" spans="13:32">
      <c r="M709" s="5"/>
      <c r="N709" s="5"/>
      <c r="O709" s="5"/>
      <c r="P709" s="5"/>
      <c r="Q709" s="5"/>
      <c r="R709" s="5"/>
      <c r="S709" s="5"/>
      <c r="T709" s="19"/>
      <c r="U709" s="5"/>
      <c r="V709" s="5"/>
      <c r="W709" s="5"/>
      <c r="X709" s="19"/>
      <c r="Y709" s="5"/>
      <c r="Z709" s="5"/>
      <c r="AA709" s="19"/>
      <c r="AB709" s="5"/>
      <c r="AC709" s="5"/>
      <c r="AD709" s="5"/>
      <c r="AE709" s="5"/>
      <c r="AF709" s="5"/>
    </row>
    <row r="710" spans="13:32">
      <c r="M710" s="5"/>
      <c r="N710" s="5"/>
      <c r="O710" s="5"/>
      <c r="P710" s="5"/>
      <c r="Q710" s="5"/>
      <c r="R710" s="5"/>
      <c r="S710" s="5"/>
      <c r="T710" s="19"/>
      <c r="U710" s="5"/>
      <c r="V710" s="5"/>
      <c r="W710" s="5"/>
      <c r="X710" s="19"/>
      <c r="Y710" s="5"/>
      <c r="Z710" s="5"/>
      <c r="AA710" s="19"/>
      <c r="AB710" s="5"/>
      <c r="AC710" s="5"/>
      <c r="AD710" s="5"/>
      <c r="AE710" s="5"/>
      <c r="AF710" s="5"/>
    </row>
    <row r="711" spans="13:32">
      <c r="M711" s="5"/>
      <c r="N711" s="5"/>
      <c r="O711" s="5"/>
      <c r="P711" s="5"/>
      <c r="Q711" s="5"/>
      <c r="R711" s="5"/>
      <c r="S711" s="5"/>
      <c r="T711" s="19"/>
      <c r="U711" s="5"/>
      <c r="V711" s="5"/>
      <c r="W711" s="5"/>
      <c r="X711" s="19"/>
      <c r="Y711" s="5"/>
      <c r="Z711" s="5"/>
      <c r="AA711" s="19"/>
      <c r="AB711" s="5"/>
      <c r="AC711" s="5"/>
      <c r="AD711" s="5"/>
      <c r="AE711" s="5"/>
      <c r="AF711" s="5"/>
    </row>
    <row r="712" spans="13:32">
      <c r="M712" s="5"/>
      <c r="N712" s="5"/>
      <c r="O712" s="5"/>
      <c r="P712" s="5"/>
      <c r="Q712" s="5"/>
      <c r="R712" s="5"/>
      <c r="S712" s="5"/>
      <c r="T712" s="19"/>
      <c r="U712" s="5"/>
      <c r="V712" s="5"/>
      <c r="W712" s="5"/>
      <c r="X712" s="19"/>
      <c r="Y712" s="5"/>
      <c r="Z712" s="5"/>
      <c r="AA712" s="19"/>
      <c r="AB712" s="5"/>
      <c r="AC712" s="5"/>
      <c r="AD712" s="5"/>
      <c r="AE712" s="5"/>
      <c r="AF712" s="5"/>
    </row>
    <row r="713" spans="13:32">
      <c r="M713" s="5"/>
      <c r="N713" s="5"/>
      <c r="O713" s="5"/>
      <c r="P713" s="5"/>
      <c r="Q713" s="5"/>
      <c r="R713" s="5"/>
      <c r="S713" s="5"/>
      <c r="T713" s="19"/>
      <c r="U713" s="5"/>
      <c r="V713" s="5"/>
      <c r="W713" s="5"/>
      <c r="X713" s="19"/>
      <c r="Y713" s="5"/>
      <c r="Z713" s="5"/>
      <c r="AA713" s="19"/>
      <c r="AB713" s="5"/>
      <c r="AC713" s="5"/>
      <c r="AD713" s="5"/>
      <c r="AE713" s="5"/>
      <c r="AF713" s="5"/>
    </row>
    <row r="714" spans="13:32">
      <c r="M714" s="5"/>
      <c r="N714" s="5"/>
      <c r="O714" s="5"/>
      <c r="P714" s="5"/>
      <c r="Q714" s="5"/>
      <c r="R714" s="5"/>
      <c r="S714" s="5"/>
      <c r="T714" s="19"/>
      <c r="U714" s="5"/>
      <c r="V714" s="5"/>
      <c r="W714" s="5"/>
      <c r="X714" s="19"/>
      <c r="Y714" s="5"/>
      <c r="Z714" s="5"/>
      <c r="AA714" s="19"/>
      <c r="AB714" s="5"/>
      <c r="AC714" s="5"/>
      <c r="AD714" s="5"/>
      <c r="AE714" s="5"/>
      <c r="AF714" s="5"/>
    </row>
    <row r="715" spans="13:32">
      <c r="M715" s="5"/>
      <c r="N715" s="5"/>
      <c r="O715" s="5"/>
      <c r="P715" s="5"/>
      <c r="Q715" s="5"/>
      <c r="R715" s="5"/>
      <c r="S715" s="5"/>
      <c r="T715" s="19"/>
      <c r="U715" s="5"/>
      <c r="V715" s="5"/>
      <c r="W715" s="5"/>
      <c r="X715" s="19"/>
      <c r="Y715" s="5"/>
      <c r="Z715" s="5"/>
      <c r="AA715" s="19"/>
      <c r="AB715" s="5"/>
      <c r="AC715" s="5"/>
      <c r="AD715" s="5"/>
      <c r="AE715" s="5"/>
      <c r="AF715" s="5"/>
    </row>
    <row r="716" spans="13:32">
      <c r="M716" s="5"/>
      <c r="N716" s="5"/>
      <c r="O716" s="5"/>
      <c r="P716" s="5"/>
      <c r="Q716" s="5"/>
      <c r="R716" s="5"/>
      <c r="S716" s="5"/>
      <c r="T716" s="19"/>
      <c r="U716" s="5"/>
      <c r="V716" s="5"/>
      <c r="W716" s="5"/>
      <c r="X716" s="19"/>
      <c r="Y716" s="5"/>
      <c r="Z716" s="5"/>
      <c r="AA716" s="19"/>
      <c r="AB716" s="5"/>
      <c r="AC716" s="5"/>
      <c r="AD716" s="5"/>
      <c r="AE716" s="5"/>
      <c r="AF716" s="5"/>
    </row>
    <row r="717" spans="13:32">
      <c r="M717" s="5"/>
      <c r="N717" s="5"/>
      <c r="O717" s="5"/>
      <c r="P717" s="5"/>
      <c r="Q717" s="5"/>
      <c r="R717" s="5"/>
      <c r="S717" s="5"/>
      <c r="T717" s="19"/>
      <c r="U717" s="5"/>
      <c r="V717" s="5"/>
      <c r="W717" s="5"/>
      <c r="X717" s="19"/>
      <c r="Y717" s="5"/>
      <c r="Z717" s="5"/>
      <c r="AA717" s="19"/>
      <c r="AB717" s="5"/>
      <c r="AC717" s="5"/>
      <c r="AD717" s="5"/>
      <c r="AE717" s="5"/>
      <c r="AF717" s="5"/>
    </row>
    <row r="718" spans="13:32">
      <c r="M718" s="5"/>
      <c r="N718" s="5"/>
      <c r="O718" s="5"/>
      <c r="P718" s="5"/>
      <c r="Q718" s="5"/>
      <c r="R718" s="5"/>
      <c r="S718" s="5"/>
      <c r="T718" s="19"/>
      <c r="U718" s="5"/>
      <c r="V718" s="5"/>
      <c r="W718" s="5"/>
      <c r="X718" s="19"/>
      <c r="Y718" s="5"/>
      <c r="Z718" s="5"/>
      <c r="AA718" s="19"/>
      <c r="AB718" s="5"/>
      <c r="AC718" s="5"/>
      <c r="AD718" s="5"/>
      <c r="AE718" s="5"/>
      <c r="AF718" s="5"/>
    </row>
    <row r="719" spans="13:32">
      <c r="M719" s="5"/>
      <c r="N719" s="5"/>
      <c r="O719" s="5"/>
      <c r="P719" s="5"/>
      <c r="Q719" s="5"/>
      <c r="R719" s="5"/>
      <c r="S719" s="5"/>
      <c r="T719" s="19"/>
      <c r="U719" s="5"/>
      <c r="V719" s="5"/>
      <c r="W719" s="5"/>
      <c r="X719" s="19"/>
      <c r="Y719" s="5"/>
      <c r="Z719" s="5"/>
      <c r="AA719" s="19"/>
      <c r="AB719" s="5"/>
      <c r="AC719" s="5"/>
      <c r="AD719" s="5"/>
      <c r="AE719" s="5"/>
      <c r="AF719" s="5"/>
    </row>
    <row r="720" spans="13:32">
      <c r="M720" s="5"/>
      <c r="N720" s="5"/>
      <c r="O720" s="5"/>
      <c r="P720" s="5"/>
      <c r="Q720" s="5"/>
      <c r="R720" s="5"/>
      <c r="S720" s="5"/>
      <c r="T720" s="19"/>
      <c r="U720" s="5"/>
      <c r="V720" s="5"/>
      <c r="W720" s="5"/>
      <c r="X720" s="19"/>
      <c r="Y720" s="5"/>
      <c r="Z720" s="5"/>
      <c r="AA720" s="19"/>
      <c r="AB720" s="5"/>
      <c r="AC720" s="5"/>
      <c r="AD720" s="5"/>
      <c r="AE720" s="5"/>
      <c r="AF720" s="5"/>
    </row>
    <row r="721" spans="13:32">
      <c r="M721" s="5"/>
      <c r="N721" s="5"/>
      <c r="O721" s="5"/>
      <c r="P721" s="5"/>
      <c r="Q721" s="5"/>
      <c r="R721" s="5"/>
      <c r="S721" s="5"/>
      <c r="T721" s="19"/>
      <c r="U721" s="5"/>
      <c r="V721" s="5"/>
      <c r="W721" s="5"/>
      <c r="X721" s="19"/>
      <c r="Y721" s="5"/>
      <c r="Z721" s="5"/>
      <c r="AA721" s="19"/>
      <c r="AB721" s="5"/>
      <c r="AC721" s="5"/>
      <c r="AD721" s="5"/>
      <c r="AE721" s="5"/>
      <c r="AF721" s="5"/>
    </row>
    <row r="722" spans="13:32">
      <c r="M722" s="5"/>
      <c r="N722" s="5"/>
      <c r="O722" s="5"/>
      <c r="P722" s="5"/>
      <c r="Q722" s="5"/>
      <c r="R722" s="5"/>
      <c r="S722" s="5"/>
      <c r="T722" s="19"/>
      <c r="U722" s="5"/>
      <c r="V722" s="5"/>
      <c r="W722" s="5"/>
      <c r="X722" s="19"/>
      <c r="Y722" s="5"/>
      <c r="Z722" s="5"/>
      <c r="AA722" s="19"/>
      <c r="AB722" s="5"/>
      <c r="AC722" s="5"/>
      <c r="AD722" s="5"/>
      <c r="AE722" s="5"/>
      <c r="AF722" s="5"/>
    </row>
    <row r="723" spans="13:32">
      <c r="M723" s="5"/>
      <c r="N723" s="5"/>
      <c r="O723" s="5"/>
      <c r="P723" s="5"/>
      <c r="Q723" s="5"/>
      <c r="R723" s="5"/>
      <c r="S723" s="5"/>
      <c r="T723" s="19"/>
      <c r="U723" s="5"/>
      <c r="V723" s="5"/>
      <c r="W723" s="5"/>
      <c r="X723" s="19"/>
      <c r="Y723" s="5"/>
      <c r="Z723" s="5"/>
      <c r="AA723" s="19"/>
      <c r="AB723" s="5"/>
      <c r="AC723" s="5"/>
      <c r="AD723" s="5"/>
      <c r="AE723" s="5"/>
      <c r="AF723" s="5"/>
    </row>
    <row r="724" spans="13:32">
      <c r="M724" s="5"/>
      <c r="N724" s="5"/>
      <c r="O724" s="5"/>
      <c r="P724" s="5"/>
      <c r="Q724" s="5"/>
      <c r="R724" s="5"/>
      <c r="S724" s="5"/>
      <c r="T724" s="19"/>
      <c r="U724" s="5"/>
      <c r="V724" s="5"/>
      <c r="W724" s="5"/>
      <c r="X724" s="19"/>
      <c r="Y724" s="5"/>
      <c r="Z724" s="5"/>
      <c r="AA724" s="19"/>
      <c r="AB724" s="5"/>
      <c r="AC724" s="5"/>
      <c r="AD724" s="5"/>
      <c r="AE724" s="5"/>
      <c r="AF724" s="5"/>
    </row>
    <row r="725" spans="13:32">
      <c r="M725" s="5"/>
      <c r="N725" s="5"/>
      <c r="O725" s="5"/>
      <c r="P725" s="5"/>
      <c r="Q725" s="5"/>
      <c r="R725" s="5"/>
      <c r="S725" s="5"/>
      <c r="T725" s="19"/>
      <c r="U725" s="5"/>
      <c r="V725" s="5"/>
      <c r="W725" s="5"/>
      <c r="X725" s="19"/>
      <c r="Y725" s="5"/>
      <c r="Z725" s="5"/>
      <c r="AA725" s="19"/>
      <c r="AB725" s="5"/>
      <c r="AC725" s="5"/>
      <c r="AD725" s="5"/>
      <c r="AE725" s="5"/>
      <c r="AF725" s="5"/>
    </row>
    <row r="726" spans="13:32">
      <c r="M726" s="5"/>
      <c r="N726" s="5"/>
      <c r="O726" s="5"/>
      <c r="P726" s="5"/>
      <c r="Q726" s="5"/>
      <c r="R726" s="5"/>
      <c r="S726" s="5"/>
      <c r="T726" s="19"/>
      <c r="U726" s="5"/>
      <c r="V726" s="5"/>
      <c r="W726" s="5"/>
      <c r="X726" s="19"/>
      <c r="Y726" s="5"/>
      <c r="Z726" s="5"/>
      <c r="AA726" s="19"/>
      <c r="AB726" s="5"/>
      <c r="AC726" s="5"/>
      <c r="AD726" s="5"/>
      <c r="AE726" s="5"/>
      <c r="AF726" s="5"/>
    </row>
    <row r="727" spans="13:32">
      <c r="M727" s="5"/>
      <c r="N727" s="5"/>
      <c r="O727" s="5"/>
      <c r="P727" s="5"/>
      <c r="Q727" s="5"/>
      <c r="R727" s="5"/>
      <c r="S727" s="5"/>
      <c r="T727" s="19"/>
      <c r="U727" s="5"/>
      <c r="V727" s="5"/>
      <c r="W727" s="5"/>
      <c r="X727" s="19"/>
      <c r="Y727" s="5"/>
      <c r="Z727" s="5"/>
      <c r="AA727" s="19"/>
      <c r="AB727" s="5"/>
      <c r="AC727" s="5"/>
      <c r="AD727" s="5"/>
      <c r="AE727" s="5"/>
      <c r="AF727" s="5"/>
    </row>
    <row r="728" spans="13:32">
      <c r="M728" s="5"/>
      <c r="N728" s="5"/>
      <c r="O728" s="5"/>
      <c r="P728" s="5"/>
      <c r="Q728" s="5"/>
      <c r="R728" s="5"/>
      <c r="S728" s="5"/>
      <c r="T728" s="19"/>
      <c r="U728" s="5"/>
      <c r="V728" s="5"/>
      <c r="W728" s="5"/>
      <c r="X728" s="19"/>
      <c r="Y728" s="5"/>
      <c r="Z728" s="5"/>
      <c r="AA728" s="19"/>
      <c r="AB728" s="5"/>
      <c r="AC728" s="5"/>
      <c r="AD728" s="5"/>
      <c r="AE728" s="5"/>
      <c r="AF728" s="5"/>
    </row>
    <row r="729" spans="13:32">
      <c r="M729" s="5"/>
      <c r="N729" s="5"/>
      <c r="O729" s="5"/>
      <c r="P729" s="5"/>
      <c r="Q729" s="5"/>
      <c r="R729" s="5"/>
      <c r="S729" s="5"/>
      <c r="T729" s="19"/>
      <c r="U729" s="5"/>
      <c r="V729" s="5"/>
      <c r="W729" s="5"/>
      <c r="X729" s="19"/>
      <c r="Y729" s="5"/>
      <c r="Z729" s="5"/>
      <c r="AA729" s="19"/>
      <c r="AB729" s="5"/>
      <c r="AC729" s="5"/>
      <c r="AD729" s="5"/>
      <c r="AE729" s="5"/>
      <c r="AF729" s="5"/>
    </row>
    <row r="730" spans="13:32">
      <c r="M730" s="5"/>
      <c r="N730" s="5"/>
      <c r="O730" s="5"/>
      <c r="P730" s="5"/>
      <c r="Q730" s="5"/>
      <c r="R730" s="5"/>
      <c r="S730" s="5"/>
      <c r="T730" s="19"/>
      <c r="U730" s="5"/>
      <c r="V730" s="5"/>
      <c r="W730" s="5"/>
      <c r="X730" s="19"/>
      <c r="Y730" s="5"/>
      <c r="Z730" s="5"/>
      <c r="AA730" s="19"/>
      <c r="AB730" s="5"/>
      <c r="AC730" s="5"/>
      <c r="AD730" s="5"/>
      <c r="AE730" s="5"/>
      <c r="AF730" s="5"/>
    </row>
    <row r="731" spans="13:32">
      <c r="M731" s="5"/>
      <c r="N731" s="5"/>
      <c r="O731" s="5"/>
      <c r="P731" s="5"/>
      <c r="Q731" s="5"/>
      <c r="R731" s="5"/>
      <c r="S731" s="5"/>
      <c r="T731" s="19"/>
      <c r="U731" s="5"/>
      <c r="V731" s="5"/>
      <c r="W731" s="5"/>
      <c r="X731" s="19"/>
      <c r="Y731" s="5"/>
      <c r="Z731" s="5"/>
      <c r="AA731" s="19"/>
      <c r="AB731" s="5"/>
      <c r="AC731" s="5"/>
      <c r="AD731" s="5"/>
      <c r="AE731" s="5"/>
      <c r="AF731" s="5"/>
    </row>
    <row r="732" spans="13:32">
      <c r="M732" s="5"/>
      <c r="N732" s="5"/>
      <c r="O732" s="5"/>
      <c r="P732" s="5"/>
      <c r="Q732" s="5"/>
      <c r="R732" s="5"/>
      <c r="S732" s="5"/>
      <c r="T732" s="19"/>
      <c r="U732" s="5"/>
      <c r="V732" s="5"/>
      <c r="W732" s="5"/>
      <c r="X732" s="19"/>
      <c r="Y732" s="5"/>
      <c r="Z732" s="5"/>
      <c r="AA732" s="19"/>
      <c r="AB732" s="5"/>
      <c r="AC732" s="5"/>
      <c r="AD732" s="5"/>
      <c r="AE732" s="5"/>
      <c r="AF732" s="5"/>
    </row>
    <row r="733" spans="13:32">
      <c r="M733" s="5"/>
      <c r="N733" s="5"/>
      <c r="O733" s="5"/>
      <c r="P733" s="5"/>
      <c r="Q733" s="5"/>
      <c r="R733" s="5"/>
      <c r="S733" s="5"/>
      <c r="T733" s="19"/>
      <c r="U733" s="5"/>
      <c r="V733" s="5"/>
      <c r="W733" s="5"/>
      <c r="X733" s="19"/>
      <c r="Y733" s="5"/>
      <c r="Z733" s="5"/>
      <c r="AA733" s="19"/>
      <c r="AB733" s="5"/>
      <c r="AC733" s="5"/>
      <c r="AD733" s="5"/>
      <c r="AE733" s="5"/>
      <c r="AF733" s="5"/>
    </row>
    <row r="734" spans="13:32">
      <c r="M734" s="5"/>
      <c r="N734" s="5"/>
      <c r="O734" s="5"/>
      <c r="P734" s="5"/>
      <c r="Q734" s="5"/>
      <c r="R734" s="5"/>
      <c r="S734" s="5"/>
      <c r="T734" s="19"/>
      <c r="U734" s="5"/>
      <c r="V734" s="5"/>
      <c r="W734" s="5"/>
      <c r="X734" s="19"/>
      <c r="Y734" s="5"/>
      <c r="Z734" s="5"/>
      <c r="AA734" s="19"/>
      <c r="AB734" s="5"/>
      <c r="AC734" s="5"/>
      <c r="AD734" s="5"/>
      <c r="AE734" s="5"/>
      <c r="AF734" s="5"/>
    </row>
    <row r="735" spans="13:32">
      <c r="M735" s="5"/>
      <c r="N735" s="5"/>
      <c r="O735" s="5"/>
      <c r="P735" s="5"/>
      <c r="Q735" s="5"/>
      <c r="R735" s="5"/>
      <c r="S735" s="5"/>
      <c r="T735" s="19"/>
      <c r="U735" s="5"/>
      <c r="V735" s="5"/>
      <c r="W735" s="5"/>
      <c r="X735" s="19"/>
      <c r="Y735" s="5"/>
      <c r="Z735" s="5"/>
      <c r="AA735" s="19"/>
      <c r="AB735" s="5"/>
      <c r="AC735" s="5"/>
      <c r="AD735" s="5"/>
      <c r="AE735" s="5"/>
      <c r="AF735" s="5"/>
    </row>
    <row r="736" spans="13:32">
      <c r="M736" s="5"/>
      <c r="N736" s="5"/>
      <c r="O736" s="5"/>
      <c r="P736" s="5"/>
      <c r="Q736" s="5"/>
      <c r="R736" s="5"/>
      <c r="S736" s="5"/>
      <c r="T736" s="19"/>
      <c r="U736" s="5"/>
      <c r="V736" s="5"/>
      <c r="W736" s="5"/>
      <c r="X736" s="19"/>
      <c r="Y736" s="5"/>
      <c r="Z736" s="5"/>
      <c r="AA736" s="19"/>
      <c r="AB736" s="5"/>
      <c r="AC736" s="5"/>
      <c r="AD736" s="5"/>
      <c r="AE736" s="5"/>
      <c r="AF736" s="5"/>
    </row>
    <row r="737" spans="13:32">
      <c r="M737" s="5"/>
      <c r="N737" s="5"/>
      <c r="O737" s="5"/>
      <c r="P737" s="5"/>
      <c r="Q737" s="5"/>
      <c r="R737" s="5"/>
      <c r="S737" s="5"/>
      <c r="T737" s="19"/>
      <c r="U737" s="5"/>
      <c r="V737" s="5"/>
      <c r="W737" s="5"/>
      <c r="X737" s="19"/>
      <c r="Y737" s="5"/>
      <c r="Z737" s="5"/>
      <c r="AA737" s="19"/>
      <c r="AB737" s="5"/>
      <c r="AC737" s="5"/>
      <c r="AD737" s="5"/>
      <c r="AE737" s="5"/>
      <c r="AF737" s="5"/>
    </row>
    <row r="738" spans="13:32">
      <c r="M738" s="5"/>
      <c r="N738" s="5"/>
      <c r="O738" s="5"/>
      <c r="P738" s="5"/>
      <c r="Q738" s="5"/>
      <c r="R738" s="5"/>
      <c r="S738" s="5"/>
      <c r="T738" s="19"/>
      <c r="U738" s="5"/>
      <c r="V738" s="5"/>
      <c r="W738" s="5"/>
      <c r="X738" s="19"/>
      <c r="Y738" s="5"/>
      <c r="Z738" s="5"/>
      <c r="AA738" s="19"/>
      <c r="AB738" s="5"/>
      <c r="AC738" s="5"/>
      <c r="AD738" s="5"/>
      <c r="AE738" s="5"/>
      <c r="AF738" s="5"/>
    </row>
    <row r="739" spans="13:32">
      <c r="M739" s="5"/>
      <c r="N739" s="5"/>
      <c r="O739" s="5"/>
      <c r="P739" s="5"/>
      <c r="Q739" s="5"/>
      <c r="R739" s="5"/>
      <c r="S739" s="5"/>
      <c r="T739" s="19"/>
      <c r="U739" s="5"/>
      <c r="V739" s="5"/>
      <c r="W739" s="5"/>
      <c r="X739" s="19"/>
      <c r="Y739" s="5"/>
      <c r="Z739" s="5"/>
      <c r="AA739" s="19"/>
      <c r="AB739" s="5"/>
      <c r="AC739" s="5"/>
      <c r="AD739" s="5"/>
      <c r="AE739" s="5"/>
      <c r="AF739" s="5"/>
    </row>
    <row r="740" spans="13:32">
      <c r="M740" s="5"/>
      <c r="N740" s="5"/>
      <c r="O740" s="5"/>
      <c r="P740" s="5"/>
      <c r="Q740" s="5"/>
      <c r="R740" s="5"/>
      <c r="S740" s="5"/>
      <c r="T740" s="19"/>
      <c r="U740" s="5"/>
      <c r="V740" s="5"/>
      <c r="W740" s="5"/>
      <c r="X740" s="19"/>
      <c r="Y740" s="5"/>
      <c r="Z740" s="5"/>
      <c r="AA740" s="19"/>
      <c r="AB740" s="5"/>
      <c r="AC740" s="5"/>
      <c r="AD740" s="5"/>
      <c r="AE740" s="5"/>
      <c r="AF740" s="5"/>
    </row>
    <row r="741" spans="13:32">
      <c r="M741" s="5"/>
      <c r="N741" s="5"/>
      <c r="O741" s="5"/>
      <c r="P741" s="5"/>
      <c r="Q741" s="5"/>
      <c r="R741" s="5"/>
      <c r="S741" s="5"/>
      <c r="T741" s="19"/>
      <c r="U741" s="5"/>
      <c r="V741" s="5"/>
      <c r="W741" s="5"/>
      <c r="X741" s="19"/>
      <c r="Y741" s="5"/>
      <c r="Z741" s="5"/>
      <c r="AA741" s="19"/>
      <c r="AB741" s="5"/>
      <c r="AC741" s="5"/>
      <c r="AD741" s="5"/>
      <c r="AE741" s="5"/>
      <c r="AF741" s="5"/>
    </row>
    <row r="742" spans="13:32">
      <c r="M742" s="5"/>
      <c r="N742" s="5"/>
      <c r="O742" s="5"/>
      <c r="P742" s="5"/>
      <c r="Q742" s="5"/>
      <c r="R742" s="5"/>
      <c r="S742" s="5"/>
      <c r="T742" s="19"/>
      <c r="U742" s="5"/>
      <c r="V742" s="5"/>
      <c r="W742" s="5"/>
      <c r="X742" s="19"/>
      <c r="Y742" s="5"/>
      <c r="Z742" s="5"/>
      <c r="AA742" s="19"/>
      <c r="AB742" s="5"/>
      <c r="AC742" s="5"/>
      <c r="AD742" s="5"/>
      <c r="AE742" s="5"/>
      <c r="AF742" s="5"/>
    </row>
    <row r="743" spans="13:32">
      <c r="M743" s="5"/>
      <c r="N743" s="5"/>
      <c r="O743" s="5"/>
      <c r="P743" s="5"/>
      <c r="Q743" s="5"/>
      <c r="R743" s="5"/>
      <c r="S743" s="5"/>
      <c r="T743" s="19"/>
      <c r="U743" s="5"/>
      <c r="V743" s="5"/>
      <c r="W743" s="5"/>
      <c r="X743" s="19"/>
      <c r="Y743" s="5"/>
      <c r="Z743" s="5"/>
      <c r="AA743" s="19"/>
      <c r="AB743" s="5"/>
      <c r="AC743" s="5"/>
      <c r="AD743" s="5"/>
      <c r="AE743" s="5"/>
      <c r="AF743" s="5"/>
    </row>
    <row r="744" spans="13:32">
      <c r="M744" s="5"/>
      <c r="N744" s="5"/>
      <c r="O744" s="5"/>
      <c r="P744" s="5"/>
      <c r="Q744" s="5"/>
      <c r="R744" s="5"/>
      <c r="S744" s="5"/>
      <c r="T744" s="19"/>
      <c r="U744" s="5"/>
      <c r="V744" s="5"/>
      <c r="W744" s="5"/>
      <c r="X744" s="19"/>
      <c r="Y744" s="5"/>
      <c r="Z744" s="5"/>
      <c r="AA744" s="19"/>
      <c r="AB744" s="5"/>
      <c r="AC744" s="5"/>
      <c r="AD744" s="5"/>
      <c r="AE744" s="5"/>
      <c r="AF744" s="5"/>
    </row>
    <row r="745" spans="13:32">
      <c r="M745" s="5"/>
      <c r="N745" s="5"/>
      <c r="O745" s="5"/>
      <c r="P745" s="5"/>
      <c r="Q745" s="5"/>
      <c r="R745" s="5"/>
      <c r="S745" s="5"/>
      <c r="T745" s="19"/>
      <c r="U745" s="5"/>
      <c r="V745" s="5"/>
      <c r="W745" s="5"/>
      <c r="X745" s="19"/>
      <c r="Y745" s="5"/>
      <c r="Z745" s="5"/>
      <c r="AA745" s="19"/>
      <c r="AB745" s="5"/>
      <c r="AC745" s="5"/>
      <c r="AD745" s="5"/>
      <c r="AE745" s="5"/>
      <c r="AF745" s="5"/>
    </row>
    <row r="746" spans="13:32">
      <c r="M746" s="5"/>
      <c r="N746" s="5"/>
      <c r="O746" s="5"/>
      <c r="P746" s="5"/>
      <c r="Q746" s="5"/>
      <c r="R746" s="5"/>
      <c r="S746" s="5"/>
      <c r="T746" s="19"/>
      <c r="U746" s="5"/>
      <c r="V746" s="5"/>
      <c r="W746" s="5"/>
      <c r="X746" s="19"/>
      <c r="Y746" s="5"/>
      <c r="Z746" s="5"/>
      <c r="AA746" s="19"/>
      <c r="AB746" s="5"/>
      <c r="AC746" s="5"/>
      <c r="AD746" s="5"/>
      <c r="AE746" s="5"/>
      <c r="AF746" s="5"/>
    </row>
    <row r="747" spans="13:32">
      <c r="M747" s="5"/>
      <c r="N747" s="5"/>
      <c r="O747" s="5"/>
      <c r="P747" s="5"/>
      <c r="Q747" s="5"/>
      <c r="R747" s="5"/>
      <c r="S747" s="5"/>
      <c r="T747" s="19"/>
      <c r="U747" s="5"/>
      <c r="V747" s="5"/>
      <c r="W747" s="5"/>
      <c r="X747" s="19"/>
      <c r="Y747" s="5"/>
      <c r="Z747" s="5"/>
      <c r="AA747" s="19"/>
      <c r="AB747" s="5"/>
      <c r="AC747" s="5"/>
      <c r="AD747" s="5"/>
      <c r="AE747" s="5"/>
      <c r="AF747" s="5"/>
    </row>
    <row r="748" spans="13:32">
      <c r="M748" s="5"/>
      <c r="N748" s="5"/>
      <c r="O748" s="5"/>
      <c r="P748" s="5"/>
      <c r="Q748" s="5"/>
      <c r="R748" s="5"/>
      <c r="S748" s="5"/>
      <c r="T748" s="19"/>
      <c r="U748" s="5"/>
      <c r="V748" s="5"/>
      <c r="W748" s="5"/>
      <c r="X748" s="19"/>
      <c r="Y748" s="5"/>
      <c r="Z748" s="5"/>
      <c r="AA748" s="19"/>
      <c r="AB748" s="5"/>
      <c r="AC748" s="5"/>
      <c r="AD748" s="5"/>
      <c r="AE748" s="5"/>
      <c r="AF748" s="5"/>
    </row>
    <row r="749" spans="13:32">
      <c r="M749" s="5"/>
      <c r="N749" s="5"/>
      <c r="O749" s="5"/>
      <c r="P749" s="5"/>
      <c r="Q749" s="5"/>
      <c r="R749" s="5"/>
      <c r="S749" s="5"/>
      <c r="T749" s="19"/>
      <c r="U749" s="5"/>
      <c r="V749" s="5"/>
      <c r="W749" s="5"/>
      <c r="X749" s="19"/>
      <c r="Y749" s="5"/>
      <c r="Z749" s="5"/>
      <c r="AA749" s="19"/>
      <c r="AB749" s="5"/>
      <c r="AC749" s="5"/>
      <c r="AD749" s="5"/>
      <c r="AE749" s="5"/>
      <c r="AF749" s="5"/>
    </row>
    <row r="750" spans="13:32">
      <c r="M750" s="5"/>
      <c r="N750" s="5"/>
      <c r="O750" s="5"/>
      <c r="P750" s="5"/>
      <c r="Q750" s="5"/>
      <c r="R750" s="5"/>
      <c r="S750" s="5"/>
      <c r="T750" s="19"/>
      <c r="U750" s="5"/>
      <c r="V750" s="5"/>
      <c r="W750" s="5"/>
      <c r="X750" s="19"/>
      <c r="Y750" s="5"/>
      <c r="Z750" s="5"/>
      <c r="AA750" s="19"/>
      <c r="AB750" s="5"/>
      <c r="AC750" s="5"/>
      <c r="AD750" s="5"/>
      <c r="AE750" s="5"/>
      <c r="AF750" s="5"/>
    </row>
    <row r="751" spans="13:32">
      <c r="M751" s="5"/>
      <c r="N751" s="5"/>
      <c r="O751" s="5"/>
      <c r="P751" s="5"/>
      <c r="Q751" s="5"/>
      <c r="R751" s="5"/>
      <c r="S751" s="5"/>
      <c r="T751" s="19"/>
      <c r="U751" s="5"/>
      <c r="V751" s="5"/>
      <c r="W751" s="5"/>
      <c r="X751" s="19"/>
      <c r="Y751" s="5"/>
      <c r="Z751" s="5"/>
      <c r="AA751" s="19"/>
      <c r="AB751" s="5"/>
      <c r="AC751" s="5"/>
      <c r="AD751" s="5"/>
      <c r="AE751" s="5"/>
      <c r="AF751" s="5"/>
    </row>
    <row r="752" spans="13:32">
      <c r="M752" s="5"/>
      <c r="N752" s="5"/>
      <c r="O752" s="5"/>
      <c r="P752" s="5"/>
      <c r="Q752" s="5"/>
      <c r="R752" s="5"/>
      <c r="S752" s="5"/>
      <c r="T752" s="19"/>
      <c r="U752" s="5"/>
      <c r="V752" s="5"/>
      <c r="W752" s="5"/>
      <c r="X752" s="19"/>
      <c r="Y752" s="5"/>
      <c r="Z752" s="5"/>
      <c r="AA752" s="19"/>
      <c r="AB752" s="5"/>
      <c r="AC752" s="5"/>
      <c r="AD752" s="5"/>
      <c r="AE752" s="5"/>
      <c r="AF752" s="5"/>
    </row>
    <row r="753" spans="13:32">
      <c r="M753" s="5"/>
      <c r="N753" s="5"/>
      <c r="O753" s="5"/>
      <c r="P753" s="5"/>
      <c r="Q753" s="5"/>
      <c r="R753" s="5"/>
      <c r="S753" s="5"/>
      <c r="T753" s="19"/>
      <c r="U753" s="5"/>
      <c r="V753" s="5"/>
      <c r="W753" s="5"/>
      <c r="X753" s="19"/>
      <c r="Y753" s="5"/>
      <c r="Z753" s="5"/>
      <c r="AA753" s="19"/>
      <c r="AB753" s="5"/>
      <c r="AC753" s="5"/>
      <c r="AD753" s="5"/>
      <c r="AE753" s="5"/>
      <c r="AF753" s="5"/>
    </row>
    <row r="754" spans="13:32">
      <c r="M754" s="5"/>
      <c r="N754" s="5"/>
      <c r="O754" s="5"/>
      <c r="P754" s="5"/>
      <c r="Q754" s="5"/>
      <c r="R754" s="5"/>
      <c r="S754" s="5"/>
      <c r="T754" s="19"/>
      <c r="U754" s="5"/>
      <c r="V754" s="5"/>
      <c r="W754" s="5"/>
      <c r="X754" s="19"/>
      <c r="Y754" s="5"/>
      <c r="Z754" s="5"/>
      <c r="AA754" s="19"/>
      <c r="AB754" s="5"/>
      <c r="AC754" s="5"/>
      <c r="AD754" s="5"/>
      <c r="AE754" s="5"/>
      <c r="AF754" s="5"/>
    </row>
    <row r="755" spans="13:32">
      <c r="M755" s="5"/>
      <c r="N755" s="5"/>
      <c r="O755" s="5"/>
      <c r="P755" s="5"/>
      <c r="Q755" s="5"/>
      <c r="R755" s="5"/>
      <c r="S755" s="5"/>
      <c r="T755" s="19"/>
      <c r="U755" s="5"/>
      <c r="V755" s="5"/>
      <c r="W755" s="5"/>
      <c r="X755" s="19"/>
      <c r="Y755" s="5"/>
      <c r="Z755" s="5"/>
      <c r="AA755" s="19"/>
      <c r="AB755" s="5"/>
      <c r="AC755" s="5"/>
      <c r="AD755" s="5"/>
      <c r="AE755" s="5"/>
      <c r="AF755" s="5"/>
    </row>
    <row r="756" spans="13:32">
      <c r="M756" s="5"/>
      <c r="N756" s="5"/>
      <c r="O756" s="5"/>
      <c r="P756" s="5"/>
      <c r="Q756" s="5"/>
      <c r="R756" s="5"/>
      <c r="S756" s="5"/>
      <c r="T756" s="19"/>
      <c r="U756" s="5"/>
      <c r="V756" s="5"/>
      <c r="W756" s="5"/>
      <c r="X756" s="19"/>
      <c r="Y756" s="5"/>
      <c r="Z756" s="5"/>
      <c r="AA756" s="19"/>
      <c r="AB756" s="5"/>
      <c r="AC756" s="5"/>
      <c r="AD756" s="5"/>
      <c r="AE756" s="5"/>
      <c r="AF756" s="5"/>
    </row>
    <row r="757" spans="13:32">
      <c r="M757" s="5"/>
      <c r="N757" s="5"/>
      <c r="O757" s="5"/>
      <c r="P757" s="5"/>
      <c r="Q757" s="5"/>
      <c r="R757" s="5"/>
      <c r="S757" s="5"/>
      <c r="T757" s="19"/>
      <c r="U757" s="5"/>
      <c r="V757" s="5"/>
      <c r="W757" s="5"/>
      <c r="X757" s="19"/>
      <c r="Y757" s="5"/>
      <c r="Z757" s="5"/>
      <c r="AA757" s="19"/>
      <c r="AB757" s="5"/>
      <c r="AC757" s="5"/>
      <c r="AD757" s="5"/>
      <c r="AE757" s="5"/>
      <c r="AF757" s="5"/>
    </row>
    <row r="758" spans="13:32">
      <c r="M758" s="5"/>
      <c r="N758" s="5"/>
      <c r="O758" s="5"/>
      <c r="P758" s="5"/>
      <c r="Q758" s="5"/>
      <c r="R758" s="5"/>
      <c r="S758" s="5"/>
      <c r="T758" s="19"/>
      <c r="U758" s="5"/>
      <c r="V758" s="5"/>
      <c r="W758" s="5"/>
      <c r="X758" s="19"/>
      <c r="Y758" s="5"/>
      <c r="Z758" s="5"/>
      <c r="AA758" s="19"/>
      <c r="AB758" s="5"/>
      <c r="AC758" s="5"/>
      <c r="AD758" s="5"/>
      <c r="AE758" s="5"/>
      <c r="AF758" s="5"/>
    </row>
    <row r="759" spans="13:32">
      <c r="M759" s="5"/>
      <c r="N759" s="5"/>
      <c r="O759" s="5"/>
      <c r="P759" s="5"/>
      <c r="Q759" s="5"/>
      <c r="R759" s="5"/>
      <c r="S759" s="5"/>
      <c r="T759" s="19"/>
      <c r="U759" s="5"/>
      <c r="V759" s="5"/>
      <c r="W759" s="5"/>
      <c r="X759" s="19"/>
      <c r="Y759" s="5"/>
      <c r="Z759" s="5"/>
      <c r="AA759" s="19"/>
      <c r="AB759" s="5"/>
      <c r="AC759" s="5"/>
      <c r="AD759" s="5"/>
      <c r="AE759" s="5"/>
      <c r="AF759" s="5"/>
    </row>
    <row r="760" spans="13:32">
      <c r="M760" s="5"/>
      <c r="N760" s="5"/>
      <c r="O760" s="5"/>
      <c r="P760" s="5"/>
      <c r="Q760" s="5"/>
      <c r="R760" s="5"/>
      <c r="S760" s="5"/>
      <c r="T760" s="19"/>
      <c r="U760" s="5"/>
      <c r="V760" s="5"/>
      <c r="W760" s="5"/>
      <c r="X760" s="19"/>
      <c r="Y760" s="5"/>
      <c r="Z760" s="5"/>
      <c r="AA760" s="19"/>
      <c r="AB760" s="5"/>
      <c r="AC760" s="5"/>
      <c r="AD760" s="5"/>
      <c r="AE760" s="5"/>
      <c r="AF760" s="5"/>
    </row>
    <row r="761" spans="13:32">
      <c r="M761" s="5"/>
      <c r="N761" s="5"/>
      <c r="O761" s="5"/>
      <c r="P761" s="5"/>
      <c r="Q761" s="5"/>
      <c r="R761" s="5"/>
      <c r="S761" s="5"/>
      <c r="T761" s="19"/>
      <c r="U761" s="5"/>
      <c r="V761" s="5"/>
      <c r="W761" s="5"/>
      <c r="X761" s="19"/>
      <c r="Y761" s="5"/>
      <c r="Z761" s="5"/>
      <c r="AA761" s="19"/>
      <c r="AB761" s="5"/>
      <c r="AC761" s="5"/>
      <c r="AD761" s="5"/>
      <c r="AE761" s="5"/>
      <c r="AF761" s="5"/>
    </row>
    <row r="762" spans="13:32">
      <c r="M762" s="5"/>
      <c r="N762" s="5"/>
      <c r="O762" s="5"/>
      <c r="P762" s="5"/>
      <c r="Q762" s="5"/>
      <c r="R762" s="5"/>
      <c r="S762" s="5"/>
      <c r="T762" s="19"/>
      <c r="U762" s="5"/>
      <c r="V762" s="5"/>
      <c r="W762" s="5"/>
      <c r="X762" s="19"/>
      <c r="Y762" s="5"/>
      <c r="Z762" s="5"/>
      <c r="AA762" s="19"/>
      <c r="AB762" s="5"/>
      <c r="AC762" s="5"/>
      <c r="AD762" s="5"/>
      <c r="AE762" s="5"/>
      <c r="AF762" s="5"/>
    </row>
    <row r="763" spans="13:32">
      <c r="M763" s="5"/>
      <c r="N763" s="5"/>
      <c r="O763" s="5"/>
      <c r="P763" s="5"/>
      <c r="Q763" s="5"/>
      <c r="R763" s="5"/>
      <c r="S763" s="5"/>
      <c r="T763" s="19"/>
      <c r="U763" s="5"/>
      <c r="V763" s="5"/>
      <c r="W763" s="5"/>
      <c r="X763" s="19"/>
      <c r="Y763" s="5"/>
      <c r="Z763" s="5"/>
      <c r="AA763" s="19"/>
      <c r="AB763" s="5"/>
      <c r="AC763" s="5"/>
      <c r="AD763" s="5"/>
      <c r="AE763" s="5"/>
      <c r="AF763" s="5"/>
    </row>
    <row r="764" spans="13:32">
      <c r="M764" s="5"/>
      <c r="N764" s="5"/>
      <c r="O764" s="5"/>
      <c r="P764" s="5"/>
      <c r="Q764" s="5"/>
      <c r="R764" s="5"/>
      <c r="S764" s="5"/>
      <c r="T764" s="19"/>
      <c r="U764" s="5"/>
      <c r="V764" s="5"/>
      <c r="W764" s="5"/>
      <c r="X764" s="19"/>
      <c r="Y764" s="5"/>
      <c r="Z764" s="5"/>
      <c r="AA764" s="19"/>
      <c r="AB764" s="5"/>
      <c r="AC764" s="5"/>
      <c r="AD764" s="5"/>
      <c r="AE764" s="5"/>
      <c r="AF764" s="5"/>
    </row>
    <row r="765" spans="13:32">
      <c r="M765" s="5"/>
      <c r="N765" s="5"/>
      <c r="O765" s="5"/>
      <c r="P765" s="5"/>
      <c r="Q765" s="5"/>
      <c r="R765" s="5"/>
      <c r="S765" s="5"/>
      <c r="T765" s="19"/>
      <c r="U765" s="5"/>
      <c r="V765" s="5"/>
      <c r="W765" s="5"/>
      <c r="X765" s="19"/>
      <c r="Y765" s="5"/>
      <c r="Z765" s="5"/>
      <c r="AA765" s="19"/>
      <c r="AB765" s="5"/>
      <c r="AC765" s="5"/>
      <c r="AD765" s="5"/>
      <c r="AE765" s="5"/>
      <c r="AF765" s="5"/>
    </row>
    <row r="766" spans="13:32">
      <c r="M766" s="5"/>
      <c r="N766" s="5"/>
      <c r="O766" s="5"/>
      <c r="P766" s="5"/>
      <c r="Q766" s="5"/>
      <c r="R766" s="5"/>
      <c r="S766" s="5"/>
      <c r="T766" s="19"/>
      <c r="U766" s="5"/>
      <c r="V766" s="5"/>
      <c r="W766" s="5"/>
      <c r="X766" s="19"/>
      <c r="Y766" s="5"/>
      <c r="Z766" s="5"/>
      <c r="AA766" s="19"/>
      <c r="AB766" s="5"/>
      <c r="AC766" s="5"/>
      <c r="AD766" s="5"/>
      <c r="AE766" s="5"/>
      <c r="AF766" s="5"/>
    </row>
    <row r="767" spans="13:32">
      <c r="M767" s="5"/>
      <c r="N767" s="5"/>
      <c r="O767" s="5"/>
      <c r="P767" s="5"/>
      <c r="Q767" s="5"/>
      <c r="R767" s="5"/>
      <c r="S767" s="5"/>
      <c r="T767" s="19"/>
      <c r="U767" s="5"/>
      <c r="V767" s="5"/>
      <c r="W767" s="5"/>
      <c r="X767" s="19"/>
      <c r="Y767" s="5"/>
      <c r="Z767" s="5"/>
      <c r="AA767" s="19"/>
      <c r="AB767" s="5"/>
      <c r="AC767" s="5"/>
      <c r="AD767" s="5"/>
      <c r="AE767" s="5"/>
      <c r="AF767" s="5"/>
    </row>
    <row r="768" spans="13:32">
      <c r="M768" s="5"/>
      <c r="N768" s="5"/>
      <c r="O768" s="5"/>
      <c r="P768" s="5"/>
      <c r="Q768" s="5"/>
      <c r="R768" s="5"/>
      <c r="S768" s="5"/>
      <c r="T768" s="19"/>
      <c r="U768" s="5"/>
      <c r="V768" s="5"/>
      <c r="W768" s="5"/>
      <c r="X768" s="19"/>
      <c r="Y768" s="5"/>
      <c r="Z768" s="5"/>
      <c r="AA768" s="19"/>
      <c r="AB768" s="5"/>
      <c r="AC768" s="5"/>
      <c r="AD768" s="5"/>
      <c r="AE768" s="5"/>
      <c r="AF768" s="5"/>
    </row>
    <row r="769" spans="13:32">
      <c r="M769" s="5"/>
      <c r="N769" s="5"/>
      <c r="O769" s="5"/>
      <c r="P769" s="5"/>
      <c r="Q769" s="5"/>
      <c r="R769" s="5"/>
      <c r="S769" s="5"/>
      <c r="T769" s="19"/>
      <c r="U769" s="5"/>
      <c r="V769" s="5"/>
      <c r="W769" s="5"/>
      <c r="X769" s="19"/>
      <c r="Y769" s="5"/>
      <c r="Z769" s="5"/>
      <c r="AA769" s="19"/>
      <c r="AB769" s="5"/>
      <c r="AC769" s="5"/>
      <c r="AD769" s="5"/>
      <c r="AE769" s="5"/>
      <c r="AF769" s="5"/>
    </row>
    <row r="770" spans="13:32">
      <c r="M770" s="5"/>
      <c r="N770" s="5"/>
      <c r="O770" s="5"/>
      <c r="P770" s="5"/>
      <c r="Q770" s="5"/>
      <c r="R770" s="5"/>
      <c r="S770" s="5"/>
      <c r="T770" s="19"/>
      <c r="U770" s="5"/>
      <c r="V770" s="5"/>
      <c r="W770" s="5"/>
      <c r="X770" s="19"/>
      <c r="Y770" s="5"/>
      <c r="Z770" s="5"/>
      <c r="AA770" s="19"/>
      <c r="AB770" s="5"/>
      <c r="AC770" s="5"/>
      <c r="AD770" s="5"/>
      <c r="AE770" s="5"/>
      <c r="AF770" s="5"/>
    </row>
    <row r="771" spans="13:32">
      <c r="M771" s="5"/>
      <c r="N771" s="5"/>
      <c r="O771" s="5"/>
      <c r="P771" s="5"/>
      <c r="Q771" s="5"/>
      <c r="R771" s="5"/>
      <c r="S771" s="5"/>
      <c r="T771" s="19"/>
      <c r="U771" s="5"/>
      <c r="V771" s="5"/>
      <c r="W771" s="5"/>
      <c r="X771" s="19"/>
      <c r="Y771" s="5"/>
      <c r="Z771" s="5"/>
      <c r="AA771" s="19"/>
      <c r="AB771" s="5"/>
      <c r="AC771" s="5"/>
      <c r="AD771" s="5"/>
      <c r="AE771" s="5"/>
      <c r="AF771" s="5"/>
    </row>
    <row r="772" spans="13:32">
      <c r="M772" s="5"/>
      <c r="N772" s="5"/>
      <c r="O772" s="5"/>
      <c r="P772" s="5"/>
      <c r="Q772" s="5"/>
      <c r="R772" s="5"/>
      <c r="S772" s="5"/>
      <c r="T772" s="19"/>
      <c r="U772" s="5"/>
      <c r="V772" s="5"/>
      <c r="W772" s="5"/>
      <c r="X772" s="19"/>
      <c r="Y772" s="5"/>
      <c r="Z772" s="5"/>
      <c r="AA772" s="19"/>
      <c r="AB772" s="5"/>
      <c r="AC772" s="5"/>
      <c r="AD772" s="5"/>
      <c r="AE772" s="5"/>
      <c r="AF772" s="5"/>
    </row>
    <row r="773" spans="13:32">
      <c r="M773" s="5"/>
      <c r="N773" s="5"/>
      <c r="O773" s="5"/>
      <c r="P773" s="5"/>
      <c r="Q773" s="5"/>
      <c r="R773" s="5"/>
      <c r="S773" s="5"/>
      <c r="T773" s="19"/>
      <c r="U773" s="5"/>
      <c r="V773" s="5"/>
      <c r="W773" s="5"/>
      <c r="X773" s="19"/>
      <c r="Y773" s="5"/>
      <c r="Z773" s="5"/>
      <c r="AA773" s="19"/>
      <c r="AB773" s="5"/>
      <c r="AC773" s="5"/>
      <c r="AD773" s="5"/>
      <c r="AE773" s="5"/>
      <c r="AF773" s="5"/>
    </row>
    <row r="774" spans="13:32">
      <c r="M774" s="5"/>
      <c r="N774" s="5"/>
      <c r="O774" s="5"/>
      <c r="P774" s="5"/>
      <c r="Q774" s="5"/>
      <c r="R774" s="5"/>
      <c r="S774" s="5"/>
      <c r="T774" s="19"/>
      <c r="U774" s="5"/>
      <c r="V774" s="5"/>
      <c r="W774" s="5"/>
      <c r="X774" s="19"/>
      <c r="Y774" s="5"/>
      <c r="Z774" s="5"/>
      <c r="AA774" s="19"/>
      <c r="AB774" s="5"/>
      <c r="AC774" s="5"/>
      <c r="AD774" s="5"/>
      <c r="AE774" s="5"/>
      <c r="AF774" s="5"/>
    </row>
    <row r="775" spans="13:32">
      <c r="M775" s="5"/>
      <c r="N775" s="5"/>
      <c r="O775" s="5"/>
      <c r="P775" s="5"/>
      <c r="Q775" s="5"/>
      <c r="R775" s="5"/>
      <c r="S775" s="5"/>
      <c r="T775" s="19"/>
      <c r="U775" s="5"/>
      <c r="V775" s="5"/>
      <c r="W775" s="5"/>
      <c r="X775" s="19"/>
      <c r="Y775" s="5"/>
      <c r="Z775" s="5"/>
      <c r="AA775" s="19"/>
      <c r="AB775" s="5"/>
      <c r="AC775" s="5"/>
      <c r="AD775" s="5"/>
      <c r="AE775" s="5"/>
      <c r="AF775" s="5"/>
    </row>
    <row r="776" spans="13:32">
      <c r="M776" s="5"/>
      <c r="N776" s="5"/>
      <c r="O776" s="5"/>
      <c r="P776" s="5"/>
      <c r="Q776" s="5"/>
      <c r="R776" s="5"/>
      <c r="S776" s="5"/>
      <c r="T776" s="19"/>
      <c r="U776" s="5"/>
      <c r="V776" s="5"/>
      <c r="W776" s="5"/>
      <c r="X776" s="19"/>
      <c r="Y776" s="5"/>
      <c r="Z776" s="5"/>
      <c r="AA776" s="19"/>
      <c r="AB776" s="5"/>
      <c r="AC776" s="5"/>
      <c r="AD776" s="5"/>
      <c r="AE776" s="5"/>
      <c r="AF776" s="5"/>
    </row>
    <row r="777" spans="13:32">
      <c r="M777" s="5"/>
      <c r="N777" s="5"/>
      <c r="O777" s="5"/>
      <c r="P777" s="5"/>
      <c r="Q777" s="5"/>
      <c r="R777" s="5"/>
      <c r="S777" s="5"/>
      <c r="T777" s="19"/>
      <c r="U777" s="5"/>
      <c r="V777" s="5"/>
      <c r="W777" s="5"/>
      <c r="X777" s="19"/>
      <c r="Y777" s="5"/>
      <c r="Z777" s="5"/>
      <c r="AA777" s="19"/>
      <c r="AB777" s="5"/>
      <c r="AC777" s="5"/>
      <c r="AD777" s="5"/>
      <c r="AE777" s="5"/>
      <c r="AF777" s="5"/>
    </row>
    <row r="778" spans="13:32">
      <c r="M778" s="5"/>
      <c r="N778" s="5"/>
      <c r="O778" s="5"/>
      <c r="P778" s="5"/>
      <c r="Q778" s="5"/>
      <c r="R778" s="5"/>
      <c r="S778" s="5"/>
      <c r="T778" s="19"/>
      <c r="U778" s="5"/>
      <c r="V778" s="5"/>
      <c r="W778" s="5"/>
      <c r="X778" s="19"/>
      <c r="Y778" s="5"/>
      <c r="Z778" s="5"/>
      <c r="AA778" s="19"/>
      <c r="AB778" s="5"/>
      <c r="AC778" s="5"/>
      <c r="AD778" s="5"/>
      <c r="AE778" s="5"/>
      <c r="AF778" s="5"/>
    </row>
    <row r="779" spans="13:32">
      <c r="M779" s="5"/>
      <c r="N779" s="5"/>
      <c r="O779" s="5"/>
      <c r="P779" s="5"/>
      <c r="Q779" s="5"/>
      <c r="R779" s="5"/>
      <c r="S779" s="5"/>
      <c r="T779" s="19"/>
      <c r="U779" s="5"/>
      <c r="V779" s="5"/>
      <c r="W779" s="5"/>
      <c r="X779" s="19"/>
      <c r="Y779" s="5"/>
      <c r="Z779" s="5"/>
      <c r="AA779" s="19"/>
      <c r="AB779" s="5"/>
      <c r="AC779" s="5"/>
      <c r="AD779" s="5"/>
      <c r="AE779" s="5"/>
      <c r="AF779" s="5"/>
    </row>
    <row r="780" spans="13:32">
      <c r="M780" s="5"/>
      <c r="N780" s="5"/>
      <c r="O780" s="5"/>
      <c r="P780" s="5"/>
      <c r="Q780" s="5"/>
      <c r="R780" s="5"/>
      <c r="S780" s="5"/>
      <c r="T780" s="19"/>
      <c r="U780" s="5"/>
      <c r="V780" s="5"/>
      <c r="W780" s="5"/>
      <c r="X780" s="19"/>
      <c r="Y780" s="5"/>
      <c r="Z780" s="5"/>
      <c r="AA780" s="19"/>
      <c r="AB780" s="5"/>
      <c r="AC780" s="5"/>
      <c r="AD780" s="5"/>
      <c r="AE780" s="5"/>
      <c r="AF780" s="5"/>
    </row>
    <row r="781" spans="13:32">
      <c r="M781" s="5"/>
      <c r="N781" s="5"/>
      <c r="O781" s="5"/>
      <c r="P781" s="5"/>
      <c r="Q781" s="5"/>
      <c r="R781" s="5"/>
      <c r="S781" s="5"/>
      <c r="T781" s="19"/>
      <c r="U781" s="5"/>
      <c r="V781" s="5"/>
      <c r="W781" s="5"/>
      <c r="X781" s="19"/>
      <c r="Y781" s="5"/>
      <c r="Z781" s="5"/>
      <c r="AA781" s="19"/>
      <c r="AB781" s="5"/>
      <c r="AC781" s="5"/>
      <c r="AD781" s="5"/>
      <c r="AE781" s="5"/>
      <c r="AF781" s="5"/>
    </row>
    <row r="782" spans="13:32">
      <c r="M782" s="5"/>
      <c r="N782" s="5"/>
      <c r="O782" s="5"/>
      <c r="P782" s="5"/>
      <c r="Q782" s="5"/>
      <c r="R782" s="5"/>
      <c r="S782" s="5"/>
      <c r="T782" s="19"/>
      <c r="U782" s="5"/>
      <c r="V782" s="5"/>
      <c r="W782" s="5"/>
      <c r="X782" s="19"/>
      <c r="Y782" s="5"/>
      <c r="Z782" s="5"/>
      <c r="AA782" s="19"/>
      <c r="AB782" s="5"/>
      <c r="AC782" s="5"/>
      <c r="AD782" s="5"/>
      <c r="AE782" s="5"/>
      <c r="AF782" s="5"/>
    </row>
    <row r="783" spans="13:32">
      <c r="M783" s="5"/>
      <c r="N783" s="5"/>
      <c r="O783" s="5"/>
      <c r="P783" s="5"/>
      <c r="Q783" s="5"/>
      <c r="R783" s="5"/>
      <c r="S783" s="5"/>
      <c r="T783" s="19"/>
      <c r="U783" s="5"/>
      <c r="V783" s="5"/>
      <c r="W783" s="5"/>
      <c r="X783" s="19"/>
      <c r="Y783" s="5"/>
      <c r="Z783" s="5"/>
      <c r="AA783" s="19"/>
      <c r="AB783" s="5"/>
      <c r="AC783" s="5"/>
      <c r="AD783" s="5"/>
      <c r="AE783" s="5"/>
      <c r="AF783" s="5"/>
    </row>
    <row r="784" spans="13:32">
      <c r="M784" s="5"/>
      <c r="N784" s="5"/>
      <c r="O784" s="5"/>
      <c r="P784" s="5"/>
      <c r="Q784" s="5"/>
      <c r="R784" s="5"/>
      <c r="S784" s="5"/>
      <c r="T784" s="19"/>
      <c r="U784" s="5"/>
      <c r="V784" s="5"/>
      <c r="W784" s="5"/>
      <c r="X784" s="19"/>
      <c r="Y784" s="5"/>
      <c r="Z784" s="5"/>
      <c r="AA784" s="19"/>
      <c r="AB784" s="5"/>
      <c r="AC784" s="5"/>
      <c r="AD784" s="5"/>
      <c r="AE784" s="5"/>
      <c r="AF784" s="5"/>
    </row>
    <row r="785" spans="13:32">
      <c r="M785" s="5"/>
      <c r="N785" s="5"/>
      <c r="O785" s="5"/>
      <c r="P785" s="5"/>
      <c r="Q785" s="5"/>
      <c r="R785" s="5"/>
      <c r="S785" s="5"/>
      <c r="T785" s="19"/>
      <c r="U785" s="5"/>
      <c r="V785" s="5"/>
      <c r="W785" s="5"/>
      <c r="X785" s="19"/>
      <c r="Y785" s="5"/>
      <c r="Z785" s="5"/>
      <c r="AA785" s="19"/>
      <c r="AB785" s="5"/>
      <c r="AC785" s="5"/>
      <c r="AD785" s="5"/>
      <c r="AE785" s="5"/>
      <c r="AF785" s="5"/>
    </row>
    <row r="786" spans="13:32">
      <c r="M786" s="5"/>
      <c r="N786" s="5"/>
      <c r="O786" s="5"/>
      <c r="P786" s="5"/>
      <c r="Q786" s="5"/>
      <c r="R786" s="5"/>
      <c r="S786" s="5"/>
      <c r="T786" s="19"/>
      <c r="U786" s="5"/>
      <c r="V786" s="5"/>
      <c r="W786" s="5"/>
      <c r="X786" s="19"/>
      <c r="Y786" s="5"/>
      <c r="Z786" s="5"/>
      <c r="AA786" s="19"/>
      <c r="AB786" s="5"/>
      <c r="AC786" s="5"/>
      <c r="AD786" s="5"/>
      <c r="AE786" s="5"/>
      <c r="AF786" s="5"/>
    </row>
    <row r="787" spans="13:32">
      <c r="M787" s="5"/>
      <c r="N787" s="5"/>
      <c r="O787" s="5"/>
      <c r="P787" s="5"/>
      <c r="Q787" s="5"/>
      <c r="R787" s="5"/>
      <c r="S787" s="5"/>
      <c r="T787" s="19"/>
      <c r="U787" s="5"/>
      <c r="V787" s="5"/>
      <c r="W787" s="5"/>
      <c r="X787" s="19"/>
      <c r="Y787" s="5"/>
      <c r="Z787" s="5"/>
      <c r="AA787" s="19"/>
      <c r="AB787" s="5"/>
      <c r="AC787" s="5"/>
      <c r="AD787" s="5"/>
      <c r="AE787" s="5"/>
      <c r="AF787" s="5"/>
    </row>
    <row r="788" spans="13:32">
      <c r="M788" s="5"/>
      <c r="N788" s="5"/>
      <c r="O788" s="5"/>
      <c r="P788" s="5"/>
      <c r="Q788" s="5"/>
      <c r="R788" s="5"/>
      <c r="S788" s="5"/>
      <c r="T788" s="19"/>
      <c r="U788" s="5"/>
      <c r="V788" s="5"/>
      <c r="W788" s="5"/>
      <c r="X788" s="19"/>
      <c r="Y788" s="5"/>
      <c r="Z788" s="5"/>
      <c r="AA788" s="19"/>
      <c r="AB788" s="5"/>
      <c r="AC788" s="5"/>
      <c r="AD788" s="5"/>
      <c r="AE788" s="5"/>
      <c r="AF788" s="5"/>
    </row>
    <row r="789" spans="13:32">
      <c r="M789" s="5"/>
      <c r="N789" s="5"/>
      <c r="O789" s="5"/>
      <c r="P789" s="5"/>
      <c r="Q789" s="5"/>
      <c r="R789" s="5"/>
      <c r="S789" s="5"/>
      <c r="T789" s="19"/>
      <c r="U789" s="5"/>
      <c r="V789" s="5"/>
      <c r="W789" s="5"/>
      <c r="X789" s="19"/>
      <c r="Y789" s="5"/>
      <c r="Z789" s="5"/>
      <c r="AA789" s="19"/>
      <c r="AB789" s="5"/>
      <c r="AC789" s="5"/>
      <c r="AD789" s="5"/>
      <c r="AE789" s="5"/>
      <c r="AF789" s="5"/>
    </row>
    <row r="790" spans="13:32">
      <c r="M790" s="5"/>
      <c r="N790" s="5"/>
      <c r="O790" s="5"/>
      <c r="P790" s="5"/>
      <c r="Q790" s="5"/>
      <c r="R790" s="5"/>
      <c r="S790" s="5"/>
      <c r="T790" s="19"/>
      <c r="U790" s="5"/>
      <c r="V790" s="5"/>
      <c r="W790" s="5"/>
      <c r="X790" s="19"/>
      <c r="Y790" s="5"/>
      <c r="Z790" s="5"/>
      <c r="AA790" s="19"/>
      <c r="AB790" s="5"/>
      <c r="AC790" s="5"/>
      <c r="AD790" s="5"/>
      <c r="AE790" s="5"/>
      <c r="AF790" s="5"/>
    </row>
    <row r="791" spans="13:32">
      <c r="M791" s="5"/>
      <c r="N791" s="5"/>
      <c r="O791" s="5"/>
      <c r="P791" s="5"/>
      <c r="Q791" s="5"/>
      <c r="R791" s="5"/>
      <c r="S791" s="5"/>
      <c r="T791" s="19"/>
      <c r="U791" s="5"/>
      <c r="V791" s="5"/>
      <c r="W791" s="5"/>
      <c r="X791" s="19"/>
      <c r="Y791" s="5"/>
      <c r="Z791" s="5"/>
      <c r="AA791" s="19"/>
      <c r="AB791" s="5"/>
      <c r="AC791" s="5"/>
      <c r="AD791" s="5"/>
      <c r="AE791" s="5"/>
      <c r="AF791" s="5"/>
    </row>
    <row r="792" spans="13:32">
      <c r="M792" s="5"/>
      <c r="N792" s="5"/>
      <c r="O792" s="5"/>
      <c r="P792" s="5"/>
      <c r="Q792" s="5"/>
      <c r="R792" s="5"/>
      <c r="S792" s="5"/>
      <c r="T792" s="19"/>
      <c r="U792" s="5"/>
      <c r="V792" s="5"/>
      <c r="W792" s="5"/>
      <c r="X792" s="19"/>
      <c r="Y792" s="5"/>
      <c r="Z792" s="5"/>
      <c r="AA792" s="19"/>
      <c r="AB792" s="5"/>
      <c r="AC792" s="5"/>
      <c r="AD792" s="5"/>
      <c r="AE792" s="5"/>
      <c r="AF792" s="5"/>
    </row>
    <row r="793" spans="13:32">
      <c r="M793" s="5"/>
      <c r="N793" s="5"/>
      <c r="O793" s="5"/>
      <c r="P793" s="5"/>
      <c r="Q793" s="5"/>
      <c r="R793" s="5"/>
      <c r="S793" s="5"/>
      <c r="T793" s="19"/>
      <c r="U793" s="5"/>
      <c r="V793" s="5"/>
      <c r="W793" s="5"/>
      <c r="X793" s="19"/>
      <c r="Y793" s="5"/>
      <c r="Z793" s="5"/>
      <c r="AA793" s="19"/>
      <c r="AB793" s="5"/>
      <c r="AC793" s="5"/>
      <c r="AD793" s="5"/>
      <c r="AE793" s="5"/>
      <c r="AF793" s="5"/>
    </row>
    <row r="794" spans="13:32">
      <c r="M794" s="5"/>
      <c r="N794" s="5"/>
      <c r="O794" s="5"/>
      <c r="P794" s="5"/>
      <c r="Q794" s="5"/>
      <c r="R794" s="5"/>
      <c r="S794" s="5"/>
      <c r="T794" s="19"/>
      <c r="U794" s="5"/>
      <c r="V794" s="5"/>
      <c r="W794" s="5"/>
      <c r="X794" s="19"/>
      <c r="Y794" s="5"/>
      <c r="Z794" s="5"/>
      <c r="AA794" s="19"/>
      <c r="AB794" s="5"/>
      <c r="AC794" s="5"/>
      <c r="AD794" s="5"/>
      <c r="AE794" s="5"/>
      <c r="AF794" s="5"/>
    </row>
    <row r="795" spans="13:32">
      <c r="M795" s="5"/>
      <c r="N795" s="5"/>
      <c r="O795" s="5"/>
      <c r="P795" s="5"/>
      <c r="Q795" s="5"/>
      <c r="R795" s="5"/>
      <c r="S795" s="5"/>
      <c r="T795" s="19"/>
      <c r="U795" s="5"/>
      <c r="V795" s="5"/>
      <c r="W795" s="5"/>
      <c r="X795" s="19"/>
      <c r="Y795" s="5"/>
      <c r="Z795" s="5"/>
      <c r="AA795" s="19"/>
      <c r="AB795" s="5"/>
      <c r="AC795" s="5"/>
      <c r="AD795" s="5"/>
      <c r="AE795" s="5"/>
      <c r="AF795" s="5"/>
    </row>
    <row r="796" spans="13:32">
      <c r="M796" s="5"/>
      <c r="N796" s="5"/>
      <c r="O796" s="5"/>
      <c r="P796" s="5"/>
      <c r="Q796" s="5"/>
      <c r="R796" s="5"/>
      <c r="S796" s="5"/>
      <c r="T796" s="19"/>
      <c r="U796" s="5"/>
      <c r="V796" s="5"/>
      <c r="W796" s="5"/>
      <c r="X796" s="19"/>
      <c r="Y796" s="5"/>
      <c r="Z796" s="5"/>
      <c r="AA796" s="19"/>
      <c r="AB796" s="5"/>
      <c r="AC796" s="5"/>
      <c r="AD796" s="5"/>
      <c r="AE796" s="5"/>
      <c r="AF796" s="5"/>
    </row>
    <row r="797" spans="13:32">
      <c r="M797" s="5"/>
      <c r="N797" s="5"/>
      <c r="O797" s="5"/>
      <c r="P797" s="5"/>
      <c r="Q797" s="5"/>
      <c r="R797" s="5"/>
      <c r="S797" s="5"/>
      <c r="T797" s="19"/>
      <c r="U797" s="5"/>
      <c r="V797" s="5"/>
      <c r="W797" s="5"/>
      <c r="X797" s="19"/>
      <c r="Y797" s="5"/>
      <c r="Z797" s="5"/>
      <c r="AA797" s="19"/>
      <c r="AB797" s="5"/>
      <c r="AC797" s="5"/>
      <c r="AD797" s="5"/>
      <c r="AE797" s="5"/>
      <c r="AF797" s="5"/>
    </row>
    <row r="798" spans="13:32">
      <c r="M798" s="5"/>
      <c r="N798" s="5"/>
      <c r="O798" s="5"/>
      <c r="P798" s="5"/>
      <c r="Q798" s="5"/>
      <c r="R798" s="5"/>
      <c r="S798" s="5"/>
      <c r="T798" s="19"/>
      <c r="U798" s="5"/>
      <c r="V798" s="5"/>
      <c r="W798" s="5"/>
      <c r="X798" s="19"/>
      <c r="Y798" s="5"/>
      <c r="Z798" s="5"/>
      <c r="AA798" s="19"/>
      <c r="AB798" s="5"/>
      <c r="AC798" s="5"/>
      <c r="AD798" s="5"/>
      <c r="AE798" s="5"/>
      <c r="AF798" s="5"/>
    </row>
    <row r="799" spans="13:32">
      <c r="M799" s="5"/>
      <c r="N799" s="5"/>
      <c r="O799" s="5"/>
      <c r="P799" s="5"/>
      <c r="Q799" s="5"/>
      <c r="R799" s="5"/>
      <c r="S799" s="5"/>
      <c r="T799" s="19"/>
      <c r="U799" s="5"/>
      <c r="V799" s="5"/>
      <c r="W799" s="5"/>
      <c r="X799" s="19"/>
      <c r="Y799" s="5"/>
      <c r="Z799" s="5"/>
      <c r="AA799" s="19"/>
      <c r="AB799" s="5"/>
      <c r="AC799" s="5"/>
      <c r="AD799" s="5"/>
      <c r="AE799" s="5"/>
      <c r="AF799" s="5"/>
    </row>
    <row r="800" spans="13:32">
      <c r="M800" s="5"/>
      <c r="N800" s="5"/>
      <c r="O800" s="5"/>
      <c r="P800" s="5"/>
      <c r="Q800" s="5"/>
      <c r="R800" s="5"/>
      <c r="S800" s="5"/>
      <c r="T800" s="19"/>
      <c r="U800" s="5"/>
      <c r="V800" s="5"/>
      <c r="W800" s="5"/>
      <c r="X800" s="19"/>
      <c r="Y800" s="5"/>
      <c r="Z800" s="5"/>
      <c r="AA800" s="19"/>
      <c r="AB800" s="5"/>
      <c r="AC800" s="5"/>
      <c r="AD800" s="5"/>
      <c r="AE800" s="5"/>
      <c r="AF800" s="5"/>
    </row>
    <row r="801" spans="13:32">
      <c r="M801" s="5"/>
      <c r="N801" s="5"/>
      <c r="O801" s="5"/>
      <c r="P801" s="5"/>
      <c r="Q801" s="5"/>
      <c r="R801" s="5"/>
      <c r="S801" s="5"/>
      <c r="T801" s="19"/>
      <c r="U801" s="5"/>
      <c r="V801" s="5"/>
      <c r="W801" s="5"/>
      <c r="X801" s="19"/>
      <c r="Y801" s="5"/>
      <c r="Z801" s="5"/>
      <c r="AA801" s="19"/>
      <c r="AB801" s="5"/>
      <c r="AC801" s="5"/>
      <c r="AD801" s="5"/>
      <c r="AE801" s="5"/>
      <c r="AF801" s="5"/>
    </row>
    <row r="802" spans="13:32">
      <c r="M802" s="5"/>
      <c r="N802" s="5"/>
      <c r="O802" s="5"/>
      <c r="P802" s="5"/>
      <c r="Q802" s="5"/>
      <c r="R802" s="5"/>
      <c r="S802" s="5"/>
      <c r="T802" s="19"/>
      <c r="U802" s="5"/>
      <c r="V802" s="5"/>
      <c r="W802" s="5"/>
      <c r="X802" s="19"/>
      <c r="Y802" s="5"/>
      <c r="Z802" s="5"/>
      <c r="AA802" s="19"/>
      <c r="AB802" s="5"/>
      <c r="AC802" s="5"/>
      <c r="AD802" s="5"/>
      <c r="AE802" s="5"/>
      <c r="AF802" s="5"/>
    </row>
    <row r="803" spans="13:32">
      <c r="M803" s="5"/>
      <c r="N803" s="5"/>
      <c r="O803" s="5"/>
      <c r="P803" s="5"/>
      <c r="Q803" s="5"/>
      <c r="R803" s="5"/>
      <c r="S803" s="5"/>
      <c r="T803" s="19"/>
      <c r="U803" s="5"/>
      <c r="V803" s="5"/>
      <c r="W803" s="5"/>
      <c r="X803" s="19"/>
      <c r="Y803" s="5"/>
      <c r="Z803" s="5"/>
      <c r="AA803" s="19"/>
      <c r="AB803" s="5"/>
      <c r="AC803" s="5"/>
      <c r="AD803" s="5"/>
      <c r="AE803" s="5"/>
      <c r="AF803" s="5"/>
    </row>
    <row r="804" spans="13:32">
      <c r="M804" s="5"/>
      <c r="N804" s="5"/>
      <c r="O804" s="5"/>
      <c r="P804" s="5"/>
      <c r="Q804" s="5"/>
      <c r="R804" s="5"/>
      <c r="S804" s="5"/>
      <c r="T804" s="19"/>
      <c r="U804" s="5"/>
      <c r="V804" s="5"/>
      <c r="W804" s="5"/>
      <c r="X804" s="19"/>
      <c r="Y804" s="5"/>
      <c r="Z804" s="5"/>
      <c r="AA804" s="19"/>
      <c r="AB804" s="5"/>
      <c r="AC804" s="5"/>
      <c r="AD804" s="5"/>
      <c r="AE804" s="5"/>
      <c r="AF804" s="5"/>
    </row>
    <row r="805" spans="13:32">
      <c r="M805" s="5"/>
      <c r="N805" s="5"/>
      <c r="O805" s="5"/>
      <c r="P805" s="5"/>
      <c r="Q805" s="5"/>
      <c r="R805" s="5"/>
      <c r="S805" s="5"/>
      <c r="T805" s="19"/>
      <c r="U805" s="5"/>
      <c r="V805" s="5"/>
      <c r="W805" s="5"/>
      <c r="X805" s="19"/>
      <c r="Y805" s="5"/>
      <c r="Z805" s="5"/>
      <c r="AA805" s="19"/>
      <c r="AB805" s="5"/>
      <c r="AC805" s="5"/>
      <c r="AD805" s="5"/>
      <c r="AE805" s="5"/>
      <c r="AF805" s="5"/>
    </row>
    <row r="806" spans="13:32">
      <c r="M806" s="5"/>
      <c r="N806" s="5"/>
      <c r="O806" s="5"/>
      <c r="P806" s="5"/>
      <c r="Q806" s="5"/>
      <c r="R806" s="5"/>
      <c r="S806" s="5"/>
      <c r="T806" s="19"/>
      <c r="U806" s="5"/>
      <c r="V806" s="5"/>
      <c r="W806" s="5"/>
      <c r="X806" s="19"/>
      <c r="Y806" s="5"/>
      <c r="Z806" s="5"/>
      <c r="AA806" s="19"/>
      <c r="AB806" s="5"/>
      <c r="AC806" s="5"/>
      <c r="AD806" s="5"/>
      <c r="AE806" s="5"/>
      <c r="AF806" s="5"/>
    </row>
    <row r="807" spans="13:32">
      <c r="M807" s="5"/>
      <c r="N807" s="5"/>
      <c r="O807" s="5"/>
      <c r="P807" s="5"/>
      <c r="Q807" s="5"/>
      <c r="R807" s="5"/>
      <c r="S807" s="5"/>
      <c r="T807" s="19"/>
      <c r="U807" s="5"/>
      <c r="V807" s="5"/>
      <c r="W807" s="5"/>
      <c r="X807" s="19"/>
      <c r="Y807" s="5"/>
      <c r="Z807" s="5"/>
      <c r="AA807" s="19"/>
      <c r="AB807" s="5"/>
      <c r="AC807" s="5"/>
      <c r="AD807" s="5"/>
      <c r="AE807" s="5"/>
      <c r="AF807" s="5"/>
    </row>
    <row r="808" spans="13:32">
      <c r="M808" s="5"/>
      <c r="N808" s="5"/>
      <c r="O808" s="5"/>
      <c r="P808" s="5"/>
      <c r="Q808" s="5"/>
      <c r="R808" s="5"/>
      <c r="S808" s="5"/>
      <c r="T808" s="19"/>
      <c r="U808" s="5"/>
      <c r="V808" s="5"/>
      <c r="W808" s="5"/>
      <c r="X808" s="19"/>
      <c r="Y808" s="5"/>
      <c r="Z808" s="5"/>
      <c r="AA808" s="19"/>
      <c r="AB808" s="5"/>
      <c r="AC808" s="5"/>
      <c r="AD808" s="5"/>
      <c r="AE808" s="5"/>
      <c r="AF808" s="5"/>
    </row>
    <row r="809" spans="13:32">
      <c r="M809" s="5"/>
      <c r="N809" s="5"/>
      <c r="O809" s="5"/>
      <c r="P809" s="5"/>
      <c r="Q809" s="5"/>
      <c r="R809" s="5"/>
      <c r="S809" s="5"/>
      <c r="T809" s="19"/>
      <c r="U809" s="5"/>
      <c r="V809" s="5"/>
      <c r="W809" s="5"/>
      <c r="X809" s="19"/>
      <c r="Y809" s="5"/>
      <c r="Z809" s="5"/>
      <c r="AA809" s="19"/>
      <c r="AB809" s="5"/>
      <c r="AC809" s="5"/>
      <c r="AD809" s="5"/>
      <c r="AE809" s="5"/>
      <c r="AF809" s="5"/>
    </row>
  </sheetData>
  <mergeCells count="8">
    <mergeCell ref="B1:E1"/>
    <mergeCell ref="F1:Q1"/>
    <mergeCell ref="R1:V1"/>
    <mergeCell ref="W1:X1"/>
    <mergeCell ref="Y1:AA1"/>
    <mergeCell ref="AC1:AJ1"/>
    <mergeCell ref="AK1:AM1"/>
    <mergeCell ref="AN1:AQ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muril</cp:lastModifiedBy>
  <dcterms:created xsi:type="dcterms:W3CDTF">2025-05-26T00:01:00Z</dcterms:created>
  <dcterms:modified xsi:type="dcterms:W3CDTF">2025-05-28T14:01:08Z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49E782D156324B77B23D77CBDC596413_12</vt:lpwstr>
  </property>
  <property fmtid="{D5CDD505-2E9C-101B-9397-08002B2CF9AE}" pid="3" name="KSOProductBuildVer">
    <vt:lpwstr>1046-12.2.0.21179</vt:lpwstr>
  </property>
</Properties>
</file>