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safe-my.sharepoint.com/personal/iury_annarumma_tisafe_com/Documents/repositorio_iury/RegraPedra/files/"/>
    </mc:Choice>
  </mc:AlternateContent>
  <xr:revisionPtr revIDLastSave="4" documentId="8_{8A40DFE0-E5F2-4FA8-A336-44B734D34034}" xr6:coauthVersionLast="47" xr6:coauthVersionMax="47" xr10:uidLastSave="{237DDAEA-2CC1-4F64-B4B7-4F6E8D7E1507}"/>
  <bookViews>
    <workbookView xWindow="-108" yWindow="-108" windowWidth="23256" windowHeight="12456" activeTab="3" xr2:uid="{8380276F-5EA9-4624-AB5A-1C2A33609E27}"/>
  </bookViews>
  <sheets>
    <sheet name="Capa" sheetId="5" r:id="rId1"/>
    <sheet name="Tabela" sheetId="4" r:id="rId2"/>
    <sheet name="Resumo" sheetId="3" r:id="rId3"/>
    <sheet name="Dados" sheetId="2" r:id="rId4"/>
    <sheet name="fw-ass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B1" i="5" l="1"/>
  <c r="XFD2" i="1"/>
  <c r="XFD3" i="1"/>
  <c r="XFD4" i="1"/>
  <c r="XFD5" i="1"/>
  <c r="XFD6" i="1"/>
  <c r="XFD7" i="1"/>
  <c r="XFD8" i="1"/>
  <c r="XFD9" i="1"/>
  <c r="XFD10" i="1"/>
  <c r="XFD11" i="1"/>
  <c r="XFD12" i="1"/>
  <c r="XFD13" i="1"/>
  <c r="XFD14" i="1"/>
  <c r="XFD15" i="1"/>
  <c r="XFD16" i="1"/>
  <c r="XFD17" i="1"/>
  <c r="XFD18" i="1"/>
  <c r="XFD19" i="1"/>
  <c r="XFD20" i="1"/>
  <c r="XFD21" i="1"/>
  <c r="XFD22" i="1"/>
  <c r="XFD23" i="1"/>
  <c r="XFD24" i="1"/>
  <c r="XFD25" i="1"/>
  <c r="XFD26" i="1"/>
  <c r="XFD27" i="1"/>
  <c r="XFD28" i="1"/>
  <c r="XFD29" i="1"/>
  <c r="XFD30" i="1"/>
  <c r="XFD31" i="1"/>
  <c r="XFD32" i="1"/>
  <c r="XFD33" i="1"/>
  <c r="XFD34" i="1"/>
  <c r="XFD35" i="1"/>
  <c r="XFD36" i="1"/>
  <c r="XFD37" i="1"/>
  <c r="XFD38" i="1"/>
  <c r="XFD39" i="1"/>
  <c r="XFD40" i="1"/>
  <c r="XFD41" i="1"/>
  <c r="XFD42" i="1"/>
  <c r="XFD43" i="1"/>
  <c r="XFD44" i="1"/>
  <c r="XFD45" i="1"/>
  <c r="XFD46" i="1"/>
  <c r="XFD47" i="1"/>
  <c r="XFD48" i="1"/>
  <c r="XFD49" i="1"/>
  <c r="XFD50" i="1"/>
  <c r="XFD51" i="1"/>
  <c r="XFD52" i="1"/>
  <c r="XFD53" i="1"/>
  <c r="XFD54" i="1"/>
  <c r="XFD55" i="1"/>
  <c r="XFD56" i="1"/>
  <c r="XFD57" i="1"/>
  <c r="XFD58" i="1"/>
  <c r="XFD59" i="1"/>
  <c r="XFD60" i="1"/>
  <c r="XFD61" i="1"/>
  <c r="XFD62" i="1"/>
  <c r="XFD63" i="1"/>
  <c r="XFD64" i="1"/>
  <c r="XFD65" i="1"/>
  <c r="XFD1" i="1"/>
</calcChain>
</file>

<file path=xl/sharedStrings.xml><?xml version="1.0" encoding="utf-8"?>
<sst xmlns="http://schemas.openxmlformats.org/spreadsheetml/2006/main" count="2647" uniqueCount="497">
  <si>
    <t>,"Name","Tags","Type","Source Zone","Source Address","Source User","Destination Zone","Destination Address","Application","Service","Action","Profile","Rule Usage Hit Count","Rule Usage Last Hit","Modified"</t>
  </si>
  <si>
    <t>1,"Block-IPs-externos-in","DROP","universal","any","Palo Alto Networks - Bulletproof IP addresses</t>
  </si>
  <si>
    <t>Palo Alto Networks - High risk IP addresses</t>
  </si>
  <si>
    <t>Palo Alto Networks - Known malicious IP addresses</t>
  </si>
  <si>
    <t>Palo Alto Networks - Tor exit IP addresses","any","any","any","any","any","Drop","none","0","-","2024-09-16 12:48:31"</t>
  </si>
  <si>
    <t>2,"Block-IPs-externos-out","DROP","universal","any","any","any","any","Palo Alto Networks - Bulletproof IP addresses</t>
  </si>
  <si>
    <t>Palo Alto Networks - Tor exit IP addresses","any","any","Drop","none","0","-","2024-09-16 12:48:31"</t>
  </si>
  <si>
    <t>3,"ACESSO_VPN_TISAFE-FIREWALLS","TISAFE</t>
  </si>
  <si>
    <t>Firewall","universal","WAN_TO","REDE-TISAFE-BOT</t>
  </si>
  <si>
    <t>REDE-TISAFE-JPA","any","LAN_MGMT","FW1-ASS</t>
  </si>
  <si>
    <t>FW2-ASS","ping</t>
  </si>
  <si>
    <t>ssh</t>
  </si>
  <si>
    <t>ssl","application-default","Allow","Profile Group: Drop_Med-High-Crit_Profile","40710","2025-02-28 11:29:25","2024-09-16 12:48:31"</t>
  </si>
  <si>
    <t>4,"ACESSO_VPN_TISAFE-ASCI","TISAFE","universal","WAN_TO","REDE-TISAFE-BOT</t>
  </si>
  <si>
    <t>REDE-TISAFE-JPA","any","LAN_MGMT","ASCI-TISAFE","ping</t>
  </si>
  <si>
    <t>ssl","application-default","Allow","Profile Group: Drop_Med-High-Crit_Profile","174895","2025-02-27 14:29:56","2024-09-16 12:48:31"</t>
  </si>
  <si>
    <t>5,"ACESSO_VPN_TISAFE-ZABBIX","TISAFE</t>
  </si>
  <si>
    <t>ZBX-Proxy","universal","LAN_MGMT</t>
  </si>
  <si>
    <t>WAN_TO","REDE-TISAFE-BOT</t>
  </si>
  <si>
    <t>REDE-TISAFE-JPA</t>
  </si>
  <si>
    <t>ZBX-Proxy-ASS","any","LAN_MGMT</t>
  </si>
  <si>
    <t>WAN_TO","ZBX-Proxy-ASS</t>
  </si>
  <si>
    <t>REDE-TISAFE-BOT</t>
  </si>
  <si>
    <t>REDE-TISAFE-JPA","snmp</t>
  </si>
  <si>
    <t>zabbix","application-default","Allow","Profile Group: Drop_Med-High-Crit_Profile","25352292","2025-02-28 11:29:25","2024-09-16 12:48:31"</t>
  </si>
  <si>
    <t>6,"ACESSO_VPN_TISAFE-XCC","TISAFE</t>
  </si>
  <si>
    <t>XCC","universal","WAN_TO","REDE-TISAFE-BOT</t>
  </si>
  <si>
    <t>REDE-TISAFE-JPA","any","LAN_MGMT","XCC-ASS","any","tcp-8443","Allow","Profile Group: Drop_Med-High-Crit_Profile","0","-","2024-09-16 12:48:31"</t>
  </si>
  <si>
    <t>7,"MONITORAMENTO_ATIVOS_TISAFE","TISAFE</t>
  </si>
  <si>
    <t>MONITORAMENTO","universal","LAN_MGMT","ZBX-Proxy-ASS","any","LAN_MGMT","ASCI-TISAFE</t>
  </si>
  <si>
    <t>FW1-ASS</t>
  </si>
  <si>
    <t>snmp","application-default","Allow","Profile Group: Drop_Med-High-Crit_Profile","0","-","2024-09-16 12:48:31"</t>
  </si>
  <si>
    <t>8,"ACESSO_PANORAMA_FW","Panorama</t>
  </si>
  <si>
    <t>Firewall","universal","LAN_MGMT</t>
  </si>
  <si>
    <t>WAN_TO","FW1-ASS</t>
  </si>
  <si>
    <t>FW2-ASS</t>
  </si>
  <si>
    <t>Panorama - Copel","any","LAN_MGMT</t>
  </si>
  <si>
    <t>Panorama - Copel","paloalto-updates</t>
  </si>
  <si>
    <t>panorama</t>
  </si>
  <si>
    <t>ping</t>
  </si>
  <si>
    <t>ssl","application-default","Allow","Profile Group: Drop_Med-High-Crit_Profile","52271","2025-02-28 11:26:18","2024-09-16 12:48:31"</t>
  </si>
  <si>
    <t>9,"ACESSO_CMC_NOZOMI","Nozomi","universal","LAN_MGMT</t>
  </si>
  <si>
    <t>WAN_TO","CMC - Copel</t>
  </si>
  <si>
    <t>GUARDIAN-ASS","any","LAN_MGMT</t>
  </si>
  <si>
    <t>GUARDIAN-ASS","ping</t>
  </si>
  <si>
    <t>ssl","application-default","Allow","Profile Group: Drop_Med-High-Crit_Profile","9204687","2025-02-28 11:29:22","2024-09-16 12:48:31"</t>
  </si>
  <si>
    <t>10,"API-ZBX-COPEL","MONITORAMENTO</t>
  </si>
  <si>
    <t>Firewall","universal","WAN_TO","NETMONTOTIPRD","any","LAN_MGMT","FW1-ASS</t>
  </si>
  <si>
    <t>FW2-ASS","ssl","application-default","Allow","Profile Group: Drop_Med-High-Crit_Profile","1689129","2025-02-28 11:29:05","2024-09-16 12:48:31"</t>
  </si>
  <si>
    <t>11,"Gerencia_switches","SETRA","universal","WAN_TO","FW_COGT</t>
  </si>
  <si>
    <t>JumpServer_CLP</t>
  </si>
  <si>
    <t>JumpServer_KM3</t>
  </si>
  <si>
    <t>LAN_ENG_LAB","any","LAN_AUTOMACAO","Switches_Locais","ssh</t>
  </si>
  <si>
    <t>ssl</t>
  </si>
  <si>
    <t>telnet</t>
  </si>
  <si>
    <t>web-browsing","application-default","Allow","Profile Group: Drop_Med-High-Crit_Profile","63","2024-11-28 14:31:44","2024-09-16 12:48:31"</t>
  </si>
  <si>
    <t>12,"Gerencia_SASE","SETRA","universal","WAN_TO","FW_COGT</t>
  </si>
  <si>
    <t>LAN_ENG_LAB","any","LAN_AUTOMACAO","Sase1</t>
  </si>
  <si>
    <t>Sase2","ssh","application-default","Allow","Profile Group: undefined","3","2024-11-04 18:25:52","2024-09-16 12:48:31"</t>
  </si>
  <si>
    <t>13,"COSR-S SAL monitoramento","ONS","universal","WAN_TO","COSR-S_SAL</t>
  </si>
  <si>
    <t>COSR-S_SALp2p","any","LAN_AUTOMACAO</t>
  </si>
  <si>
    <t>WAN_TO","Loopback1</t>
  </si>
  <si>
    <t>Loopback2</t>
  </si>
  <si>
    <t>REDE_AUTOMACAO","icmp</t>
  </si>
  <si>
    <t>ping","application-default","Allow","Profile Group: Drop_Med-High-Crit_Profile","396","2024-09-16 12:04:21","2024-09-16 12:48:31"</t>
  </si>
  <si>
    <t>14,"COSR-S SAR monitoramento","ONS","universal","WAN_TO","COSR-S_SAR</t>
  </si>
  <si>
    <t>COSR-S_SARp2p","any","LAN_AUTOMACAO</t>
  </si>
  <si>
    <t>ping","application-default","Allow","Profile Group: Drop_Med-High-Crit_Profile","399","2024-09-16 12:05:16","2024-09-16 12:48:31"</t>
  </si>
  <si>
    <t>15,"COSR-SE SAL monitoramento","ONS","universal","WAN_TO","COSR-SE_SAL</t>
  </si>
  <si>
    <t>COSR-SE_SALp2p","any","LAN_AUTOMACAO</t>
  </si>
  <si>
    <t>ping","application-default","Allow","Profile Group: Drop_Med-High-Crit_Profile","11736438","2025-02-28 11:29:11","2024-09-16 12:48:31"</t>
  </si>
  <si>
    <t>16,"COSR-SE SAR monitoramento","ONS","universal","WAN_TO","COSR-SE_SAR</t>
  </si>
  <si>
    <t>COSR-SE_SARp2p","any","LAN_AUTOMACAO</t>
  </si>
  <si>
    <t>ping","application-default","Allow","Profile Group: Drop_Med-High-Crit_Profile","11445299","2025-02-28 11:29:10","2024-09-16 12:48:31"</t>
  </si>
  <si>
    <t>17,"COSR-S_SAL aplicacao","ONS","universal","WAN_TO","COSR-S_SAL</t>
  </si>
  <si>
    <t>COSR-S_SALp2p","any","LAN_AUTOMACAO","Sase1</t>
  </si>
  <si>
    <t>Sase2","dnp3","application-default","Allow","Profile Group: Drop_Med-High-Crit_Profile","265","2024-09-16 12:04:31","2024-09-16 12:48:31"</t>
  </si>
  <si>
    <t>18,"COSR-S_SAR aplicacao","ONS","universal","WAN_TO","COSR-S_SAR</t>
  </si>
  <si>
    <t>COSR-S_SARp2p","any","LAN_AUTOMACAO","Sase1</t>
  </si>
  <si>
    <t>Sase2","dnp3","application-default","Allow","Profile Group: Drop_Med-High-Crit_Profile","0","-","2024-09-16 12:48:31"</t>
  </si>
  <si>
    <t>19,"COSR-SE_SAL aplicacao","ONS","universal","WAN_TO","COSR-SE_SAL</t>
  </si>
  <si>
    <t>COSR-SE_SALp2p","any","LAN_AUTOMACAO","Sase1</t>
  </si>
  <si>
    <t>Sase2","dnp3","application-default","Allow","Profile Group: Drop_Med-High-Crit_Profile","520","2024-09-16 12:00:11","2024-09-16 12:48:31"</t>
  </si>
  <si>
    <t>20,"COSR-SE_SAR aplicacao","none","universal","WAN_TO","COSR-SE_SAR</t>
  </si>
  <si>
    <t>COSR-SE_SARp2p","any","LAN_AUTOMACAO","Sase1</t>
  </si>
  <si>
    <t>21,"COGT_monitoramento","SETRA","universal","WAN_TO","FW_COGT</t>
  </si>
  <si>
    <t>LAN_LAB_KM3</t>
  </si>
  <si>
    <t>LAN_LAB_LNA</t>
  </si>
  <si>
    <t>NETMONTOTIPRD</t>
  </si>
  <si>
    <t>PCU1_NMCLP</t>
  </si>
  <si>
    <t>PCU1_NMKM3</t>
  </si>
  <si>
    <t>PCU2_NMCLP</t>
  </si>
  <si>
    <t>PCU2_NMKM3</t>
  </si>
  <si>
    <t>SERV_COEENG","any","LAN_AUTOMACAO","REDE_AUTOMACAO","icmp</t>
  </si>
  <si>
    <t>ping","application-default","Allow","Profile Group: Drop_Med-High-Crit_Profile","1145488","2025-02-28 11:29:10","2025-02-19 15:52:01"</t>
  </si>
  <si>
    <t>22,"Zabbix_Copel_SNMP","SETRA","universal","WAN_TO","NETMONTOTIPRD","any","LAN_AUTOMACAO</t>
  </si>
  <si>
    <t>WAN_TO</t>
  </si>
  <si>
    <t>LAN_MGMT","Switches_Locais</t>
  </si>
  <si>
    <t>WAN_BKP</t>
  </si>
  <si>
    <t>WAN_PRI","snmp</t>
  </si>
  <si>
    <t>snmpv3","application-default","Allow","Profile Group: Drop_Med-High-Crit_Profile","116876","2025-02-28 11:28:41","2025-02-19 15:52:01"</t>
  </si>
  <si>
    <t>23,"NMHitachi1","SETRA","universal","WAN_TO","PCU1_NMKM3</t>
  </si>
  <si>
    <t>PCU1_NMCLP","any","LAN_AUTOMACAO","Sase1</t>
  </si>
  <si>
    <t>Sase2","dnp3","TCP-20000</t>
  </si>
  <si>
    <t>TCP-21510","Allow","Profile Group: Drop_Med-High-Crit_Profile","1983395","2025-02-28 11:29:25","2025-02-19 15:52:01"</t>
  </si>
  <si>
    <t>24,"XA21 monitoramento","SETRA","universal","WAN_TO","XA21-BCS</t>
  </si>
  <si>
    <t>XA21-EMS","any","LAN_AUTOMACAO","REDE_AUTOMACAO","icmp</t>
  </si>
  <si>
    <t>ping","application-default","Allow","Profile Group: Drop_Med-High-Crit_Profile","0","-","2024-09-16 12:48:31"</t>
  </si>
  <si>
    <t>25,"XA21 aplicacao","SETRA","universal","WAN_TO","XA21-BCS</t>
  </si>
  <si>
    <t>XA21-EMS","any","LAN_AUTOMACAO","Sase1</t>
  </si>
  <si>
    <t>Sase2","dnp3","TCP-21509","Allow","Profile Group: Drop_Med-High-Crit_Profile","9882","2025-02-28 10:51:19","2024-09-16 12:48:31"</t>
  </si>
  <si>
    <t>26,"LAB_TRA_LNA aplicacao","SETRA","universal","WAN_TO","SERV_LAB_LNA","any","LAN_AUTOMACAO","Sase1</t>
  </si>
  <si>
    <t>Sase2","any","TCP-22513","Allow","Profile Group: Drop_Med-High-Crit_Profile","0","-","2024-09-16 12:48:31"</t>
  </si>
  <si>
    <t>27,"COEENG_ftp","SETRA","universal","WAN_TO","SERV_COEENG","any","LAN_AUTOMACAO","Sase1</t>
  </si>
  <si>
    <t>Sase2","ftp","TCP-15000","Allow","Profile Group: Drop_Med-High-Crit_Profile","26726","2025-02-28 11:00:50","2024-09-16 12:48:31"</t>
  </si>
  <si>
    <t>28,"COEENG_legado","SETRA","universal","WAN_TO","SERV_COEENG","any","LAN_AUTOMACAO","Sase1</t>
  </si>
  <si>
    <t>Sase2","any","TCP-22093","Allow","Profile Group: Drop_Med-High-Crit_Profile","0","-","2024-09-16 12:48:31"</t>
  </si>
  <si>
    <t>29,"Slackwere-in","none","universal","any","any","any","LAN_AUTOMACAO","Sase1</t>
  </si>
  <si>
    <t>Sase2","any","any","Allow","Profile Group: Drop_Med-High-Crit_Profile","181953","2025-02-28 11:23:11","2024-09-16 12:48:31"</t>
  </si>
  <si>
    <t>30,"Slackware-out","none","universal","LAN_AUTOMACAO","Sase1</t>
  </si>
  <si>
    <t>Sase2","any","any","any","any","any","Allow","Profile Group: Drop_Med-High-Crit_Profile","13686","2025-02-28 11:00:49","2024-09-16 12:48:31"</t>
  </si>
  <si>
    <t>31,"ACESSO-JUMP-ASS","none","universal","WAN_TO","10.137.81.3","any","LAN_MGMT","10.115.19.35</t>
  </si>
  <si>
    <t>10.115.19.38</t>
  </si>
  <si>
    <t>10.115.19.40</t>
  </si>
  <si>
    <t>FS JUMP KM3 TI</t>
  </si>
  <si>
    <t>JUMP SERVER CLP</t>
  </si>
  <si>
    <t>JUMP SERVER KM3","ping</t>
  </si>
  <si>
    <t>web-browsing</t>
  </si>
  <si>
    <t>web-crawler","application-default","Allow","Profile Group: Drop_Med-High-Crit_Profile","228","2025-02-24 17:27:20","2025-02-19 15:52:01"</t>
  </si>
  <si>
    <t>32,"Monitoramento Zabbix Copel","SETRA","universal","WAN_TO","NETMONTOTIPRD","any","any","any","ping","application-default","Allow","Profile Group: Drop_Med-High-Crit_Profile","224527","2025-02-28 11:29:15","2025-02-19 15:51:59"</t>
  </si>
  <si>
    <t>33,"BGP WAN","SETRA","universal","WAN_TO","WAN_BKP</t>
  </si>
  <si>
    <t>WAN_PRI","any","WAN_TO","WAN_BKP</t>
  </si>
  <si>
    <t>WAN_PRI","bgp","application-default","Allow","Profile Group: Drop_Med-High-Crit_Profile","1724","2025-02-28 00:43:19","2025-02-19 15:51:59"</t>
  </si>
  <si>
    <t>34,"NTP out","SETRA","universal","LAN_AUTOMACAO","10.20.160.20","any","WAN_TO","10.20.148.10</t>
  </si>
  <si>
    <t>10.20.193.10","ntp","application-default","Allow","Profile Group: Drop_Med-High-Crit_Profile","75847","2025-02-28 11:29:14","2025-02-19 15:51:59"</t>
  </si>
  <si>
    <t>35,"COMUNICACAO_CROWDSTRIKE-out","SETRA","universal","LAN_AUTOMACAO","any","any","WAN_TO","CrowdStrike","crowdstrike</t>
  </si>
  <si>
    <t>syslog","application-default","Allow","Profile Group: Drop_Med-High-Crit_Profile","0","-","2025-02-19 15:51:59"</t>
  </si>
  <si>
    <t>36,"Acesso DMZ TI Copel","SETRA","universal","LAN_AUTOMACAO","any","any","WAN_TO","DMZ_TOREDE","ftp</t>
  </si>
  <si>
    <t>ms-ds-smb</t>
  </si>
  <si>
    <t>ssh","application-default","Allow","Profile Group: Drop_Med-High-Crit_Profile","0","-","2025-02-19 15:51:59"</t>
  </si>
  <si>
    <t>37,"ACESSO_DNS_PALOALTO","SETRA","universal","LAN_AUTOMACAO","any","any","WAN_TO","UPL_TI_PA_CLP</t>
  </si>
  <si>
    <t>UPL_TI_PA_KM3","dns","application-default","Allow","Profile Group: Drop_Med-High-Crit_Profile","0","-","2025-02-19 15:51:59"</t>
  </si>
  <si>
    <t>38,"Block_Gerencia_LAN","DROP","universal","LAN_MGMT","any","any","LAN_AUTOMACAO","any","any","any","Drop","none","0","-","2024-09-16 12:48:31"</t>
  </si>
  <si>
    <t>39,"Block_LAN_Gerencia","DROP","universal","LAN_AUTOMACAO","any","any","LAN_MGMT","any","any","any","Drop","none","0","-","2024-09-16 12:48:31"</t>
  </si>
  <si>
    <t>40,"Block_IP_Publico","DROP</t>
  </si>
  <si>
    <t>Internet_out","universal","any","any","any","any","[Negate]  10.0.0.0/8</t>
  </si>
  <si>
    <t>[Negate]  172.16.0.0/12</t>
  </si>
  <si>
    <t>[Negate]  192.168.0.0/16","any","any","Drop","none","0","-","2025-02-19 15:52:01"</t>
  </si>
  <si>
    <t>41,"FW - file-sharing5-tmp","Revisar","universal","WAN_TO","10.20.175.0/24</t>
  </si>
  <si>
    <t>10.20.211.0/24</t>
  </si>
  <si>
    <t>10.20.241.0/24</t>
  </si>
  <si>
    <t>10.137.81.0/24","any","LAN_AUTOMACAO</t>
  </si>
  <si>
    <t>WAN_TO","10.20.160.0/24</t>
  </si>
  <si>
    <t>10.20.211.0/24","ftp","application-default","Allow","Profile Group: Drop_Med-High-Crit_Profile","0","-","2024-09-16 12:48:31"</t>
  </si>
  <si>
    <t>42,"FW - file-sharing5-qua","Revisar","universal","WAN_TO","10.20.175.0/24</t>
  </si>
  <si>
    <t>10.20.211.0/24","ftp","any","Allow","Profile Group: Drop_Med-High-Crit_Profile","12882","2025-02-25 10:42:00","2024-09-16 12:48:31"</t>
  </si>
  <si>
    <t>43,"FW - routing-qua","Revisar","universal","WAN_TO","10.20.211.0/24","any","WAN_TO","10.20.211.0/24","bgp</t>
  </si>
  <si>
    <t>ospf","any","Allow","Profile Group: Drop_Med-High-Crit_Profile","315","2025-02-19 15:49:22","2024-09-16 12:48:31"</t>
  </si>
  <si>
    <t>44,"FW - routing-ter","Revisar","universal","WAN_TO","any","any","WAN_TO","any","bgp</t>
  </si>
  <si>
    <t>ospf","any","Allow","Profile Group: Drop_Med-High-Crit_Profile","1068427","2025-02-28 11:28:45","2024-09-16 12:48:31"</t>
  </si>
  <si>
    <t>45,"FW - encrypted-tunnel - qua","Revisar","universal","WAN_TO","10.4.192.0/24</t>
  </si>
  <si>
    <t>10.20.175.0/24</t>
  </si>
  <si>
    <t>10.115.19.0/24</t>
  </si>
  <si>
    <t>172.16.34.0/24","any","LAN_AUTOMACAO</t>
  </si>
  <si>
    <t>LAN_MGMT","10.4.193.0/24</t>
  </si>
  <si>
    <t>10.20.160.0/24</t>
  </si>
  <si>
    <t>172.16.34.0/24","ssh</t>
  </si>
  <si>
    <t>ssl","any","Allow","Profile Group: Drop_Med-High-Crit_Profile","74769","2025-02-27 14:46:03","2024-09-16 12:48:31"</t>
  </si>
  <si>
    <t>46,"FW - encrypted-tunnel - ter","Revisar","universal","WAN_TO","any","any","LAN_AUTOMACAO</t>
  </si>
  <si>
    <t>LAN_MGMT","any","ssh</t>
  </si>
  <si>
    <t>ssl","any","Allow","Profile Group: Drop_Med-High-Crit_Profile","2","2024-09-16 10:13:08","2024-09-16 12:48:31"</t>
  </si>
  <si>
    <t>47,"FW - encrypted-tunnel-org","Revisar","universal","any","any","any","any","any","ssh</t>
  </si>
  <si>
    <t>ssl","any","Allow","Profile Group: Drop_Med-High-Crit_Profile","567539","2025-02-28 11:26:17","2024-09-16 12:48:31"</t>
  </si>
  <si>
    <t>48,"FW - remote-access-tmp","Revisar","universal","WAN_TO","10.20.148.0/24</t>
  </si>
  <si>
    <t>10.20.193.0/24</t>
  </si>
  <si>
    <t>10.20.241.0/24","any","LAN_AUTOMACAO","10.20.160.0/24","telnet","application-default","Allow","Profile Group: Drop_Med-High-Crit_Profile","1","2024-12-27 15:28:05","2024-09-23 10:30:23"</t>
  </si>
  <si>
    <t>49,"FW - remote-access-qua","Revisar","universal","WAN_TO","10.20.148.0/24</t>
  </si>
  <si>
    <t>10.20.241.0/24","any","LAN_AUTOMACAO","10.20.160.0/24","telnet","any","Allow","Profile Group: Drop_Med-High-Crit_Profile","0","-","2024-09-23 10:30:23"</t>
  </si>
  <si>
    <t>50,"FW - infrastructure-tmp","Revisar","universal","LAN_AUTOMACAO</t>
  </si>
  <si>
    <t>LAN_MGMT</t>
  </si>
  <si>
    <t>WAN_TO","10.4.192.0/24</t>
  </si>
  <si>
    <t>172.23.0.0/24","any","LAN_MGMT</t>
  </si>
  <si>
    <t>WAN_TO","10.20.148.0/24</t>
  </si>
  <si>
    <t>10.20.254.0/24</t>
  </si>
  <si>
    <t>10.120.38.0/24","ntp</t>
  </si>
  <si>
    <t>snmp</t>
  </si>
  <si>
    <t>snmp-trap</t>
  </si>
  <si>
    <t>dns","application-default","Allow","Profile Group: Drop_Med-High-Crit_Profile","4736305","2025-02-28 11:28:45","2024-09-23 10:30:23"</t>
  </si>
  <si>
    <t>51,"FW - infrastructure-qua","Revisar","universal","LAN_AUTOMACAO</t>
  </si>
  <si>
    <t>LAN_MGMT","10.4.192.0/24</t>
  </si>
  <si>
    <t>172.23.0.0/24</t>
  </si>
  <si>
    <t>10.115.19.0/24","any","WAN_TO</t>
  </si>
  <si>
    <t>LAN_MGMT","10.20.148.0/24</t>
  </si>
  <si>
    <t>10.120.38.0/24","dns</t>
  </si>
  <si>
    <t>ntp</t>
  </si>
  <si>
    <t>snmp-trap","any","Allow","Profile Group: Drop_Med-High-Crit_Profile","330","2025-02-27 17:07:37","2024-09-23 10:30:23"</t>
  </si>
  <si>
    <t>52,"FW - gaming-qua","Revisar","universal","LAN_AUTOMACAO","10.20.160.0/24","any","WAN_TO","10.20.148.0/24</t>
  </si>
  <si>
    <t>10.20.193.0/24","garena","any","Drop","none","144","2025-02-27 17:06:36","2024-09-16 12:48:31"</t>
  </si>
  <si>
    <t>53,"FW - gaming-ter","Revisar","universal","LAN_AUTOMACAO","any","any","WAN_TO","any","garena","any","Drop","none","0","-","2024-09-16 12:48:31"</t>
  </si>
  <si>
    <t>54,"FW - ics-protocols","Revisar","universal","any","any","any","any","any","dnp3","any","Allow","Profile Group: Drop_Med-High-Crit_Profile","0","-","2024-09-16 12:48:31"</t>
  </si>
  <si>
    <t>55,"FW - ip-protocol-tmp","Revisar","universal","WAN_TO","172.23.0.0/24</t>
  </si>
  <si>
    <t>172.24.0.0/24","any","WAN_TO","10.120.38.0/24</t>
  </si>
  <si>
    <t>10.124.38.0/24","icmp","application-default","Allow","Profile Group: Drop_Med-High-Crit_Profile","0","-","2024-09-16 12:48:31"</t>
  </si>
  <si>
    <t>56,"FW - ip-protocol-qua","Revisar","universal","WAN_TO","172.23.0.0/24</t>
  </si>
  <si>
    <t>10.124.38.0/24","icmp","any","Allow","Profile Group: Drop_Med-High-Crit_Profile","0","-","2024-09-16 12:48:31"</t>
  </si>
  <si>
    <t>57,"FW- internet-utility-tmp","Revisar","universal","WAN_TO","10.4.192.0/24</t>
  </si>
  <si>
    <t>10.18.240.0/24</t>
  </si>
  <si>
    <t>10.18.255.0/24</t>
  </si>
  <si>
    <t>10.20.144.0/24</t>
  </si>
  <si>
    <t>172.24.0.0/24</t>
  </si>
  <si>
    <t>172.27.0.0/24</t>
  </si>
  <si>
    <t>172.28.0.0/24","any","LAN_AUTOMACAO</t>
  </si>
  <si>
    <t>10.120.38.0/24","ping</t>
  </si>
  <si>
    <t>traceroute</t>
  </si>
  <si>
    <t>web-browsing","TCP-21509</t>
  </si>
  <si>
    <t>TCP-21510","Allow","Profile Group: Drop_Med-High-Crit_Profile","11806","2025-02-25 10:42:00","2024-09-23 10:30:23"</t>
  </si>
  <si>
    <t>58,"FW - unknown","Revisar","universal","any","any","any","any","any","unknown-tcp</t>
  </si>
  <si>
    <t>unknown-udp","any","Allow","Profile Group: Drop_Med-High-Crit_Profile","0","-","2024-09-16 12:48:31"</t>
  </si>
  <si>
    <t>59,"FW - software-update","Revisar","universal","any","any","any","any","any","paloalto-updates","any","Allow","Profile Group: Drop_Med-High-Crit_Profile","0","-","2024-09-16 12:48:31"</t>
  </si>
  <si>
    <t>60,"FW - management","Revisar","universal","any","any","any","any","any","panorama</t>
  </si>
  <si>
    <t>zabbix","any","Allow","Profile Group: Drop_Med-High-Crit_Profile","0","-","2024-09-16 12:48:31"</t>
  </si>
  <si>
    <t>61,"rule2","Revisar","universal","LAN_AUTOMACAO</t>
  </si>
  <si>
    <t>WAN_TO","any","any","LAN_AUTOMACAO</t>
  </si>
  <si>
    <t>WAN_TO","any","any","any","Allow","Profile Group: Drop_Med-High-Crit_Profile","7259063","2025-02-28 11:29:04","2024-09-16 12:48:31"</t>
  </si>
  <si>
    <t>62,"Drop-Any","DROP","universal","any","any","any","any","any","any","any","Drop","none","10556605","2023-11-29 15:20:15","2024-12-09 17:04:17"</t>
  </si>
  <si>
    <t>63,"intrazone-default","none","intrazone","any","any","any","(intrazone)","any","any","any","Allow","none","0","-","2023-07-31 18:05:08"</t>
  </si>
  <si>
    <t>64,"interzone-default","none","interzone","any","any","any","any","any","any","any","Deny","none","0","-","2023-07-31 18:05:08"</t>
  </si>
  <si>
    <t>Name</t>
  </si>
  <si>
    <t>Tags</t>
  </si>
  <si>
    <t>Type</t>
  </si>
  <si>
    <t>Source Zone</t>
  </si>
  <si>
    <t>Source Address</t>
  </si>
  <si>
    <t>Source User</t>
  </si>
  <si>
    <t>Destination Zone</t>
  </si>
  <si>
    <t>Destination Address</t>
  </si>
  <si>
    <t>Application</t>
  </si>
  <si>
    <t>Service</t>
  </si>
  <si>
    <t>Action</t>
  </si>
  <si>
    <t>Profile</t>
  </si>
  <si>
    <t>Modified</t>
  </si>
  <si>
    <t>Block-IPs-externos-in</t>
  </si>
  <si>
    <t>DROP</t>
  </si>
  <si>
    <t>universal</t>
  </si>
  <si>
    <t>any</t>
  </si>
  <si>
    <t>Palo Alto Networks - Bulletproof IP addressesPalo Alto Networks - High risk IP addressesPalo Alto Networks - Known malicious IP addressesPalo Alto Networks - Tor exit IP addresses</t>
  </si>
  <si>
    <t>Drop</t>
  </si>
  <si>
    <t>none</t>
  </si>
  <si>
    <t>-</t>
  </si>
  <si>
    <t>Block-IPs-externos-out</t>
  </si>
  <si>
    <t>ACESSO_VPN_TISAFE-FIREWALLS</t>
  </si>
  <si>
    <t>TISAFEFirewall</t>
  </si>
  <si>
    <t>REDE-TISAFE-BOTREDE-TISAFE-JPA</t>
  </si>
  <si>
    <t>FW1-ASSFW2-ASS</t>
  </si>
  <si>
    <t>pingsshssl</t>
  </si>
  <si>
    <t>application-default</t>
  </si>
  <si>
    <t>Allow</t>
  </si>
  <si>
    <t>Profile Group: Drop_Med-High-Crit_Profile</t>
  </si>
  <si>
    <t>ACESSO_VPN_TISAFE-ASCI</t>
  </si>
  <si>
    <t>TISAFE</t>
  </si>
  <si>
    <t>ASCI-TISAFE</t>
  </si>
  <si>
    <t>ACESSO_VPN_TISAFE-ZABBIX</t>
  </si>
  <si>
    <t>TISAFEZBX-Proxy</t>
  </si>
  <si>
    <t>LAN_MGMTWAN_TO</t>
  </si>
  <si>
    <t>REDE-TISAFE-BOTREDE-TISAFE-JPAZBX-Proxy-ASS</t>
  </si>
  <si>
    <t>ZBX-Proxy-ASSREDE-TISAFE-BOTREDE-TISAFE-JPA</t>
  </si>
  <si>
    <t>snmpzabbix</t>
  </si>
  <si>
    <t>ACESSO_VPN_TISAFE-XCC</t>
  </si>
  <si>
    <t>TISAFEXCC</t>
  </si>
  <si>
    <t>XCC-ASS</t>
  </si>
  <si>
    <t>tcp-8443</t>
  </si>
  <si>
    <t>MONITORAMENTO_ATIVOS_TISAFE</t>
  </si>
  <si>
    <t>TISAFEMONITORAMENTO</t>
  </si>
  <si>
    <t>ZBX-Proxy-ASS</t>
  </si>
  <si>
    <t>ASCI-TISAFEFW1-ASSFW2-ASS</t>
  </si>
  <si>
    <t>pingsnmp</t>
  </si>
  <si>
    <t>ACESSO_PANORAMA_FW</t>
  </si>
  <si>
    <t>PanoramaFirewall</t>
  </si>
  <si>
    <t>FW1-ASSFW2-ASSPanorama - Copel</t>
  </si>
  <si>
    <t>paloalto-updatespanoramapingsshssl</t>
  </si>
  <si>
    <t>ACESSO_CMC_NOZOMI</t>
  </si>
  <si>
    <t>Nozomi</t>
  </si>
  <si>
    <t>CMC - CopelGUARDIAN-ASS</t>
  </si>
  <si>
    <t>API-ZBX-COPEL</t>
  </si>
  <si>
    <t>MONITORAMENTOFirewall</t>
  </si>
  <si>
    <t>Gerencia_switches</t>
  </si>
  <si>
    <t>SETRA</t>
  </si>
  <si>
    <t>FW_COGTJumpServer_CLPJumpServer_KM3LAN_ENG_LAB</t>
  </si>
  <si>
    <t>LAN_AUTOMACAO</t>
  </si>
  <si>
    <t>Switches_Locais</t>
  </si>
  <si>
    <t>sshssltelnetweb-browsing</t>
  </si>
  <si>
    <t>Gerencia_SASE</t>
  </si>
  <si>
    <t>Sase1Sase2</t>
  </si>
  <si>
    <t>Profile Group: undefined</t>
  </si>
  <si>
    <t>COSR-S SAL monitoramento</t>
  </si>
  <si>
    <t>ONS</t>
  </si>
  <si>
    <t>COSR-S_SALCOSR-S_SALp2p</t>
  </si>
  <si>
    <t>LAN_AUTOMACAOWAN_TO</t>
  </si>
  <si>
    <t>Loopback1Loopback2REDE_AUTOMACAO</t>
  </si>
  <si>
    <t>icmpping</t>
  </si>
  <si>
    <t>COSR-S SAR monitoramento</t>
  </si>
  <si>
    <t>COSR-S_SARCOSR-S_SARp2p</t>
  </si>
  <si>
    <t>COSR-SE SAL monitoramento</t>
  </si>
  <si>
    <t>COSR-SE_SALCOSR-SE_SALp2p</t>
  </si>
  <si>
    <t>COSR-SE SAR monitoramento</t>
  </si>
  <si>
    <t>COSR-SE_SARCOSR-SE_SARp2p</t>
  </si>
  <si>
    <t>COSR-S_SAL aplicacao</t>
  </si>
  <si>
    <t>dnp3</t>
  </si>
  <si>
    <t>COSR-S_SAR aplicacao</t>
  </si>
  <si>
    <t>COSR-SE_SAL aplicacao</t>
  </si>
  <si>
    <t>COSR-SE_SAR aplicacao</t>
  </si>
  <si>
    <t>COGT_monitoramento</t>
  </si>
  <si>
    <t>FW_COGTLAN_LAB_KM3LAN_LAB_LNANETMONTOTIPRDPCU1_NMCLPPCU1_NMKM3PCU2_NMCLPPCU2_NMKM3SERV_COEENG</t>
  </si>
  <si>
    <t>REDE_AUTOMACAO</t>
  </si>
  <si>
    <t>Zabbix_Copel_SNMP</t>
  </si>
  <si>
    <t>LAN_AUTOMACAOWAN_TOLAN_MGMT</t>
  </si>
  <si>
    <t>Switches_LocaisWAN_BKPWAN_PRI</t>
  </si>
  <si>
    <t>snmpsnmpv3</t>
  </si>
  <si>
    <t>NMHitachi1</t>
  </si>
  <si>
    <t>PCU1_NMKM3PCU2_NMCLPPCU2_NMKM3PCU1_NMCLP</t>
  </si>
  <si>
    <t>TCP-20000TCP-21510</t>
  </si>
  <si>
    <t>XA21 monitoramento</t>
  </si>
  <si>
    <t>XA21-BCSXA21-EMS</t>
  </si>
  <si>
    <t>XA21 aplicacao</t>
  </si>
  <si>
    <t>TCP-21509</t>
  </si>
  <si>
    <t>LAB_TRA_LNA aplicacao</t>
  </si>
  <si>
    <t>SERV_LAB_LNA</t>
  </si>
  <si>
    <t>TCP-22513</t>
  </si>
  <si>
    <t>COEENG_ftp</t>
  </si>
  <si>
    <t>SERV_COEENG</t>
  </si>
  <si>
    <t>ftp</t>
  </si>
  <si>
    <t>TCP-15000</t>
  </si>
  <si>
    <t>COEENG_legado</t>
  </si>
  <si>
    <t>TCP-22093</t>
  </si>
  <si>
    <t>Slackwere-in</t>
  </si>
  <si>
    <t>Slackware-out</t>
  </si>
  <si>
    <t>ACESSO-JUMP-ASS</t>
  </si>
  <si>
    <t>10.137.81.3</t>
  </si>
  <si>
    <t>10.115.19.3510.115.19.3810.115.19.40FS JUMP KM3 TIJUMP SERVER CLPJUMP SERVER KM3</t>
  </si>
  <si>
    <t>pingsshsslweb-browsingweb-crawler</t>
  </si>
  <si>
    <t>Monitoramento Zabbix Copel</t>
  </si>
  <si>
    <t>BGP WAN</t>
  </si>
  <si>
    <t>WAN_BKPWAN_PRI</t>
  </si>
  <si>
    <t>bgp</t>
  </si>
  <si>
    <t>NTP out</t>
  </si>
  <si>
    <t>10.20.160.20</t>
  </si>
  <si>
    <t>10.20.148.1010.20.193.10</t>
  </si>
  <si>
    <t>COMUNICACAO_CROWDSTRIKE-out</t>
  </si>
  <si>
    <t>CrowdStrike</t>
  </si>
  <si>
    <t>crowdstrikepingsyslog</t>
  </si>
  <si>
    <t>Acesso DMZ TI Copel</t>
  </si>
  <si>
    <t>DMZ_TOREDE</t>
  </si>
  <si>
    <t>ftpms-ds-smbpingssh</t>
  </si>
  <si>
    <t>ACESSO_DNS_PALOALTO</t>
  </si>
  <si>
    <t>UPL_TI_PA_CLPUPL_TI_PA_KM3</t>
  </si>
  <si>
    <t>dns</t>
  </si>
  <si>
    <t>Block_Gerencia_LAN</t>
  </si>
  <si>
    <t>Block_LAN_Gerencia</t>
  </si>
  <si>
    <t>Block_IP_Publico</t>
  </si>
  <si>
    <t>DROPInternet_out</t>
  </si>
  <si>
    <t>[Negate]  10.0.0.0/8[Negate]  172.16.0.0/12[Negate]  192.168.0.0/16</t>
  </si>
  <si>
    <t>FW - file-sharing5-tmp</t>
  </si>
  <si>
    <t>Revisar</t>
  </si>
  <si>
    <t>10.20.175.0/2410.20.211.0/2410.20.241.0/2410.137.81.0/24</t>
  </si>
  <si>
    <t>10.20.160.0/2410.20.211.0/24</t>
  </si>
  <si>
    <t>FW - file-sharing5-qua</t>
  </si>
  <si>
    <t>FW - routing-qua</t>
  </si>
  <si>
    <t>bgpospf</t>
  </si>
  <si>
    <t>FW - routing-ter</t>
  </si>
  <si>
    <t>FW - encrypted-tunnel - qua</t>
  </si>
  <si>
    <t>10.4.192.0/2410.20.175.0/2410.115.19.0/24172.16.34.0/24</t>
  </si>
  <si>
    <t>LAN_AUTOMACAOLAN_MGMT</t>
  </si>
  <si>
    <t>10.4.193.0/2410.20.160.0/2410.115.19.0/24172.16.34.0/24</t>
  </si>
  <si>
    <t>sshssl</t>
  </si>
  <si>
    <t>FW - encrypted-tunnel - ter</t>
  </si>
  <si>
    <t>FW - encrypted-tunnel-org</t>
  </si>
  <si>
    <t>FW - remote-access-tmp</t>
  </si>
  <si>
    <t>10.20.148.0/2410.20.175.0/2410.20.193.0/2410.20.241.0/24</t>
  </si>
  <si>
    <t>FW - remote-access-qua</t>
  </si>
  <si>
    <t>FW - infrastructure-tmp</t>
  </si>
  <si>
    <t>LAN_AUTOMACAOLAN_MGMTWAN_TO</t>
  </si>
  <si>
    <t>10.4.192.0/2410.20.160.0/2410.115.19.0/24172.23.0.0/24</t>
  </si>
  <si>
    <t>10.20.148.0/2410.20.193.0/2410.20.211.0/2410.20.254.0/2410.115.19.0/2410.120.38.0/24</t>
  </si>
  <si>
    <t>ntpsnmpsnmp-trapdns</t>
  </si>
  <si>
    <t>FW - infrastructure-qua</t>
  </si>
  <si>
    <t>10.4.192.0/2410.20.160.0/24172.23.0.0/2410.115.19.0/24</t>
  </si>
  <si>
    <t>WAN_TOLAN_MGMT</t>
  </si>
  <si>
    <t>dnsntpsnmpsnmp-trap</t>
  </si>
  <si>
    <t>FW - gaming-qua</t>
  </si>
  <si>
    <t>10.20.148.0/2410.20.193.0/24</t>
  </si>
  <si>
    <t>garena</t>
  </si>
  <si>
    <t>FW - gaming-ter</t>
  </si>
  <si>
    <t>FW - ics-protocols</t>
  </si>
  <si>
    <t>FW - ip-protocol-tmp</t>
  </si>
  <si>
    <t>172.23.0.0/24172.24.0.0/24</t>
  </si>
  <si>
    <t>10.120.38.0/2410.124.38.0/24</t>
  </si>
  <si>
    <t>icmp</t>
  </si>
  <si>
    <t>FW - ip-protocol-qua</t>
  </si>
  <si>
    <t>FW- internet-utility-tmp</t>
  </si>
  <si>
    <t>10.4.192.0/2410.18.240.0/2410.18.255.0/2410.20.144.0/2410.20.175.0/2410.20.211.0/2410.20.241.0/24172.23.0.0/24172.24.0.0/24172.27.0.0/24172.28.0.0/24</t>
  </si>
  <si>
    <t>10.20.160.0/2410.20.211.0/2410.115.19.0/2410.120.38.0/24</t>
  </si>
  <si>
    <t>pingtracerouteweb-browsing</t>
  </si>
  <si>
    <t>TCP-21509TCP-21510</t>
  </si>
  <si>
    <t>FW - unknown</t>
  </si>
  <si>
    <t>unknown-tcpunknown-udp</t>
  </si>
  <si>
    <t>FW - software-update</t>
  </si>
  <si>
    <t>paloalto-updates</t>
  </si>
  <si>
    <t>FW - management</t>
  </si>
  <si>
    <t>panoramazabbix</t>
  </si>
  <si>
    <t>rule2</t>
  </si>
  <si>
    <t>Drop-Any</t>
  </si>
  <si>
    <t>Hit Count</t>
  </si>
  <si>
    <t>Last Hit</t>
  </si>
  <si>
    <t>#</t>
  </si>
  <si>
    <t>SZN</t>
  </si>
  <si>
    <t>SAD</t>
  </si>
  <si>
    <t>DZN</t>
  </si>
  <si>
    <t>DAD</t>
  </si>
  <si>
    <t>APP</t>
  </si>
  <si>
    <t>SVC</t>
  </si>
  <si>
    <t>PRO</t>
  </si>
  <si>
    <t>COUNT</t>
  </si>
  <si>
    <t>DWH</t>
  </si>
  <si>
    <t>DWM</t>
  </si>
  <si>
    <t>DIS</t>
  </si>
  <si>
    <t>TAGS</t>
  </si>
  <si>
    <t>STATUS</t>
  </si>
  <si>
    <t>SZT</t>
  </si>
  <si>
    <t>SAT</t>
  </si>
  <si>
    <t>DZT</t>
  </si>
  <si>
    <t>DAT</t>
  </si>
  <si>
    <t>APT</t>
  </si>
  <si>
    <t>SVT</t>
  </si>
  <si>
    <t>PRT</t>
  </si>
  <si>
    <t>RESUMO</t>
  </si>
  <si>
    <t/>
  </si>
  <si>
    <t>niversal</t>
  </si>
  <si>
    <t>N/A</t>
  </si>
  <si>
    <t>Definir Zona de Origem</t>
  </si>
  <si>
    <t>Definir Zona de Destino</t>
  </si>
  <si>
    <t>Definir IP de Destino</t>
  </si>
  <si>
    <t>Definir Aplicação</t>
  </si>
  <si>
    <t>Definir Serviço</t>
  </si>
  <si>
    <t>Corrigir Profile</t>
  </si>
  <si>
    <t>Definir IP de Origem</t>
  </si>
  <si>
    <t>OK</t>
  </si>
  <si>
    <t>DESABILITAR</t>
  </si>
  <si>
    <t>REVISAR</t>
  </si>
  <si>
    <t xml:space="preserve">Definir Zona de Origem / Definir IP de Origem /  /  / Definir Aplicação / Definir Serviço / </t>
  </si>
  <si>
    <t xml:space="preserve"> /  / Definir Zona de Destino / Definir IP de Destino / Definir Aplicação / Definir Serviço / </t>
  </si>
  <si>
    <t xml:space="preserve"> /  / Definir Zona de Destino / Definir IP de Destino /  /  / </t>
  </si>
  <si>
    <t>HIT ZERO</t>
  </si>
  <si>
    <t xml:space="preserve"> / Definir IP de Origem /  / Definir IP de Destino /  / Definir Serviço / </t>
  </si>
  <si>
    <t xml:space="preserve">Definir Zona de Origem / Definir IP de Origem / Definir Zona de Destino / Definir IP de Destino /  / Definir Serviço / </t>
  </si>
  <si>
    <t xml:space="preserve"> / Definir IP de Origem /  / Definir IP de Destino /  /  / </t>
  </si>
  <si>
    <t xml:space="preserve"> / Definir IP de Origem /  / Definir IP de Destino / Definir Aplicação / Definir Serviço / </t>
  </si>
  <si>
    <t>[Disabled]  FW - file-sharing5-ter</t>
  </si>
  <si>
    <t>[Disabled]  Revisar[Disabled]  Desabilitada</t>
  </si>
  <si>
    <t>[Disabled] universal</t>
  </si>
  <si>
    <t>[Disabled]  WAN_TO</t>
  </si>
  <si>
    <t>[Disabled]  any</t>
  </si>
  <si>
    <t>[Disabled]  LAN_AUTOMACAO[Disabled]  WAN_TO</t>
  </si>
  <si>
    <t>[Disabled]  ftp</t>
  </si>
  <si>
    <t>[Disabled]  Allow</t>
  </si>
  <si>
    <t>Disabled</t>
  </si>
  <si>
    <t>DESABILITADA</t>
  </si>
  <si>
    <t>[Disabled]  FW - remote-access-ter</t>
  </si>
  <si>
    <t>[Disabled]  LAN_AUTOMACAO</t>
  </si>
  <si>
    <t>[Disabled]  telnet</t>
  </si>
  <si>
    <t>[Disabled]  FW - remote-access-org</t>
  </si>
  <si>
    <t>[Disabled]  FW - infrastructure-ter</t>
  </si>
  <si>
    <t>[Disabled]  ntp[Disabled]  snmp[Disabled]  snmp-trap[Disabled]  dns</t>
  </si>
  <si>
    <t>[Disabled]  FW - infrastructure-org</t>
  </si>
  <si>
    <t>[Disabled]  FW - gaming-org</t>
  </si>
  <si>
    <t>[Disabled]  garena</t>
  </si>
  <si>
    <t>[Disabled]  Drop</t>
  </si>
  <si>
    <t>[Disabled]  FW - ip-protocol-ter</t>
  </si>
  <si>
    <t>[Disabled]  icmp</t>
  </si>
  <si>
    <t>[Disabled]  FW - ip-protocol-org</t>
  </si>
  <si>
    <t>[Disabled]  FW- internet-utility-qua</t>
  </si>
  <si>
    <t>[Disabled]  10.4.192.0/24[Disabled]  10.18.255.0/24[Disabled]  10.20.144.0/24[Disabled]  10.20.175.0/24[Disabled]  10.20.211.0/24[Disabled]  172.23.0.0/24[Disabled]  172.24.0.0/24[Disabled]  172.27.0.0/24[Disabled]  172.28.0.0/24</t>
  </si>
  <si>
    <t>[Disabled]  LAN_AUTOMACAO[Disabled]  LAN_MGMT[Disabled]  WAN_TO</t>
  </si>
  <si>
    <t>[Disabled]  10.20.160.0/24[Disabled]  10.20.211.0/24[Disabled]  10.115.19.0/24[Disabled]  10.120.38.0/24</t>
  </si>
  <si>
    <t>[Disabled]  ping[Disabled]  traceroute[Disabled]  web-browsing</t>
  </si>
  <si>
    <t>[Disabled]  FW- internet-utility-ter</t>
  </si>
  <si>
    <t>DEFINIDO</t>
  </si>
  <si>
    <t>Total Geral</t>
  </si>
  <si>
    <t>Status</t>
  </si>
  <si>
    <t xml:space="preserve">TOTAL DE REGRAS: </t>
  </si>
  <si>
    <t xml:space="preserve">REGRAS PARA REVISAR: </t>
  </si>
  <si>
    <t>Nível de Maturidade - Regras do FW</t>
  </si>
  <si>
    <t>REGRAS PARA DESABILITAR:</t>
  </si>
  <si>
    <t>REGRAS HIT ZERO:</t>
  </si>
  <si>
    <t>REGRAS DESABILITADAS:</t>
  </si>
  <si>
    <t>REGRAS OK:</t>
  </si>
  <si>
    <t>REGRAS N/A:</t>
  </si>
  <si>
    <t>SITE: ASS</t>
  </si>
  <si>
    <t>POLICY OPTIMIZER - COPEL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</si>
</sst>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Gill Sans MT"/>
      <family val="2"/>
    </font>
    <font>
      <b/>
      <sz val="11"/>
      <color theme="5"/>
      <name val="Gill Sans MT"/>
      <family val="2"/>
    </font>
    <font>
      <b/>
      <sz val="26"/>
      <color theme="5"/>
      <name val="Gill Sans MT"/>
      <family val="2"/>
    </font>
    <font>
      <b/>
      <sz val="22"/>
      <color theme="5"/>
      <name val="Gill Sans MT"/>
      <family val="2"/>
    </font>
    <font>
      <b/>
      <sz val="18"/>
      <color theme="5"/>
      <name val="Gill Sans MT"/>
      <family val="2"/>
    </font>
    <font>
      <b/>
      <sz val="18"/>
      <color theme="2"/>
      <name val="Gill Sans MT"/>
      <family val="2"/>
    </font>
    <font>
      <b/>
      <sz val="20"/>
      <color theme="5"/>
      <name val="Gill Sans MT"/>
      <family val="2"/>
    </font>
    <font>
      <sz val="20"/>
      <color theme="1"/>
      <name val="Gill Sans MT"/>
      <family val="2"/>
    </font>
    <font>
      <sz val="14"/>
      <color theme="5"/>
      <name val="Gill Sans MT"/>
      <family val="2"/>
    </font>
    <font>
      <b/>
      <sz val="16"/>
      <color theme="2"/>
      <name val="Gill Sans MT"/>
      <family val="2"/>
    </font>
    <font>
      <b/>
      <sz val="14"/>
      <color rgb="FFFF6600"/>
      <name val="Gill Sans MT"/>
      <family val="2"/>
    </font>
    <font>
      <b/>
      <sz val="14"/>
      <color rgb="FFFC9204"/>
      <name val="Gill Sans MT"/>
      <family val="2"/>
    </font>
    <font>
      <b/>
      <sz val="14"/>
      <color rgb="FFFDD673"/>
      <name val="Gill Sans MT"/>
      <family val="2"/>
    </font>
    <font>
      <b/>
      <sz val="14"/>
      <color theme="5"/>
      <name val="Gill Sans MT"/>
      <family val="2"/>
    </font>
    <font>
      <b/>
      <sz val="14"/>
      <color theme="7" tint="0.39997558519241921"/>
      <name val="Gill Sans MT"/>
      <family val="2"/>
    </font>
    <font>
      <b/>
      <sz val="14"/>
      <color rgb="FFFFE699"/>
      <name val="Gill Sans MT"/>
      <family val="2"/>
    </font>
    <font>
      <b/>
      <sz val="14"/>
      <color rgb="FFFEF8D4"/>
      <name val="Gill Sans MT"/>
      <family val="2"/>
    </font>
    <font>
      <b/>
      <sz val="14"/>
      <color theme="7" tint="0.79998168889431442"/>
      <name val="Gill Sans MT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8">
    <xf numFmtId="0" fontId="0" fillId="0" borderId="0" xfId="0"/>
    <xf numFmtId="0" fontId="16" fillId="33" borderId="10" xfId="0" applyFont="1" applyFill="1" applyBorder="1"/>
    <xf numFmtId="0" fontId="16" fillId="33" borderId="11" xfId="0" applyFont="1" applyFill="1" applyBorder="1"/>
    <xf numFmtId="14" fontId="16" fillId="33" borderId="11" xfId="0" applyNumberFormat="1" applyFont="1" applyFill="1" applyBorder="1"/>
    <xf numFmtId="14" fontId="16" fillId="33" borderId="11" xfId="0" applyNumberFormat="1" applyFont="1" applyFill="1" applyBorder="1" applyAlignment="1">
      <alignment horizontal="center"/>
    </xf>
    <xf numFmtId="14" fontId="16" fillId="33" borderId="12" xfId="0" applyNumberFormat="1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15" xfId="0" applyFont="1" applyFill="1" applyBorder="1"/>
    <xf numFmtId="0" fontId="16" fillId="33" borderId="15" xfId="0" applyFont="1" applyFill="1" applyBorder="1" applyAlignment="1">
      <alignment horizontal="center"/>
    </xf>
    <xf numFmtId="0" fontId="0" fillId="0" borderId="16" xfId="0" applyBorder="1"/>
    <xf numFmtId="0" fontId="0" fillId="0" borderId="15" xfId="0" applyBorder="1"/>
    <xf numFmtId="14" fontId="0" fillId="0" borderId="15" xfId="0" applyNumberFormat="1" applyBorder="1"/>
    <xf numFmtId="14" fontId="0" fillId="0" borderId="15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34" borderId="16" xfId="0" applyFill="1" applyBorder="1"/>
    <xf numFmtId="0" fontId="0" fillId="34" borderId="15" xfId="0" applyFill="1" applyBorder="1"/>
    <xf numFmtId="14" fontId="0" fillId="34" borderId="15" xfId="0" applyNumberFormat="1" applyFill="1" applyBorder="1"/>
    <xf numFmtId="14" fontId="0" fillId="35" borderId="15" xfId="0" applyNumberFormat="1" applyFill="1" applyBorder="1" applyAlignment="1">
      <alignment horizontal="center"/>
    </xf>
    <xf numFmtId="14" fontId="0" fillId="36" borderId="15" xfId="0" applyNumberForma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 applyFill="1"/>
    <xf numFmtId="0" fontId="0" fillId="0" borderId="0" xfId="0" applyAlignment="1">
      <alignment horizontal="center"/>
    </xf>
    <xf numFmtId="16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center"/>
    </xf>
    <xf numFmtId="0" fontId="16" fillId="37" borderId="0" xfId="0" applyFont="1" applyFill="1"/>
    <xf numFmtId="0" fontId="16" fillId="37" borderId="0" xfId="0" applyFont="1" applyFill="1" applyAlignment="1">
      <alignment horizontal="center"/>
    </xf>
    <xf numFmtId="0" fontId="18" fillId="38" borderId="0" xfId="0" applyFont="1" applyFill="1"/>
    <xf numFmtId="0" fontId="19" fillId="38" borderId="0" xfId="0" applyFont="1" applyFill="1" applyAlignment="1">
      <alignment horizontal="center"/>
    </xf>
    <xf numFmtId="0" fontId="20" fillId="38" borderId="0" xfId="0" applyFont="1" applyFill="1"/>
    <xf numFmtId="0" fontId="21" fillId="38" borderId="0" xfId="0" applyFont="1" applyFill="1"/>
    <xf numFmtId="0" fontId="22" fillId="38" borderId="0" xfId="0" applyFont="1" applyFill="1"/>
    <xf numFmtId="0" fontId="23" fillId="38" borderId="0" xfId="0" applyFont="1" applyFill="1"/>
    <xf numFmtId="0" fontId="20" fillId="38" borderId="0" xfId="0" applyFont="1" applyFill="1" applyAlignment="1">
      <alignment horizontal="center"/>
    </xf>
    <xf numFmtId="165" fontId="24" fillId="38" borderId="0" xfId="0" applyNumberFormat="1" applyFont="1" applyFill="1"/>
    <xf numFmtId="165" fontId="20" fillId="38" borderId="0" xfId="0" applyNumberFormat="1" applyFont="1" applyFill="1"/>
    <xf numFmtId="0" fontId="25" fillId="38" borderId="0" xfId="0" applyFont="1" applyFill="1"/>
    <xf numFmtId="0" fontId="23" fillId="38" borderId="0" xfId="0" applyFont="1" applyFill="1" applyAlignment="1">
      <alignment wrapText="1"/>
    </xf>
    <xf numFmtId="165" fontId="24" fillId="38" borderId="0" xfId="1" applyNumberFormat="1" applyFont="1" applyFill="1"/>
    <xf numFmtId="165" fontId="20" fillId="38" borderId="0" xfId="1" applyNumberFormat="1" applyFont="1" applyFill="1"/>
    <xf numFmtId="0" fontId="18" fillId="38" borderId="19" xfId="0" applyFont="1" applyFill="1" applyBorder="1" applyAlignment="1">
      <alignment vertical="center"/>
    </xf>
    <xf numFmtId="0" fontId="18" fillId="38" borderId="20" xfId="0" applyFont="1" applyFill="1" applyBorder="1" applyAlignment="1">
      <alignment vertical="center"/>
    </xf>
    <xf numFmtId="0" fontId="18" fillId="38" borderId="21" xfId="0" applyFont="1" applyFill="1" applyBorder="1" applyAlignment="1">
      <alignment vertical="center"/>
    </xf>
    <xf numFmtId="0" fontId="18" fillId="38" borderId="22" xfId="0" applyFont="1" applyFill="1" applyBorder="1" applyAlignment="1">
      <alignment vertical="center"/>
    </xf>
    <xf numFmtId="0" fontId="18" fillId="38" borderId="0" xfId="0" applyFont="1" applyFill="1" applyAlignment="1">
      <alignment vertical="center"/>
    </xf>
    <xf numFmtId="0" fontId="18" fillId="38" borderId="0" xfId="0" applyFont="1" applyFill="1" applyAlignment="1">
      <alignment horizontal="center" vertical="center"/>
    </xf>
    <xf numFmtId="0" fontId="18" fillId="38" borderId="23" xfId="0" applyFont="1" applyFill="1" applyBorder="1" applyAlignment="1">
      <alignment vertical="center"/>
    </xf>
    <xf numFmtId="164" fontId="25" fillId="38" borderId="24" xfId="1" applyNumberFormat="1" applyFont="1" applyFill="1" applyBorder="1" applyAlignment="1">
      <alignment horizontal="center" vertical="center"/>
    </xf>
    <xf numFmtId="164" fontId="25" fillId="38" borderId="0" xfId="1" applyNumberFormat="1" applyFont="1" applyFill="1" applyBorder="1" applyAlignment="1">
      <alignment horizontal="center" vertical="center"/>
    </xf>
    <xf numFmtId="0" fontId="27" fillId="38" borderId="0" xfId="0" applyFont="1" applyFill="1" applyAlignment="1">
      <alignment wrapText="1"/>
    </xf>
    <xf numFmtId="0" fontId="27" fillId="38" borderId="0" xfId="0" applyFont="1" applyFill="1"/>
    <xf numFmtId="0" fontId="18" fillId="38" borderId="28" xfId="0" applyFont="1" applyFill="1" applyBorder="1" applyAlignment="1">
      <alignment vertical="center"/>
    </xf>
    <xf numFmtId="0" fontId="18" fillId="38" borderId="29" xfId="0" applyFont="1" applyFill="1" applyBorder="1" applyAlignment="1">
      <alignment vertical="center"/>
    </xf>
    <xf numFmtId="0" fontId="18" fillId="38" borderId="30" xfId="0" applyFont="1" applyFill="1" applyBorder="1" applyAlignment="1">
      <alignment vertical="center"/>
    </xf>
    <xf numFmtId="0" fontId="24" fillId="38" borderId="0" xfId="0" applyFont="1" applyFill="1"/>
    <xf numFmtId="0" fontId="28" fillId="38" borderId="0" xfId="0" applyFont="1" applyFill="1" applyAlignment="1">
      <alignment horizontal="center"/>
    </xf>
    <xf numFmtId="0" fontId="24" fillId="38" borderId="0" xfId="0" applyFont="1" applyFill="1" applyAlignment="1">
      <alignment horizontal="center"/>
    </xf>
    <xf numFmtId="0" fontId="29" fillId="38" borderId="0" xfId="0" applyFont="1" applyFill="1" applyAlignment="1">
      <alignment horizontal="center"/>
    </xf>
    <xf numFmtId="0" fontId="30" fillId="38" borderId="0" xfId="0" applyFont="1" applyFill="1" applyAlignment="1">
      <alignment horizontal="center"/>
    </xf>
    <xf numFmtId="0" fontId="31" fillId="38" borderId="0" xfId="0" applyFont="1" applyFill="1" applyAlignment="1">
      <alignment horizontal="center"/>
    </xf>
    <xf numFmtId="0" fontId="32" fillId="38" borderId="0" xfId="0" applyFont="1" applyFill="1" applyAlignment="1">
      <alignment horizontal="center"/>
    </xf>
    <xf numFmtId="0" fontId="33" fillId="38" borderId="0" xfId="0" applyFont="1" applyFill="1" applyAlignment="1">
      <alignment horizontal="center"/>
    </xf>
    <xf numFmtId="0" fontId="34" fillId="38" borderId="0" xfId="0" applyFont="1" applyFill="1" applyAlignment="1">
      <alignment horizontal="center"/>
    </xf>
    <xf numFmtId="0" fontId="35" fillId="38" borderId="0" xfId="0" applyFont="1" applyFill="1" applyAlignment="1">
      <alignment horizontal="center"/>
    </xf>
    <xf numFmtId="0" fontId="19" fillId="38" borderId="0" xfId="0" applyFont="1" applyFill="1"/>
    <xf numFmtId="0" fontId="27" fillId="38" borderId="0" xfId="0" applyFont="1" applyFill="1" applyAlignment="1">
      <alignment horizontal="center"/>
    </xf>
    <xf numFmtId="0" fontId="26" fillId="38" borderId="22" xfId="0" applyFont="1" applyFill="1" applyBorder="1" applyAlignment="1">
      <alignment horizontal="center" vertical="center"/>
    </xf>
    <xf numFmtId="0" fontId="26" fillId="38" borderId="0" xfId="0" applyFont="1" applyFill="1" applyAlignment="1">
      <alignment horizontal="center" vertical="center"/>
    </xf>
    <xf numFmtId="0" fontId="26" fillId="38" borderId="23" xfId="0" applyFont="1" applyFill="1" applyBorder="1" applyAlignment="1">
      <alignment horizontal="center" vertical="center"/>
    </xf>
    <xf numFmtId="164" fontId="25" fillId="39" borderId="25" xfId="1" applyNumberFormat="1" applyFont="1" applyFill="1" applyBorder="1" applyAlignment="1">
      <alignment horizontal="center" vertical="center"/>
    </xf>
    <xf numFmtId="164" fontId="25" fillId="39" borderId="26" xfId="1" applyNumberFormat="1" applyFont="1" applyFill="1" applyBorder="1" applyAlignment="1">
      <alignment horizontal="center" vertical="center"/>
    </xf>
    <xf numFmtId="164" fontId="25" fillId="39" borderId="27" xfId="1" applyNumberFormat="1" applyFont="1" applyFill="1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3"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ill>
        <patternFill>
          <bgColor rgb="FFFF2020"/>
        </patternFill>
      </fill>
    </dxf>
    <dxf>
      <font>
        <b/>
        <i val="0"/>
        <color theme="0"/>
      </font>
      <fill>
        <patternFill>
          <bgColor rgb="FFC01010"/>
        </patternFill>
      </fill>
    </dxf>
    <dxf>
      <font>
        <b/>
        <i val="0"/>
        <color theme="0"/>
      </font>
      <fill>
        <patternFill>
          <bgColor rgb="FFC01010"/>
        </patternFill>
      </fill>
    </dxf>
    <dxf>
      <fill>
        <patternFill>
          <bgColor rgb="FFFF2020"/>
        </patternFill>
      </fill>
    </dxf>
    <dxf>
      <fill>
        <patternFill>
          <bgColor rgb="FFF0A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ill>
        <patternFill>
          <bgColor rgb="FFFF6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126766</xdr:colOff>
      <xdr:row>4</xdr:row>
      <xdr:rowOff>36830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DD4E53-7D0C-4D3E-8E52-8257C182E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457200"/>
          <a:ext cx="1345966" cy="494030"/>
        </a:xfrm>
        <a:prstGeom prst="rect">
          <a:avLst/>
        </a:prstGeom>
      </xdr:spPr>
    </xdr:pic>
    <xdr:clientData/>
  </xdr:twoCellAnchor>
  <xdr:twoCellAnchor editAs="oneCell">
    <xdr:from>
      <xdr:col>18</xdr:col>
      <xdr:colOff>314959</xdr:colOff>
      <xdr:row>3</xdr:row>
      <xdr:rowOff>191771</xdr:rowOff>
    </xdr:from>
    <xdr:to>
      <xdr:col>22</xdr:col>
      <xdr:colOff>95249</xdr:colOff>
      <xdr:row>15</xdr:row>
      <xdr:rowOff>107923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560D7-E829-4798-B316-83399008E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6409" y="553721"/>
          <a:ext cx="2590165" cy="2449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8CE-EF85-44EB-8197-C7141B0A05BA}">
  <dimension ref="B1:XFB42"/>
  <sheetViews>
    <sheetView zoomScale="60" zoomScaleNormal="60" workbookViewId="0">
      <selection activeCell="AH14" sqref="AH14"/>
    </sheetView>
  </sheetViews>
  <sheetFormatPr defaultColWidth="9.109375" defaultRowHeight="18" x14ac:dyDescent="0.5"/>
  <cols>
    <col min="1" max="1" width="3.21875" style="33" customWidth="1"/>
    <col min="2" max="2" width="9.109375" style="33" hidden="1" customWidth="1"/>
    <col min="3" max="14" width="9.109375" style="33"/>
    <col min="15" max="15" width="15.109375" style="34" bestFit="1" customWidth="1"/>
    <col min="16" max="17" width="15.77734375" style="33" customWidth="1"/>
    <col min="18" max="20" width="9.109375" style="33"/>
    <col min="21" max="21" width="13.44140625" style="33" bestFit="1" customWidth="1"/>
    <col min="22" max="16384" width="9.109375" style="33"/>
  </cols>
  <sheetData>
    <row r="1" spans="3:17 16382:16382" ht="10.199999999999999" customHeight="1" x14ac:dyDescent="0.5">
      <c r="XFB1" s="33" t="str">
        <f>_xlfn.CONCAT(A1:XFA1)</f>
        <v/>
      </c>
    </row>
    <row r="2" spans="3:17 16382:16382" hidden="1" x14ac:dyDescent="0.5"/>
    <row r="5" spans="3:17 16382:16382" ht="6" customHeight="1" x14ac:dyDescent="0.5"/>
    <row r="6" spans="3:17 16382:16382" hidden="1" x14ac:dyDescent="0.5"/>
    <row r="8" spans="3:17 16382:16382" ht="37.799999999999997" x14ac:dyDescent="0.9">
      <c r="G8" s="35" t="s">
        <v>496</v>
      </c>
    </row>
    <row r="9" spans="3:17 16382:16382" ht="3.6" customHeight="1" x14ac:dyDescent="0.5"/>
    <row r="10" spans="3:17 16382:16382" hidden="1" x14ac:dyDescent="0.5"/>
    <row r="11" spans="3:17 16382:16382" hidden="1" x14ac:dyDescent="0.5"/>
    <row r="13" spans="3:17 16382:16382" ht="33.6" x14ac:dyDescent="0.8">
      <c r="C13" s="36" t="s">
        <v>495</v>
      </c>
      <c r="D13" s="37"/>
      <c r="E13" s="37"/>
      <c r="F13" s="37"/>
      <c r="G13" s="37"/>
      <c r="H13" s="37"/>
      <c r="I13" s="37"/>
      <c r="J13" s="37"/>
    </row>
    <row r="14" spans="3:17 16382:16382" ht="27" x14ac:dyDescent="0.65">
      <c r="C14" s="37"/>
      <c r="D14" s="37"/>
      <c r="E14" s="37"/>
      <c r="F14" s="37"/>
      <c r="G14" s="37"/>
      <c r="H14" s="37"/>
      <c r="I14" s="37"/>
      <c r="J14" s="37"/>
    </row>
    <row r="15" spans="3:17 16382:16382" ht="37.799999999999997" x14ac:dyDescent="0.9">
      <c r="C15" s="38" t="s">
        <v>487</v>
      </c>
      <c r="D15" s="37"/>
      <c r="E15" s="37"/>
      <c r="F15" s="37"/>
      <c r="G15" s="37"/>
      <c r="H15" s="37"/>
      <c r="I15" s="37"/>
      <c r="J15" s="37"/>
      <c r="O15" s="39">
        <v>72</v>
      </c>
      <c r="P15" s="40">
        <v>1</v>
      </c>
      <c r="Q15" s="41"/>
    </row>
    <row r="16" spans="3:17 16382:16382" ht="30" thickBot="1" x14ac:dyDescent="0.75">
      <c r="C16" s="38"/>
      <c r="D16" s="37"/>
      <c r="E16" s="37"/>
      <c r="F16" s="37"/>
      <c r="G16" s="37"/>
      <c r="H16" s="37"/>
      <c r="I16" s="37"/>
      <c r="J16" s="37"/>
      <c r="P16" s="42"/>
    </row>
    <row r="17" spans="3:23" ht="37.799999999999997" x14ac:dyDescent="0.9">
      <c r="C17" s="38" t="s">
        <v>488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39">
        <v>13</v>
      </c>
      <c r="P17" s="44">
        <v>0.18055555555555555</v>
      </c>
      <c r="Q17" s="45"/>
      <c r="S17" s="46"/>
      <c r="T17" s="47"/>
      <c r="U17" s="47"/>
      <c r="V17" s="47"/>
      <c r="W17" s="48"/>
    </row>
    <row r="18" spans="3:23" ht="29.4" x14ac:dyDescent="0.7">
      <c r="C18" s="38"/>
      <c r="D18" s="37"/>
      <c r="E18" s="37"/>
      <c r="F18" s="37"/>
      <c r="G18" s="37"/>
      <c r="H18" s="37"/>
      <c r="I18" s="37"/>
      <c r="J18" s="37"/>
      <c r="P18" s="42"/>
      <c r="S18" s="72" t="s">
        <v>489</v>
      </c>
      <c r="T18" s="73"/>
      <c r="U18" s="73"/>
      <c r="V18" s="73"/>
      <c r="W18" s="74"/>
    </row>
    <row r="19" spans="3:23" ht="38.4" thickBot="1" x14ac:dyDescent="0.95">
      <c r="C19" s="38" t="s">
        <v>490</v>
      </c>
      <c r="D19" s="37"/>
      <c r="E19" s="37"/>
      <c r="F19" s="37"/>
      <c r="G19" s="37"/>
      <c r="H19" s="37"/>
      <c r="I19" s="37"/>
      <c r="J19" s="37"/>
      <c r="O19" s="39">
        <v>22</v>
      </c>
      <c r="P19" s="44">
        <v>0.30555555555555558</v>
      </c>
      <c r="Q19" s="45"/>
      <c r="S19" s="49"/>
      <c r="T19" s="50"/>
      <c r="U19" s="51"/>
      <c r="V19" s="51"/>
      <c r="W19" s="52"/>
    </row>
    <row r="20" spans="3:23" ht="30" thickBot="1" x14ac:dyDescent="0.75">
      <c r="C20" s="38"/>
      <c r="D20" s="37"/>
      <c r="E20" s="37"/>
      <c r="F20" s="37"/>
      <c r="G20" s="37"/>
      <c r="H20" s="37"/>
      <c r="I20" s="37"/>
      <c r="J20" s="37"/>
      <c r="P20" s="42"/>
      <c r="S20" s="49"/>
      <c r="T20" s="50"/>
      <c r="U20" s="53">
        <v>5.8699115953947363</v>
      </c>
      <c r="V20" s="51"/>
      <c r="W20" s="52"/>
    </row>
    <row r="21" spans="3:23" ht="38.4" thickBot="1" x14ac:dyDescent="0.95">
      <c r="C21" s="38" t="s">
        <v>491</v>
      </c>
      <c r="D21" s="37"/>
      <c r="E21" s="37"/>
      <c r="F21" s="37"/>
      <c r="G21" s="37"/>
      <c r="H21" s="37"/>
      <c r="I21" s="37"/>
      <c r="J21" s="37"/>
      <c r="O21" s="39">
        <v>3</v>
      </c>
      <c r="P21" s="44">
        <v>4.1666666666666664E-2</v>
      </c>
      <c r="Q21" s="45"/>
      <c r="S21" s="49"/>
      <c r="T21" s="50"/>
      <c r="U21" s="54"/>
      <c r="V21" s="54"/>
      <c r="W21" s="52"/>
    </row>
    <row r="22" spans="3:23" ht="30" thickBot="1" x14ac:dyDescent="0.75"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O22" s="56"/>
      <c r="P22" s="42"/>
      <c r="S22" s="49"/>
      <c r="T22" s="75" t="s">
        <v>484</v>
      </c>
      <c r="U22" s="76"/>
      <c r="V22" s="77"/>
      <c r="W22" s="52"/>
    </row>
    <row r="23" spans="3:23" ht="38.4" thickBot="1" x14ac:dyDescent="0.95">
      <c r="C23" s="38" t="s">
        <v>492</v>
      </c>
      <c r="D23" s="37"/>
      <c r="E23" s="37"/>
      <c r="F23" s="37"/>
      <c r="G23" s="37"/>
      <c r="H23" s="37"/>
      <c r="I23" s="37"/>
      <c r="J23" s="37"/>
      <c r="O23" s="39">
        <v>10</v>
      </c>
      <c r="P23" s="44">
        <v>0.1388888888888889</v>
      </c>
      <c r="Q23" s="45"/>
      <c r="S23" s="57"/>
      <c r="T23" s="58"/>
      <c r="U23" s="58"/>
      <c r="V23" s="58"/>
      <c r="W23" s="59"/>
    </row>
    <row r="24" spans="3:23" ht="37.799999999999997" x14ac:dyDescent="0.9"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O24" s="56"/>
      <c r="P24" s="60"/>
      <c r="Q24" s="35"/>
    </row>
    <row r="25" spans="3:23" ht="37.799999999999997" x14ac:dyDescent="0.9">
      <c r="C25" s="38" t="s">
        <v>493</v>
      </c>
      <c r="D25" s="37"/>
      <c r="E25" s="37"/>
      <c r="F25" s="37"/>
      <c r="G25" s="37"/>
      <c r="H25" s="37"/>
      <c r="I25" s="37"/>
      <c r="J25" s="37"/>
      <c r="O25" s="39">
        <v>16</v>
      </c>
      <c r="P25" s="44">
        <v>0.22222222222222221</v>
      </c>
      <c r="Q25" s="45"/>
    </row>
    <row r="26" spans="3:23" ht="37.799999999999997" x14ac:dyDescent="0.9">
      <c r="O26" s="61"/>
      <c r="P26" s="62"/>
      <c r="Q26" s="39"/>
    </row>
    <row r="27" spans="3:23" ht="37.799999999999997" x14ac:dyDescent="0.9">
      <c r="C27" s="38" t="s">
        <v>494</v>
      </c>
      <c r="D27" s="37"/>
      <c r="E27" s="37"/>
      <c r="F27" s="37"/>
      <c r="G27" s="37"/>
      <c r="H27" s="37"/>
      <c r="I27" s="37"/>
      <c r="J27" s="37"/>
      <c r="O27" s="39">
        <v>8</v>
      </c>
      <c r="P27" s="44">
        <v>0.1111111111111111</v>
      </c>
      <c r="Q27" s="45"/>
    </row>
    <row r="28" spans="3:23" ht="37.799999999999997" x14ac:dyDescent="0.9">
      <c r="O28" s="63"/>
      <c r="P28" s="62"/>
      <c r="Q28" s="39"/>
    </row>
    <row r="29" spans="3:23" ht="37.799999999999997" x14ac:dyDescent="0.9">
      <c r="C29" s="38"/>
      <c r="D29" s="37"/>
      <c r="E29" s="37"/>
      <c r="F29" s="37"/>
      <c r="G29" s="37"/>
      <c r="H29" s="37"/>
      <c r="I29" s="37"/>
      <c r="J29" s="37"/>
      <c r="O29" s="39"/>
      <c r="P29" s="44"/>
      <c r="Q29" s="45"/>
    </row>
    <row r="30" spans="3:23" ht="37.799999999999997" x14ac:dyDescent="0.9">
      <c r="O30" s="63"/>
      <c r="P30" s="62"/>
      <c r="Q30" s="39"/>
    </row>
    <row r="31" spans="3:23" ht="37.799999999999997" x14ac:dyDescent="0.9">
      <c r="Q31" s="45"/>
    </row>
    <row r="32" spans="3:23" ht="21.6" x14ac:dyDescent="0.55000000000000004">
      <c r="O32" s="64"/>
    </row>
    <row r="33" spans="15:15" ht="21.6" x14ac:dyDescent="0.55000000000000004">
      <c r="O33" s="65"/>
    </row>
    <row r="34" spans="15:15" ht="21.6" x14ac:dyDescent="0.55000000000000004">
      <c r="O34" s="66"/>
    </row>
    <row r="35" spans="15:15" ht="21.6" x14ac:dyDescent="0.55000000000000004">
      <c r="O35" s="65"/>
    </row>
    <row r="36" spans="15:15" ht="21.6" x14ac:dyDescent="0.55000000000000004">
      <c r="O36" s="67"/>
    </row>
    <row r="37" spans="15:15" ht="21.6" x14ac:dyDescent="0.55000000000000004">
      <c r="O37" s="65"/>
    </row>
    <row r="38" spans="15:15" ht="21.6" x14ac:dyDescent="0.55000000000000004">
      <c r="O38" s="68"/>
    </row>
    <row r="39" spans="15:15" ht="21.6" x14ac:dyDescent="0.55000000000000004">
      <c r="O39" s="65"/>
    </row>
    <row r="40" spans="15:15" ht="21.6" x14ac:dyDescent="0.55000000000000004">
      <c r="O40" s="69"/>
    </row>
    <row r="41" spans="15:15" x14ac:dyDescent="0.5">
      <c r="O41" s="70"/>
    </row>
    <row r="42" spans="15:15" ht="24.6" x14ac:dyDescent="0.6">
      <c r="O42" s="71"/>
    </row>
  </sheetData>
  <mergeCells count="2">
    <mergeCell ref="S18:W18"/>
    <mergeCell ref="T22:V22"/>
  </mergeCells>
  <conditionalFormatting sqref="T22:V22">
    <cfRule type="cellIs" dxfId="12" priority="7" operator="between">
      <formula>1</formula>
      <formula>3</formula>
    </cfRule>
    <cfRule type="cellIs" dxfId="11" priority="8" operator="equal">
      <formula>"OTIMIZADO"</formula>
    </cfRule>
    <cfRule type="cellIs" dxfId="10" priority="9" operator="equal">
      <formula>"GERENCIADO"</formula>
    </cfRule>
    <cfRule type="cellIs" dxfId="9" priority="10" operator="equal">
      <formula>"DEFINIDO"</formula>
    </cfRule>
    <cfRule type="cellIs" dxfId="8" priority="11" operator="equal">
      <formula>"INTUITIVO"</formula>
    </cfRule>
    <cfRule type="cellIs" dxfId="7" priority="12" operator="equal">
      <formula>"INICIAL"</formula>
    </cfRule>
    <cfRule type="cellIs" dxfId="6" priority="13" operator="equal">
      <formula>"INEXISTENTE"</formula>
    </cfRule>
  </conditionalFormatting>
  <conditionalFormatting sqref="U20">
    <cfRule type="cellIs" dxfId="5" priority="1" operator="between">
      <formula>0</formula>
      <formula>1</formula>
    </cfRule>
    <cfRule type="cellIs" dxfId="4" priority="2" operator="between">
      <formula>1</formula>
      <formula>3</formula>
    </cfRule>
    <cfRule type="cellIs" dxfId="3" priority="3" operator="between">
      <formula>9</formula>
      <formula>10</formula>
    </cfRule>
    <cfRule type="cellIs" dxfId="2" priority="4" operator="between">
      <formula>7</formula>
      <formula>9</formula>
    </cfRule>
    <cfRule type="cellIs" dxfId="1" priority="5" operator="between">
      <formula>5</formula>
      <formula>7</formula>
    </cfRule>
    <cfRule type="cellIs" dxfId="0" priority="6" operator="between">
      <formula>3</formula>
      <formula>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9EAC-A1C3-416A-9583-01C39BF01936}">
  <dimension ref="B2:K9"/>
  <sheetViews>
    <sheetView workbookViewId="0">
      <selection activeCell="B2" sqref="B2"/>
    </sheetView>
  </sheetViews>
  <sheetFormatPr defaultRowHeight="14.4" x14ac:dyDescent="0.3"/>
  <cols>
    <col min="1" max="1" width="4.77734375" style="29" customWidth="1"/>
    <col min="2" max="2" width="14.109375" style="29" bestFit="1" customWidth="1"/>
    <col min="3" max="10" width="4.77734375" style="29" customWidth="1"/>
    <col min="11" max="11" width="9.6640625" style="29" bestFit="1" customWidth="1"/>
    <col min="12" max="16384" width="8.88671875" style="29"/>
  </cols>
  <sheetData>
    <row r="2" spans="2:11" x14ac:dyDescent="0.3">
      <c r="B2" s="31" t="s">
        <v>486</v>
      </c>
      <c r="C2" s="32">
        <v>0</v>
      </c>
      <c r="D2" s="32">
        <v>0.5</v>
      </c>
      <c r="E2" s="32">
        <v>1</v>
      </c>
      <c r="F2" s="32">
        <v>2</v>
      </c>
      <c r="G2" s="32">
        <v>3</v>
      </c>
      <c r="H2" s="32">
        <v>4</v>
      </c>
      <c r="I2" s="32">
        <v>5</v>
      </c>
      <c r="J2" s="32" t="s">
        <v>247</v>
      </c>
      <c r="K2" s="31" t="s">
        <v>485</v>
      </c>
    </row>
    <row r="3" spans="2:11" x14ac:dyDescent="0.3">
      <c r="B3" s="29" t="s">
        <v>445</v>
      </c>
      <c r="C3" s="30">
        <v>9</v>
      </c>
      <c r="D3" s="30">
        <v>3</v>
      </c>
      <c r="E3" s="30">
        <v>3</v>
      </c>
      <c r="F3" s="30">
        <v>2</v>
      </c>
      <c r="G3" s="30">
        <v>1</v>
      </c>
      <c r="H3" s="30"/>
      <c r="I3" s="30">
        <v>4</v>
      </c>
      <c r="J3" s="30"/>
      <c r="K3" s="29">
        <v>22</v>
      </c>
    </row>
    <row r="4" spans="2:11" x14ac:dyDescent="0.3">
      <c r="B4" s="29" t="s">
        <v>450</v>
      </c>
      <c r="C4" s="30"/>
      <c r="D4" s="30"/>
      <c r="E4" s="30">
        <v>3</v>
      </c>
      <c r="F4" s="30"/>
      <c r="G4" s="30"/>
      <c r="H4" s="30"/>
      <c r="I4" s="30"/>
      <c r="J4" s="30"/>
      <c r="K4" s="29">
        <v>3</v>
      </c>
    </row>
    <row r="5" spans="2:11" x14ac:dyDescent="0.3">
      <c r="B5" s="29" t="s">
        <v>436</v>
      </c>
      <c r="C5" s="30"/>
      <c r="D5" s="30"/>
      <c r="E5" s="30"/>
      <c r="F5" s="30"/>
      <c r="G5" s="30"/>
      <c r="H5" s="30"/>
      <c r="I5" s="30"/>
      <c r="J5" s="30">
        <v>8</v>
      </c>
      <c r="K5" s="29">
        <v>8</v>
      </c>
    </row>
    <row r="6" spans="2:11" x14ac:dyDescent="0.3">
      <c r="B6" s="29" t="s">
        <v>444</v>
      </c>
      <c r="C6" s="30">
        <v>16</v>
      </c>
      <c r="D6" s="30"/>
      <c r="E6" s="30"/>
      <c r="F6" s="30"/>
      <c r="G6" s="30"/>
      <c r="H6" s="30"/>
      <c r="I6" s="30"/>
      <c r="J6" s="30"/>
      <c r="K6" s="29">
        <v>16</v>
      </c>
    </row>
    <row r="7" spans="2:11" x14ac:dyDescent="0.3">
      <c r="B7" s="29" t="s">
        <v>446</v>
      </c>
      <c r="C7" s="30"/>
      <c r="D7" s="30"/>
      <c r="E7" s="30">
        <v>3</v>
      </c>
      <c r="F7" s="30">
        <v>5</v>
      </c>
      <c r="G7" s="30">
        <v>1</v>
      </c>
      <c r="H7" s="30">
        <v>3</v>
      </c>
      <c r="I7" s="30">
        <v>1</v>
      </c>
      <c r="J7" s="30"/>
      <c r="K7" s="29">
        <v>13</v>
      </c>
    </row>
    <row r="8" spans="2:11" x14ac:dyDescent="0.3">
      <c r="B8" s="29" t="s">
        <v>464</v>
      </c>
      <c r="C8" s="30">
        <v>8</v>
      </c>
      <c r="D8" s="30"/>
      <c r="E8" s="30">
        <v>2</v>
      </c>
      <c r="F8" s="30"/>
      <c r="G8" s="30"/>
      <c r="H8" s="30"/>
      <c r="I8" s="30"/>
      <c r="J8" s="30"/>
      <c r="K8" s="29">
        <v>10</v>
      </c>
    </row>
    <row r="9" spans="2:11" x14ac:dyDescent="0.3">
      <c r="B9" s="31" t="s">
        <v>485</v>
      </c>
      <c r="C9" s="32">
        <v>33</v>
      </c>
      <c r="D9" s="32">
        <v>3</v>
      </c>
      <c r="E9" s="32">
        <v>11</v>
      </c>
      <c r="F9" s="32">
        <v>7</v>
      </c>
      <c r="G9" s="32">
        <v>2</v>
      </c>
      <c r="H9" s="32">
        <v>3</v>
      </c>
      <c r="I9" s="32">
        <v>5</v>
      </c>
      <c r="J9" s="32">
        <v>8</v>
      </c>
      <c r="K9" s="31">
        <v>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0FA8-E988-4F9F-A010-93F603C5BAA2}">
  <dimension ref="A1:T73"/>
  <sheetViews>
    <sheetView workbookViewId="0"/>
  </sheetViews>
  <sheetFormatPr defaultRowHeight="14.4" x14ac:dyDescent="0.3"/>
  <cols>
    <col min="1" max="1" width="4" bestFit="1" customWidth="1"/>
    <col min="2" max="2" width="30.5546875" bestFit="1" customWidth="1"/>
    <col min="3" max="3" width="7.109375" bestFit="1" customWidth="1"/>
    <col min="4" max="4" width="12.5546875" bestFit="1" customWidth="1"/>
    <col min="5" max="5" width="90.88671875" bestFit="1" customWidth="1"/>
    <col min="6" max="6" width="12.88671875" bestFit="1" customWidth="1"/>
    <col min="7" max="7" width="8.109375" bestFit="1" customWidth="1"/>
    <col min="8" max="9" width="11.77734375" bestFit="1" customWidth="1"/>
    <col min="10" max="18" width="5.6640625" customWidth="1"/>
    <col min="20" max="20" width="7.33203125" bestFit="1" customWidth="1"/>
  </cols>
  <sheetData>
    <row r="1" spans="1:9" x14ac:dyDescent="0.3">
      <c r="A1" s="8" t="s">
        <v>412</v>
      </c>
      <c r="B1" s="8" t="s">
        <v>227</v>
      </c>
      <c r="C1" s="9" t="s">
        <v>420</v>
      </c>
      <c r="D1" s="9" t="s">
        <v>425</v>
      </c>
      <c r="E1" s="9" t="s">
        <v>433</v>
      </c>
    </row>
    <row r="2" spans="1:9" x14ac:dyDescent="0.3">
      <c r="A2" s="11">
        <v>1</v>
      </c>
      <c r="B2" s="11" t="s">
        <v>240</v>
      </c>
      <c r="C2" s="17" t="s">
        <v>247</v>
      </c>
      <c r="D2" s="17" t="s">
        <v>436</v>
      </c>
      <c r="E2" s="17" t="s">
        <v>247</v>
      </c>
      <c r="H2" s="24"/>
      <c r="I2" s="25"/>
    </row>
    <row r="3" spans="1:9" x14ac:dyDescent="0.3">
      <c r="A3" s="11">
        <v>2</v>
      </c>
      <c r="B3" s="11" t="s">
        <v>248</v>
      </c>
      <c r="C3" s="17" t="s">
        <v>247</v>
      </c>
      <c r="D3" s="17" t="s">
        <v>436</v>
      </c>
      <c r="E3" s="17" t="s">
        <v>247</v>
      </c>
    </row>
    <row r="4" spans="1:9" x14ac:dyDescent="0.3">
      <c r="A4" s="11">
        <v>38</v>
      </c>
      <c r="B4" s="11" t="s">
        <v>355</v>
      </c>
      <c r="C4" s="17" t="s">
        <v>247</v>
      </c>
      <c r="D4" s="17" t="s">
        <v>436</v>
      </c>
      <c r="E4" s="17" t="s">
        <v>247</v>
      </c>
    </row>
    <row r="5" spans="1:9" x14ac:dyDescent="0.3">
      <c r="A5" s="11">
        <v>39</v>
      </c>
      <c r="B5" s="11" t="s">
        <v>356</v>
      </c>
      <c r="C5" s="17" t="s">
        <v>247</v>
      </c>
      <c r="D5" s="17" t="s">
        <v>436</v>
      </c>
      <c r="E5" s="17" t="s">
        <v>247</v>
      </c>
    </row>
    <row r="6" spans="1:9" x14ac:dyDescent="0.3">
      <c r="A6" s="11">
        <v>40</v>
      </c>
      <c r="B6" s="11" t="s">
        <v>357</v>
      </c>
      <c r="C6" s="17" t="s">
        <v>247</v>
      </c>
      <c r="D6" s="17" t="s">
        <v>436</v>
      </c>
      <c r="E6" s="17" t="s">
        <v>247</v>
      </c>
    </row>
    <row r="7" spans="1:9" x14ac:dyDescent="0.3">
      <c r="A7" s="11">
        <v>52</v>
      </c>
      <c r="B7" s="11" t="s">
        <v>387</v>
      </c>
      <c r="C7" s="17" t="s">
        <v>247</v>
      </c>
      <c r="D7" s="17" t="s">
        <v>436</v>
      </c>
      <c r="E7" s="17" t="s">
        <v>247</v>
      </c>
    </row>
    <row r="8" spans="1:9" x14ac:dyDescent="0.3">
      <c r="A8" s="11">
        <v>53</v>
      </c>
      <c r="B8" s="11" t="s">
        <v>390</v>
      </c>
      <c r="C8" s="17" t="s">
        <v>247</v>
      </c>
      <c r="D8" s="17" t="s">
        <v>436</v>
      </c>
      <c r="E8" s="17" t="s">
        <v>247</v>
      </c>
    </row>
    <row r="9" spans="1:9" x14ac:dyDescent="0.3">
      <c r="A9" s="11">
        <v>62</v>
      </c>
      <c r="B9" s="11" t="s">
        <v>409</v>
      </c>
      <c r="C9" s="17" t="s">
        <v>247</v>
      </c>
      <c r="D9" s="17" t="s">
        <v>436</v>
      </c>
      <c r="E9" s="17" t="s">
        <v>247</v>
      </c>
    </row>
    <row r="10" spans="1:9" x14ac:dyDescent="0.3">
      <c r="A10" s="11">
        <v>47</v>
      </c>
      <c r="B10" s="11" t="s">
        <v>374</v>
      </c>
      <c r="C10" s="17">
        <v>5</v>
      </c>
      <c r="D10" s="17" t="s">
        <v>446</v>
      </c>
      <c r="E10" s="17" t="s">
        <v>452</v>
      </c>
    </row>
    <row r="11" spans="1:9" x14ac:dyDescent="0.3">
      <c r="A11" s="11">
        <v>54</v>
      </c>
      <c r="B11" s="11" t="s">
        <v>391</v>
      </c>
      <c r="C11" s="17">
        <v>5</v>
      </c>
      <c r="D11" s="17" t="s">
        <v>445</v>
      </c>
      <c r="E11" s="17" t="s">
        <v>247</v>
      </c>
    </row>
    <row r="12" spans="1:9" x14ac:dyDescent="0.3">
      <c r="A12" s="11">
        <v>58</v>
      </c>
      <c r="B12" s="11" t="s">
        <v>402</v>
      </c>
      <c r="C12" s="17">
        <v>5</v>
      </c>
      <c r="D12" s="17" t="s">
        <v>445</v>
      </c>
      <c r="E12" s="17" t="s">
        <v>247</v>
      </c>
    </row>
    <row r="13" spans="1:9" x14ac:dyDescent="0.3">
      <c r="A13" s="11">
        <v>59</v>
      </c>
      <c r="B13" s="11" t="s">
        <v>404</v>
      </c>
      <c r="C13" s="17">
        <v>5</v>
      </c>
      <c r="D13" s="17" t="s">
        <v>445</v>
      </c>
      <c r="E13" s="17" t="s">
        <v>247</v>
      </c>
    </row>
    <row r="14" spans="1:9" x14ac:dyDescent="0.3">
      <c r="A14" s="11">
        <v>60</v>
      </c>
      <c r="B14" s="11" t="s">
        <v>406</v>
      </c>
      <c r="C14" s="17">
        <v>5</v>
      </c>
      <c r="D14" s="17" t="s">
        <v>445</v>
      </c>
      <c r="E14" s="17" t="s">
        <v>247</v>
      </c>
    </row>
    <row r="15" spans="1:9" x14ac:dyDescent="0.3">
      <c r="A15" s="11">
        <v>29</v>
      </c>
      <c r="B15" s="11" t="s">
        <v>333</v>
      </c>
      <c r="C15" s="17">
        <v>4</v>
      </c>
      <c r="D15" s="17" t="s">
        <v>446</v>
      </c>
      <c r="E15" s="17" t="s">
        <v>447</v>
      </c>
    </row>
    <row r="16" spans="1:9" x14ac:dyDescent="0.3">
      <c r="A16" s="11">
        <v>30</v>
      </c>
      <c r="B16" s="11" t="s">
        <v>334</v>
      </c>
      <c r="C16" s="17">
        <v>4</v>
      </c>
      <c r="D16" s="17" t="s">
        <v>446</v>
      </c>
      <c r="E16" s="17" t="s">
        <v>448</v>
      </c>
    </row>
    <row r="17" spans="1:9" x14ac:dyDescent="0.3">
      <c r="A17" s="11">
        <v>61</v>
      </c>
      <c r="B17" s="11" t="s">
        <v>408</v>
      </c>
      <c r="C17" s="17">
        <v>4</v>
      </c>
      <c r="D17" s="17" t="s">
        <v>446</v>
      </c>
      <c r="E17" s="17" t="s">
        <v>454</v>
      </c>
    </row>
    <row r="18" spans="1:9" x14ac:dyDescent="0.3">
      <c r="A18" s="11">
        <v>44</v>
      </c>
      <c r="B18" s="11" t="s">
        <v>367</v>
      </c>
      <c r="C18" s="17">
        <v>3</v>
      </c>
      <c r="D18" s="17" t="s">
        <v>446</v>
      </c>
      <c r="E18" s="17" t="s">
        <v>451</v>
      </c>
    </row>
    <row r="19" spans="1:9" x14ac:dyDescent="0.3">
      <c r="A19" s="11">
        <v>46</v>
      </c>
      <c r="B19" s="11" t="s">
        <v>373</v>
      </c>
      <c r="C19" s="17">
        <v>3</v>
      </c>
      <c r="D19" s="17" t="s">
        <v>445</v>
      </c>
      <c r="E19" s="17" t="s">
        <v>247</v>
      </c>
    </row>
    <row r="20" spans="1:9" x14ac:dyDescent="0.3">
      <c r="A20" s="11">
        <v>32</v>
      </c>
      <c r="B20" s="11" t="s">
        <v>339</v>
      </c>
      <c r="C20" s="17">
        <v>2</v>
      </c>
      <c r="D20" s="17" t="s">
        <v>446</v>
      </c>
      <c r="E20" s="17" t="s">
        <v>449</v>
      </c>
    </row>
    <row r="21" spans="1:9" x14ac:dyDescent="0.3">
      <c r="A21" s="11">
        <v>42</v>
      </c>
      <c r="B21" s="11" t="s">
        <v>364</v>
      </c>
      <c r="C21" s="17">
        <v>2</v>
      </c>
      <c r="D21" s="17" t="s">
        <v>446</v>
      </c>
      <c r="E21" s="17" t="s">
        <v>451</v>
      </c>
    </row>
    <row r="22" spans="1:9" x14ac:dyDescent="0.3">
      <c r="A22" s="11">
        <v>43</v>
      </c>
      <c r="B22" s="11" t="s">
        <v>365</v>
      </c>
      <c r="C22" s="17">
        <v>2</v>
      </c>
      <c r="D22" s="17" t="s">
        <v>446</v>
      </c>
      <c r="E22" s="17" t="s">
        <v>451</v>
      </c>
    </row>
    <row r="23" spans="1:9" x14ac:dyDescent="0.3">
      <c r="A23" s="11">
        <v>45</v>
      </c>
      <c r="B23" s="11" t="s">
        <v>368</v>
      </c>
      <c r="C23" s="17">
        <v>2</v>
      </c>
      <c r="D23" s="17" t="s">
        <v>446</v>
      </c>
      <c r="E23" s="17" t="s">
        <v>451</v>
      </c>
    </row>
    <row r="24" spans="1:9" x14ac:dyDescent="0.3">
      <c r="A24" s="11">
        <v>49</v>
      </c>
      <c r="B24" s="11" t="s">
        <v>377</v>
      </c>
      <c r="C24" s="17">
        <v>2</v>
      </c>
      <c r="D24" s="17" t="s">
        <v>445</v>
      </c>
      <c r="E24" s="17" t="s">
        <v>247</v>
      </c>
    </row>
    <row r="25" spans="1:9" x14ac:dyDescent="0.3">
      <c r="A25" s="11">
        <v>51</v>
      </c>
      <c r="B25" s="11" t="s">
        <v>383</v>
      </c>
      <c r="C25" s="17">
        <v>2</v>
      </c>
      <c r="D25" s="17" t="s">
        <v>446</v>
      </c>
      <c r="E25" s="17" t="s">
        <v>451</v>
      </c>
    </row>
    <row r="26" spans="1:9" x14ac:dyDescent="0.3">
      <c r="A26" s="11">
        <v>56</v>
      </c>
      <c r="B26" s="11" t="s">
        <v>396</v>
      </c>
      <c r="C26" s="17">
        <v>2</v>
      </c>
      <c r="D26" s="17" t="s">
        <v>445</v>
      </c>
      <c r="E26" s="17" t="s">
        <v>247</v>
      </c>
    </row>
    <row r="27" spans="1:9" x14ac:dyDescent="0.3">
      <c r="A27" s="11">
        <v>12</v>
      </c>
      <c r="B27" s="11" t="s">
        <v>290</v>
      </c>
      <c r="C27" s="17">
        <v>1</v>
      </c>
      <c r="D27" s="17" t="s">
        <v>445</v>
      </c>
      <c r="E27" s="17" t="s">
        <v>247</v>
      </c>
      <c r="H27" s="25"/>
      <c r="I27" s="25"/>
    </row>
    <row r="28" spans="1:9" x14ac:dyDescent="0.3">
      <c r="A28" s="11">
        <v>35</v>
      </c>
      <c r="B28" s="11" t="s">
        <v>346</v>
      </c>
      <c r="C28" s="17">
        <v>1</v>
      </c>
      <c r="D28" s="17" t="s">
        <v>450</v>
      </c>
      <c r="E28" s="17" t="s">
        <v>247</v>
      </c>
    </row>
    <row r="29" spans="1:9" x14ac:dyDescent="0.3">
      <c r="A29" s="11">
        <v>36</v>
      </c>
      <c r="B29" s="11" t="s">
        <v>349</v>
      </c>
      <c r="C29" s="17">
        <v>1</v>
      </c>
      <c r="D29" s="17" t="s">
        <v>450</v>
      </c>
      <c r="E29" s="17" t="s">
        <v>247</v>
      </c>
    </row>
    <row r="30" spans="1:9" x14ac:dyDescent="0.3">
      <c r="A30" s="11">
        <v>37</v>
      </c>
      <c r="B30" s="11" t="s">
        <v>352</v>
      </c>
      <c r="C30" s="17">
        <v>1</v>
      </c>
      <c r="D30" s="17" t="s">
        <v>450</v>
      </c>
      <c r="E30" s="17" t="s">
        <v>247</v>
      </c>
    </row>
    <row r="31" spans="1:9" x14ac:dyDescent="0.3">
      <c r="A31" s="11">
        <v>41</v>
      </c>
      <c r="B31" s="11" t="s">
        <v>360</v>
      </c>
      <c r="C31" s="17">
        <v>1</v>
      </c>
      <c r="D31" s="17" t="s">
        <v>445</v>
      </c>
      <c r="E31" s="17" t="s">
        <v>247</v>
      </c>
    </row>
    <row r="32" spans="1:9" x14ac:dyDescent="0.3">
      <c r="A32" s="11">
        <v>48</v>
      </c>
      <c r="B32" s="11" t="s">
        <v>375</v>
      </c>
      <c r="C32" s="17">
        <v>1</v>
      </c>
      <c r="D32" s="17" t="s">
        <v>446</v>
      </c>
      <c r="E32" s="17" t="s">
        <v>453</v>
      </c>
    </row>
    <row r="33" spans="1:20" x14ac:dyDescent="0.3">
      <c r="A33" s="11">
        <v>50</v>
      </c>
      <c r="B33" s="11" t="s">
        <v>378</v>
      </c>
      <c r="C33" s="17">
        <v>1</v>
      </c>
      <c r="D33" s="17" t="s">
        <v>446</v>
      </c>
      <c r="E33" s="17" t="s">
        <v>453</v>
      </c>
    </row>
    <row r="34" spans="1:20" x14ac:dyDescent="0.3">
      <c r="A34" s="11">
        <v>55</v>
      </c>
      <c r="B34" s="11" t="s">
        <v>392</v>
      </c>
      <c r="C34" s="17">
        <v>1</v>
      </c>
      <c r="D34" s="17" t="s">
        <v>445</v>
      </c>
      <c r="E34" s="17" t="s">
        <v>247</v>
      </c>
    </row>
    <row r="35" spans="1:20" x14ac:dyDescent="0.3">
      <c r="A35" s="11">
        <v>57</v>
      </c>
      <c r="B35" s="11" t="s">
        <v>397</v>
      </c>
      <c r="C35" s="17">
        <v>1</v>
      </c>
      <c r="D35" s="17" t="s">
        <v>446</v>
      </c>
      <c r="E35" s="17" t="s">
        <v>453</v>
      </c>
    </row>
    <row r="36" spans="1:20" x14ac:dyDescent="0.3">
      <c r="A36" s="11">
        <v>59</v>
      </c>
      <c r="B36" s="11" t="s">
        <v>472</v>
      </c>
      <c r="C36" s="17">
        <v>1</v>
      </c>
      <c r="D36" s="17" t="s">
        <v>464</v>
      </c>
      <c r="E36" s="17" t="s">
        <v>247</v>
      </c>
    </row>
    <row r="37" spans="1:20" x14ac:dyDescent="0.3">
      <c r="A37" s="11">
        <v>66</v>
      </c>
      <c r="B37" s="11" t="s">
        <v>478</v>
      </c>
      <c r="C37" s="17">
        <v>1</v>
      </c>
      <c r="D37" s="17" t="s">
        <v>464</v>
      </c>
      <c r="E37" s="17" t="s">
        <v>247</v>
      </c>
    </row>
    <row r="38" spans="1:20" x14ac:dyDescent="0.3">
      <c r="A38" s="11">
        <v>6</v>
      </c>
      <c r="B38" s="11" t="s">
        <v>266</v>
      </c>
      <c r="C38" s="17">
        <v>0.5</v>
      </c>
      <c r="D38" s="17" t="s">
        <v>445</v>
      </c>
      <c r="E38" s="17" t="s">
        <v>247</v>
      </c>
      <c r="I38" s="25"/>
    </row>
    <row r="39" spans="1:20" x14ac:dyDescent="0.3">
      <c r="A39" s="11">
        <v>26</v>
      </c>
      <c r="B39" s="11" t="s">
        <v>324</v>
      </c>
      <c r="C39" s="17">
        <v>0.5</v>
      </c>
      <c r="D39" s="17" t="s">
        <v>445</v>
      </c>
      <c r="E39" s="17" t="s">
        <v>247</v>
      </c>
    </row>
    <row r="40" spans="1:20" x14ac:dyDescent="0.3">
      <c r="A40" s="11">
        <v>28</v>
      </c>
      <c r="B40" s="11" t="s">
        <v>331</v>
      </c>
      <c r="C40" s="17">
        <v>0.5</v>
      </c>
      <c r="D40" s="17" t="s">
        <v>445</v>
      </c>
      <c r="E40" s="17" t="s">
        <v>247</v>
      </c>
    </row>
    <row r="41" spans="1:20" x14ac:dyDescent="0.3">
      <c r="A41" s="11">
        <v>3</v>
      </c>
      <c r="B41" s="11" t="s">
        <v>249</v>
      </c>
      <c r="C41" s="17">
        <v>0</v>
      </c>
      <c r="D41" s="17" t="s">
        <v>444</v>
      </c>
      <c r="E41" s="17" t="s">
        <v>247</v>
      </c>
      <c r="T41" s="26"/>
    </row>
    <row r="42" spans="1:20" x14ac:dyDescent="0.3">
      <c r="A42" s="11">
        <v>4</v>
      </c>
      <c r="B42" s="11" t="s">
        <v>257</v>
      </c>
      <c r="C42" s="17">
        <v>0</v>
      </c>
      <c r="D42" s="17" t="s">
        <v>444</v>
      </c>
      <c r="E42" s="17" t="s">
        <v>247</v>
      </c>
    </row>
    <row r="43" spans="1:20" x14ac:dyDescent="0.3">
      <c r="A43" s="11">
        <v>5</v>
      </c>
      <c r="B43" s="11" t="s">
        <v>260</v>
      </c>
      <c r="C43" s="17">
        <v>0</v>
      </c>
      <c r="D43" s="17" t="s">
        <v>444</v>
      </c>
      <c r="E43" s="17" t="s">
        <v>247</v>
      </c>
    </row>
    <row r="44" spans="1:20" x14ac:dyDescent="0.3">
      <c r="A44" s="11">
        <v>7</v>
      </c>
      <c r="B44" s="11" t="s">
        <v>270</v>
      </c>
      <c r="C44" s="17">
        <v>0</v>
      </c>
      <c r="D44" s="17" t="s">
        <v>445</v>
      </c>
      <c r="E44" s="17" t="s">
        <v>247</v>
      </c>
      <c r="I44" s="25"/>
    </row>
    <row r="45" spans="1:20" x14ac:dyDescent="0.3">
      <c r="A45" s="11">
        <v>8</v>
      </c>
      <c r="B45" s="11" t="s">
        <v>275</v>
      </c>
      <c r="C45" s="17">
        <v>0</v>
      </c>
      <c r="D45" s="17" t="s">
        <v>444</v>
      </c>
      <c r="E45" s="17" t="s">
        <v>247</v>
      </c>
      <c r="H45" s="24"/>
      <c r="I45" s="25"/>
    </row>
    <row r="46" spans="1:20" x14ac:dyDescent="0.3">
      <c r="A46" s="11">
        <v>9</v>
      </c>
      <c r="B46" s="11" t="s">
        <v>279</v>
      </c>
      <c r="C46" s="17">
        <v>0</v>
      </c>
      <c r="D46" s="17" t="s">
        <v>444</v>
      </c>
      <c r="E46" s="17" t="s">
        <v>247</v>
      </c>
      <c r="G46" s="24"/>
      <c r="H46" s="24"/>
      <c r="I46" s="24"/>
    </row>
    <row r="47" spans="1:20" x14ac:dyDescent="0.3">
      <c r="A47" s="11">
        <v>10</v>
      </c>
      <c r="B47" s="11" t="s">
        <v>282</v>
      </c>
      <c r="C47" s="17">
        <v>0</v>
      </c>
      <c r="D47" s="17" t="s">
        <v>444</v>
      </c>
      <c r="E47" s="17" t="s">
        <v>247</v>
      </c>
      <c r="H47" s="25"/>
      <c r="I47" s="25"/>
    </row>
    <row r="48" spans="1:20" x14ac:dyDescent="0.3">
      <c r="A48" s="11">
        <v>11</v>
      </c>
      <c r="B48" s="11" t="s">
        <v>284</v>
      </c>
      <c r="C48" s="17">
        <v>0</v>
      </c>
      <c r="D48" s="17" t="s">
        <v>445</v>
      </c>
      <c r="E48" s="17" t="s">
        <v>247</v>
      </c>
      <c r="H48" s="25"/>
      <c r="I48" s="27"/>
    </row>
    <row r="49" spans="1:9" x14ac:dyDescent="0.3">
      <c r="A49" s="11">
        <v>13</v>
      </c>
      <c r="B49" s="11" t="s">
        <v>293</v>
      </c>
      <c r="C49" s="17">
        <v>0</v>
      </c>
      <c r="D49" s="17" t="s">
        <v>445</v>
      </c>
      <c r="E49" s="17" t="s">
        <v>247</v>
      </c>
    </row>
    <row r="50" spans="1:9" x14ac:dyDescent="0.3">
      <c r="A50" s="11">
        <v>14</v>
      </c>
      <c r="B50" s="11" t="s">
        <v>299</v>
      </c>
      <c r="C50" s="17">
        <v>0</v>
      </c>
      <c r="D50" s="17" t="s">
        <v>445</v>
      </c>
      <c r="E50" s="17" t="s">
        <v>247</v>
      </c>
    </row>
    <row r="51" spans="1:9" x14ac:dyDescent="0.3">
      <c r="A51" s="11">
        <v>15</v>
      </c>
      <c r="B51" s="11" t="s">
        <v>301</v>
      </c>
      <c r="C51" s="17">
        <v>0</v>
      </c>
      <c r="D51" s="17" t="s">
        <v>444</v>
      </c>
      <c r="E51" s="17" t="s">
        <v>247</v>
      </c>
    </row>
    <row r="52" spans="1:9" x14ac:dyDescent="0.3">
      <c r="A52" s="11">
        <v>16</v>
      </c>
      <c r="B52" s="11" t="s">
        <v>303</v>
      </c>
      <c r="C52" s="17">
        <v>0</v>
      </c>
      <c r="D52" s="17" t="s">
        <v>444</v>
      </c>
      <c r="E52" s="17" t="s">
        <v>247</v>
      </c>
      <c r="I52" s="27"/>
    </row>
    <row r="53" spans="1:9" x14ac:dyDescent="0.3">
      <c r="A53" s="11">
        <v>17</v>
      </c>
      <c r="B53" s="11" t="s">
        <v>305</v>
      </c>
      <c r="C53" s="17">
        <v>0</v>
      </c>
      <c r="D53" s="17" t="s">
        <v>445</v>
      </c>
      <c r="E53" s="17" t="s">
        <v>247</v>
      </c>
    </row>
    <row r="54" spans="1:9" x14ac:dyDescent="0.3">
      <c r="A54" s="11">
        <v>18</v>
      </c>
      <c r="B54" s="11" t="s">
        <v>307</v>
      </c>
      <c r="C54" s="17">
        <v>0</v>
      </c>
      <c r="D54" s="17" t="s">
        <v>445</v>
      </c>
      <c r="E54" s="17" t="s">
        <v>247</v>
      </c>
    </row>
    <row r="55" spans="1:9" x14ac:dyDescent="0.3">
      <c r="A55" s="11">
        <v>19</v>
      </c>
      <c r="B55" s="11" t="s">
        <v>308</v>
      </c>
      <c r="C55" s="17">
        <v>0</v>
      </c>
      <c r="D55" s="17" t="s">
        <v>445</v>
      </c>
      <c r="E55" s="17" t="s">
        <v>247</v>
      </c>
    </row>
    <row r="56" spans="1:9" x14ac:dyDescent="0.3">
      <c r="A56" s="11">
        <v>20</v>
      </c>
      <c r="B56" s="11" t="s">
        <v>309</v>
      </c>
      <c r="C56" s="17">
        <v>0</v>
      </c>
      <c r="D56" s="17" t="s">
        <v>445</v>
      </c>
      <c r="E56" s="17" t="s">
        <v>247</v>
      </c>
    </row>
    <row r="57" spans="1:9" x14ac:dyDescent="0.3">
      <c r="A57" s="11">
        <v>21</v>
      </c>
      <c r="B57" s="11" t="s">
        <v>310</v>
      </c>
      <c r="C57" s="17">
        <v>0</v>
      </c>
      <c r="D57" s="17" t="s">
        <v>444</v>
      </c>
      <c r="E57" s="17" t="s">
        <v>247</v>
      </c>
    </row>
    <row r="58" spans="1:9" x14ac:dyDescent="0.3">
      <c r="A58" s="11">
        <v>22</v>
      </c>
      <c r="B58" s="11" t="s">
        <v>313</v>
      </c>
      <c r="C58" s="17">
        <v>0</v>
      </c>
      <c r="D58" s="17" t="s">
        <v>444</v>
      </c>
      <c r="E58" s="17" t="s">
        <v>247</v>
      </c>
    </row>
    <row r="59" spans="1:9" x14ac:dyDescent="0.3">
      <c r="A59" s="11">
        <v>23</v>
      </c>
      <c r="B59" s="11" t="s">
        <v>317</v>
      </c>
      <c r="C59" s="17">
        <v>0</v>
      </c>
      <c r="D59" s="17" t="s">
        <v>444</v>
      </c>
      <c r="E59" s="17" t="s">
        <v>247</v>
      </c>
    </row>
    <row r="60" spans="1:9" x14ac:dyDescent="0.3">
      <c r="A60" s="11">
        <v>24</v>
      </c>
      <c r="B60" s="11" t="s">
        <v>320</v>
      </c>
      <c r="C60" s="17">
        <v>0</v>
      </c>
      <c r="D60" s="17" t="s">
        <v>445</v>
      </c>
      <c r="E60" s="17" t="s">
        <v>247</v>
      </c>
      <c r="G60" s="28"/>
    </row>
    <row r="61" spans="1:9" x14ac:dyDescent="0.3">
      <c r="A61" s="11">
        <v>25</v>
      </c>
      <c r="B61" s="11" t="s">
        <v>322</v>
      </c>
      <c r="C61" s="17">
        <v>0</v>
      </c>
      <c r="D61" s="17" t="s">
        <v>444</v>
      </c>
      <c r="E61" s="17" t="s">
        <v>247</v>
      </c>
    </row>
    <row r="62" spans="1:9" x14ac:dyDescent="0.3">
      <c r="A62" s="11">
        <v>27</v>
      </c>
      <c r="B62" s="11" t="s">
        <v>327</v>
      </c>
      <c r="C62" s="17">
        <v>0</v>
      </c>
      <c r="D62" s="17" t="s">
        <v>444</v>
      </c>
      <c r="E62" s="17" t="s">
        <v>247</v>
      </c>
    </row>
    <row r="63" spans="1:9" x14ac:dyDescent="0.3">
      <c r="A63" s="11">
        <v>31</v>
      </c>
      <c r="B63" s="11" t="s">
        <v>335</v>
      </c>
      <c r="C63" s="17">
        <v>0</v>
      </c>
      <c r="D63" s="17" t="s">
        <v>444</v>
      </c>
      <c r="E63" s="17" t="s">
        <v>247</v>
      </c>
    </row>
    <row r="64" spans="1:9" x14ac:dyDescent="0.3">
      <c r="A64" s="11">
        <v>33</v>
      </c>
      <c r="B64" s="11" t="s">
        <v>340</v>
      </c>
      <c r="C64" s="17">
        <v>0</v>
      </c>
      <c r="D64" s="17" t="s">
        <v>444</v>
      </c>
      <c r="E64" s="17" t="s">
        <v>247</v>
      </c>
    </row>
    <row r="65" spans="1:5" x14ac:dyDescent="0.3">
      <c r="A65" s="11">
        <v>34</v>
      </c>
      <c r="B65" s="11" t="s">
        <v>343</v>
      </c>
      <c r="C65" s="17">
        <v>0</v>
      </c>
      <c r="D65" s="17" t="s">
        <v>444</v>
      </c>
      <c r="E65" s="17" t="s">
        <v>247</v>
      </c>
    </row>
    <row r="66" spans="1:5" x14ac:dyDescent="0.3">
      <c r="A66" s="11">
        <v>43</v>
      </c>
      <c r="B66" s="11" t="s">
        <v>455</v>
      </c>
      <c r="C66" s="17">
        <v>0</v>
      </c>
      <c r="D66" s="17" t="s">
        <v>464</v>
      </c>
      <c r="E66" s="17" t="s">
        <v>247</v>
      </c>
    </row>
    <row r="67" spans="1:5" x14ac:dyDescent="0.3">
      <c r="A67" s="11">
        <v>51</v>
      </c>
      <c r="B67" s="11" t="s">
        <v>465</v>
      </c>
      <c r="C67" s="17">
        <v>0</v>
      </c>
      <c r="D67" s="17" t="s">
        <v>464</v>
      </c>
      <c r="E67" s="17" t="s">
        <v>247</v>
      </c>
    </row>
    <row r="68" spans="1:5" x14ac:dyDescent="0.3">
      <c r="A68" s="11">
        <v>52</v>
      </c>
      <c r="B68" s="11" t="s">
        <v>468</v>
      </c>
      <c r="C68" s="17">
        <v>0</v>
      </c>
      <c r="D68" s="17" t="s">
        <v>464</v>
      </c>
      <c r="E68" s="17" t="s">
        <v>247</v>
      </c>
    </row>
    <row r="69" spans="1:5" x14ac:dyDescent="0.3">
      <c r="A69" s="11">
        <v>55</v>
      </c>
      <c r="B69" s="11" t="s">
        <v>469</v>
      </c>
      <c r="C69" s="17">
        <v>0</v>
      </c>
      <c r="D69" s="17" t="s">
        <v>464</v>
      </c>
      <c r="E69" s="17" t="s">
        <v>247</v>
      </c>
    </row>
    <row r="70" spans="1:5" x14ac:dyDescent="0.3">
      <c r="A70" s="11">
        <v>56</v>
      </c>
      <c r="B70" s="11" t="s">
        <v>471</v>
      </c>
      <c r="C70" s="17">
        <v>0</v>
      </c>
      <c r="D70" s="17" t="s">
        <v>464</v>
      </c>
      <c r="E70" s="17" t="s">
        <v>247</v>
      </c>
    </row>
    <row r="71" spans="1:5" x14ac:dyDescent="0.3">
      <c r="A71" s="11">
        <v>63</v>
      </c>
      <c r="B71" s="11" t="s">
        <v>475</v>
      </c>
      <c r="C71" s="17">
        <v>0</v>
      </c>
      <c r="D71" s="17" t="s">
        <v>464</v>
      </c>
      <c r="E71" s="17" t="s">
        <v>247</v>
      </c>
    </row>
    <row r="72" spans="1:5" x14ac:dyDescent="0.3">
      <c r="A72" s="11">
        <v>64</v>
      </c>
      <c r="B72" s="11" t="s">
        <v>477</v>
      </c>
      <c r="C72" s="17">
        <v>0</v>
      </c>
      <c r="D72" s="17" t="s">
        <v>464</v>
      </c>
      <c r="E72" s="17" t="s">
        <v>247</v>
      </c>
    </row>
    <row r="73" spans="1:5" x14ac:dyDescent="0.3">
      <c r="A73" s="11">
        <v>67</v>
      </c>
      <c r="B73" s="11" t="s">
        <v>483</v>
      </c>
      <c r="C73" s="17">
        <v>0</v>
      </c>
      <c r="D73" s="17" t="s">
        <v>464</v>
      </c>
      <c r="E73" s="17" t="s">
        <v>247</v>
      </c>
    </row>
  </sheetData>
  <sortState xmlns:xlrd2="http://schemas.microsoft.com/office/spreadsheetml/2017/richdata2" ref="A2:T73">
    <sortCondition descending="1" ref="C2:C73"/>
  </sortState>
  <conditionalFormatting sqref="C2:C73">
    <cfRule type="colorScale" priority="1">
      <colorScale>
        <cfvo type="num" val="0"/>
        <cfvo type="percentile" val="50"/>
        <cfvo type="num" val="7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D27F-3335-4909-90C0-EB4F9A903DDC}">
  <dimension ref="A1:AK73"/>
  <sheetViews>
    <sheetView tabSelected="1" topLeftCell="F1" workbookViewId="0"/>
  </sheetViews>
  <sheetFormatPr defaultRowHeight="14.4" x14ac:dyDescent="0.3"/>
  <cols>
    <col min="1" max="1" width="3" bestFit="1" customWidth="1"/>
    <col min="2" max="2" width="30.5546875" bestFit="1" customWidth="1"/>
    <col min="5" max="5" width="41.33203125" bestFit="1" customWidth="1"/>
    <col min="6" max="6" width="190.88671875" bestFit="1" customWidth="1"/>
    <col min="7" max="7" width="12.5546875" bestFit="1" customWidth="1"/>
    <col min="10" max="10" width="55.5546875" bestFit="1" customWidth="1"/>
  </cols>
  <sheetData>
    <row r="1" spans="1:37" x14ac:dyDescent="0.3">
      <c r="A1" s="1" t="s">
        <v>412</v>
      </c>
      <c r="B1" s="2" t="s">
        <v>227</v>
      </c>
      <c r="C1" s="2" t="s">
        <v>228</v>
      </c>
      <c r="D1" s="2" t="s">
        <v>229</v>
      </c>
      <c r="E1" s="2" t="s">
        <v>230</v>
      </c>
      <c r="F1" s="2" t="s">
        <v>231</v>
      </c>
      <c r="G1" s="2" t="s">
        <v>232</v>
      </c>
      <c r="H1" s="2" t="s">
        <v>233</v>
      </c>
      <c r="I1" s="2" t="s">
        <v>234</v>
      </c>
      <c r="J1" s="3" t="s">
        <v>235</v>
      </c>
      <c r="K1" s="2" t="s">
        <v>236</v>
      </c>
      <c r="L1" s="2" t="s">
        <v>237</v>
      </c>
      <c r="M1" s="2" t="s">
        <v>238</v>
      </c>
      <c r="N1" s="2" t="s">
        <v>410</v>
      </c>
      <c r="O1" s="4" t="s">
        <v>411</v>
      </c>
      <c r="P1" s="5" t="s">
        <v>239</v>
      </c>
      <c r="Q1" s="6" t="s">
        <v>413</v>
      </c>
      <c r="R1" s="7" t="s">
        <v>414</v>
      </c>
      <c r="S1" s="8" t="s">
        <v>415</v>
      </c>
      <c r="T1" s="8" t="s">
        <v>416</v>
      </c>
      <c r="U1" s="8" t="s">
        <v>417</v>
      </c>
      <c r="V1" s="8" t="s">
        <v>418</v>
      </c>
      <c r="W1" s="8" t="s">
        <v>419</v>
      </c>
      <c r="X1" s="8" t="s">
        <v>420</v>
      </c>
      <c r="Y1" s="8" t="s">
        <v>421</v>
      </c>
      <c r="Z1" s="8" t="s">
        <v>422</v>
      </c>
      <c r="AA1" s="9" t="s">
        <v>423</v>
      </c>
      <c r="AB1" s="9" t="s">
        <v>424</v>
      </c>
      <c r="AC1" s="9" t="s">
        <v>425</v>
      </c>
      <c r="AD1" s="8" t="s">
        <v>426</v>
      </c>
      <c r="AE1" s="8" t="s">
        <v>427</v>
      </c>
      <c r="AF1" s="8" t="s">
        <v>428</v>
      </c>
      <c r="AG1" s="8" t="s">
        <v>429</v>
      </c>
      <c r="AH1" s="8" t="s">
        <v>430</v>
      </c>
      <c r="AI1" s="8" t="s">
        <v>431</v>
      </c>
      <c r="AJ1" s="8" t="s">
        <v>432</v>
      </c>
      <c r="AK1" s="8" t="s">
        <v>433</v>
      </c>
    </row>
    <row r="2" spans="1:37" x14ac:dyDescent="0.3">
      <c r="A2" s="10">
        <v>1</v>
      </c>
      <c r="B2" s="11" t="s">
        <v>240</v>
      </c>
      <c r="C2" s="11" t="s">
        <v>241</v>
      </c>
      <c r="D2" s="11" t="s">
        <v>242</v>
      </c>
      <c r="E2" s="11" t="s">
        <v>243</v>
      </c>
      <c r="F2" s="11" t="s">
        <v>244</v>
      </c>
      <c r="G2" s="11" t="s">
        <v>243</v>
      </c>
      <c r="H2" s="11" t="s">
        <v>243</v>
      </c>
      <c r="I2" s="11" t="s">
        <v>243</v>
      </c>
      <c r="J2" s="12" t="s">
        <v>243</v>
      </c>
      <c r="K2" s="11" t="s">
        <v>243</v>
      </c>
      <c r="L2" s="11" t="s">
        <v>245</v>
      </c>
      <c r="M2" s="11" t="s">
        <v>246</v>
      </c>
      <c r="N2" s="11">
        <v>0</v>
      </c>
      <c r="O2" s="13" t="s">
        <v>247</v>
      </c>
      <c r="P2" s="14">
        <v>45551.533692129633</v>
      </c>
      <c r="Q2" s="15">
        <v>0.5</v>
      </c>
      <c r="R2" s="16" t="s">
        <v>434</v>
      </c>
      <c r="S2" s="17">
        <v>1</v>
      </c>
      <c r="T2" s="17">
        <v>1</v>
      </c>
      <c r="U2" s="17">
        <v>1</v>
      </c>
      <c r="V2" s="17">
        <v>1</v>
      </c>
      <c r="W2" s="17">
        <v>1</v>
      </c>
      <c r="X2" s="17" t="s">
        <v>247</v>
      </c>
      <c r="Y2" s="18">
        <v>0</v>
      </c>
      <c r="Z2" s="18">
        <v>164.46630787036702</v>
      </c>
      <c r="AA2" s="18" t="s">
        <v>435</v>
      </c>
      <c r="AB2" s="18" t="s">
        <v>434</v>
      </c>
      <c r="AC2" s="17" t="s">
        <v>436</v>
      </c>
      <c r="AD2" s="17" t="s">
        <v>437</v>
      </c>
      <c r="AE2" s="17" t="s">
        <v>434</v>
      </c>
      <c r="AF2" s="17" t="s">
        <v>438</v>
      </c>
      <c r="AG2" s="17" t="s">
        <v>439</v>
      </c>
      <c r="AH2" s="17" t="s">
        <v>440</v>
      </c>
      <c r="AI2" s="17" t="s">
        <v>441</v>
      </c>
      <c r="AJ2" s="17" t="s">
        <v>442</v>
      </c>
      <c r="AK2" s="17" t="s">
        <v>247</v>
      </c>
    </row>
    <row r="3" spans="1:37" x14ac:dyDescent="0.3">
      <c r="A3" s="10">
        <v>2</v>
      </c>
      <c r="B3" s="11" t="s">
        <v>248</v>
      </c>
      <c r="C3" s="11" t="s">
        <v>241</v>
      </c>
      <c r="D3" s="11" t="s">
        <v>242</v>
      </c>
      <c r="E3" s="11" t="s">
        <v>243</v>
      </c>
      <c r="F3" s="11" t="s">
        <v>243</v>
      </c>
      <c r="G3" s="11" t="s">
        <v>243</v>
      </c>
      <c r="H3" s="11" t="s">
        <v>243</v>
      </c>
      <c r="I3" s="11" t="s">
        <v>244</v>
      </c>
      <c r="J3" s="12" t="s">
        <v>243</v>
      </c>
      <c r="K3" s="11" t="s">
        <v>243</v>
      </c>
      <c r="L3" s="11" t="s">
        <v>245</v>
      </c>
      <c r="M3" s="11" t="s">
        <v>246</v>
      </c>
      <c r="N3" s="11">
        <v>0</v>
      </c>
      <c r="O3" s="13" t="s">
        <v>247</v>
      </c>
      <c r="P3" s="14">
        <v>45551.533692129633</v>
      </c>
      <c r="Q3" s="15">
        <v>1</v>
      </c>
      <c r="R3" s="16">
        <v>1</v>
      </c>
      <c r="S3" s="17">
        <v>0.5</v>
      </c>
      <c r="T3" s="17" t="s">
        <v>434</v>
      </c>
      <c r="U3" s="17">
        <v>1</v>
      </c>
      <c r="V3" s="17">
        <v>1</v>
      </c>
      <c r="W3" s="17">
        <v>1</v>
      </c>
      <c r="X3" s="17" t="s">
        <v>247</v>
      </c>
      <c r="Y3" s="18">
        <v>0</v>
      </c>
      <c r="Z3" s="18">
        <v>164.46630787036702</v>
      </c>
      <c r="AA3" s="18" t="s">
        <v>435</v>
      </c>
      <c r="AB3" s="18" t="s">
        <v>434</v>
      </c>
      <c r="AC3" s="17" t="s">
        <v>436</v>
      </c>
      <c r="AD3" s="17" t="s">
        <v>437</v>
      </c>
      <c r="AE3" s="17" t="s">
        <v>443</v>
      </c>
      <c r="AF3" s="17" t="s">
        <v>438</v>
      </c>
      <c r="AG3" s="17" t="s">
        <v>434</v>
      </c>
      <c r="AH3" s="17" t="s">
        <v>440</v>
      </c>
      <c r="AI3" s="17" t="s">
        <v>441</v>
      </c>
      <c r="AJ3" s="17" t="s">
        <v>442</v>
      </c>
      <c r="AK3" s="17" t="s">
        <v>247</v>
      </c>
    </row>
    <row r="4" spans="1:37" x14ac:dyDescent="0.3">
      <c r="A4" s="10">
        <v>3</v>
      </c>
      <c r="B4" s="11" t="s">
        <v>249</v>
      </c>
      <c r="C4" s="11" t="s">
        <v>250</v>
      </c>
      <c r="D4" s="11" t="s">
        <v>242</v>
      </c>
      <c r="E4" s="11" t="s">
        <v>96</v>
      </c>
      <c r="F4" s="11" t="s">
        <v>251</v>
      </c>
      <c r="G4" s="11" t="s">
        <v>243</v>
      </c>
      <c r="H4" s="11" t="s">
        <v>179</v>
      </c>
      <c r="I4" s="11" t="s">
        <v>252</v>
      </c>
      <c r="J4" s="12" t="s">
        <v>253</v>
      </c>
      <c r="K4" s="11" t="s">
        <v>254</v>
      </c>
      <c r="L4" s="11" t="s">
        <v>255</v>
      </c>
      <c r="M4" s="11" t="s">
        <v>256</v>
      </c>
      <c r="N4" s="11">
        <v>40710</v>
      </c>
      <c r="O4" s="13">
        <v>45716.478761574072</v>
      </c>
      <c r="P4" s="14">
        <v>45551.533692129633</v>
      </c>
      <c r="Q4" s="15" t="s">
        <v>434</v>
      </c>
      <c r="R4" s="16" t="s">
        <v>434</v>
      </c>
      <c r="S4" s="17" t="s">
        <v>434</v>
      </c>
      <c r="T4" s="17" t="s">
        <v>434</v>
      </c>
      <c r="U4" s="17" t="s">
        <v>434</v>
      </c>
      <c r="V4" s="17" t="s">
        <v>434</v>
      </c>
      <c r="W4" s="17" t="s">
        <v>434</v>
      </c>
      <c r="X4" s="17">
        <v>0</v>
      </c>
      <c r="Y4" s="18">
        <v>-0.47876157407154096</v>
      </c>
      <c r="Z4" s="18">
        <v>164.46630787036702</v>
      </c>
      <c r="AA4" s="18" t="s">
        <v>435</v>
      </c>
      <c r="AB4" s="18" t="s">
        <v>434</v>
      </c>
      <c r="AC4" s="17" t="s">
        <v>444</v>
      </c>
      <c r="AD4" s="17" t="s">
        <v>434</v>
      </c>
      <c r="AE4" s="17" t="s">
        <v>434</v>
      </c>
      <c r="AF4" s="17" t="s">
        <v>434</v>
      </c>
      <c r="AG4" s="17" t="s">
        <v>434</v>
      </c>
      <c r="AH4" s="17" t="s">
        <v>434</v>
      </c>
      <c r="AI4" s="17" t="s">
        <v>434</v>
      </c>
      <c r="AJ4" s="17" t="s">
        <v>434</v>
      </c>
      <c r="AK4" s="17" t="s">
        <v>247</v>
      </c>
    </row>
    <row r="5" spans="1:37" x14ac:dyDescent="0.3">
      <c r="A5" s="10">
        <v>4</v>
      </c>
      <c r="B5" s="11" t="s">
        <v>257</v>
      </c>
      <c r="C5" s="11" t="s">
        <v>258</v>
      </c>
      <c r="D5" s="11" t="s">
        <v>242</v>
      </c>
      <c r="E5" s="11" t="s">
        <v>96</v>
      </c>
      <c r="F5" s="11" t="s">
        <v>251</v>
      </c>
      <c r="G5" s="11" t="s">
        <v>243</v>
      </c>
      <c r="H5" s="11" t="s">
        <v>179</v>
      </c>
      <c r="I5" s="11" t="s">
        <v>259</v>
      </c>
      <c r="J5" s="12" t="s">
        <v>253</v>
      </c>
      <c r="K5" s="11" t="s">
        <v>254</v>
      </c>
      <c r="L5" s="11" t="s">
        <v>255</v>
      </c>
      <c r="M5" s="11" t="s">
        <v>256</v>
      </c>
      <c r="N5" s="11">
        <v>174895</v>
      </c>
      <c r="O5" s="13">
        <v>45715.604120370372</v>
      </c>
      <c r="P5" s="14">
        <v>45551.533692129633</v>
      </c>
      <c r="Q5" s="15" t="s">
        <v>434</v>
      </c>
      <c r="R5" s="16" t="s">
        <v>434</v>
      </c>
      <c r="S5" s="17" t="s">
        <v>434</v>
      </c>
      <c r="T5" s="17" t="s">
        <v>434</v>
      </c>
      <c r="U5" s="17" t="s">
        <v>434</v>
      </c>
      <c r="V5" s="17" t="s">
        <v>434</v>
      </c>
      <c r="W5" s="17" t="s">
        <v>434</v>
      </c>
      <c r="X5" s="17">
        <v>0</v>
      </c>
      <c r="Y5" s="18">
        <v>0.39587962962832535</v>
      </c>
      <c r="Z5" s="18">
        <v>164.46630787036702</v>
      </c>
      <c r="AA5" s="18" t="s">
        <v>435</v>
      </c>
      <c r="AB5" s="18" t="s">
        <v>434</v>
      </c>
      <c r="AC5" s="17" t="s">
        <v>444</v>
      </c>
      <c r="AD5" s="17" t="s">
        <v>434</v>
      </c>
      <c r="AE5" s="17" t="s">
        <v>434</v>
      </c>
      <c r="AF5" s="17" t="s">
        <v>434</v>
      </c>
      <c r="AG5" s="17" t="s">
        <v>434</v>
      </c>
      <c r="AH5" s="17" t="s">
        <v>434</v>
      </c>
      <c r="AI5" s="17" t="s">
        <v>434</v>
      </c>
      <c r="AJ5" s="17" t="s">
        <v>434</v>
      </c>
      <c r="AK5" s="17" t="s">
        <v>247</v>
      </c>
    </row>
    <row r="6" spans="1:37" x14ac:dyDescent="0.3">
      <c r="A6" s="10">
        <v>5</v>
      </c>
      <c r="B6" s="11" t="s">
        <v>260</v>
      </c>
      <c r="C6" s="11" t="s">
        <v>261</v>
      </c>
      <c r="D6" s="11" t="s">
        <v>242</v>
      </c>
      <c r="E6" s="11" t="s">
        <v>262</v>
      </c>
      <c r="F6" s="11" t="s">
        <v>263</v>
      </c>
      <c r="G6" s="11" t="s">
        <v>243</v>
      </c>
      <c r="H6" s="11" t="s">
        <v>262</v>
      </c>
      <c r="I6" s="11" t="s">
        <v>264</v>
      </c>
      <c r="J6" s="12" t="s">
        <v>265</v>
      </c>
      <c r="K6" s="11" t="s">
        <v>254</v>
      </c>
      <c r="L6" s="11" t="s">
        <v>255</v>
      </c>
      <c r="M6" s="11" t="s">
        <v>256</v>
      </c>
      <c r="N6" s="11">
        <v>25352292</v>
      </c>
      <c r="O6" s="13">
        <v>45716.478761574072</v>
      </c>
      <c r="P6" s="14">
        <v>45551.533692129633</v>
      </c>
      <c r="Q6" s="15" t="s">
        <v>434</v>
      </c>
      <c r="R6" s="16" t="s">
        <v>434</v>
      </c>
      <c r="S6" s="17" t="s">
        <v>434</v>
      </c>
      <c r="T6" s="17" t="s">
        <v>434</v>
      </c>
      <c r="U6" s="17" t="s">
        <v>434</v>
      </c>
      <c r="V6" s="17" t="s">
        <v>434</v>
      </c>
      <c r="W6" s="17" t="s">
        <v>434</v>
      </c>
      <c r="X6" s="17">
        <v>0</v>
      </c>
      <c r="Y6" s="18">
        <v>-0.47876157407154096</v>
      </c>
      <c r="Z6" s="18">
        <v>164.46630787036702</v>
      </c>
      <c r="AA6" s="18" t="s">
        <v>435</v>
      </c>
      <c r="AB6" s="18" t="s">
        <v>434</v>
      </c>
      <c r="AC6" s="17" t="s">
        <v>444</v>
      </c>
      <c r="AD6" s="17" t="s">
        <v>434</v>
      </c>
      <c r="AE6" s="17" t="s">
        <v>434</v>
      </c>
      <c r="AF6" s="17" t="s">
        <v>434</v>
      </c>
      <c r="AG6" s="17" t="s">
        <v>434</v>
      </c>
      <c r="AH6" s="17" t="s">
        <v>434</v>
      </c>
      <c r="AI6" s="17" t="s">
        <v>434</v>
      </c>
      <c r="AJ6" s="17" t="s">
        <v>434</v>
      </c>
      <c r="AK6" s="17" t="s">
        <v>247</v>
      </c>
    </row>
    <row r="7" spans="1:37" x14ac:dyDescent="0.3">
      <c r="A7" s="10">
        <v>6</v>
      </c>
      <c r="B7" s="11" t="s">
        <v>266</v>
      </c>
      <c r="C7" s="11" t="s">
        <v>267</v>
      </c>
      <c r="D7" s="11" t="s">
        <v>242</v>
      </c>
      <c r="E7" s="11" t="s">
        <v>96</v>
      </c>
      <c r="F7" s="11" t="s">
        <v>251</v>
      </c>
      <c r="G7" s="11" t="s">
        <v>243</v>
      </c>
      <c r="H7" s="11" t="s">
        <v>179</v>
      </c>
      <c r="I7" s="11" t="s">
        <v>268</v>
      </c>
      <c r="J7" s="12" t="s">
        <v>243</v>
      </c>
      <c r="K7" s="11" t="s">
        <v>269</v>
      </c>
      <c r="L7" s="11" t="s">
        <v>255</v>
      </c>
      <c r="M7" s="11" t="s">
        <v>256</v>
      </c>
      <c r="N7" s="11">
        <v>0</v>
      </c>
      <c r="O7" s="13" t="s">
        <v>247</v>
      </c>
      <c r="P7" s="14">
        <v>45551.533692129633</v>
      </c>
      <c r="Q7" s="15" t="s">
        <v>434</v>
      </c>
      <c r="R7" s="16" t="s">
        <v>434</v>
      </c>
      <c r="S7" s="17" t="s">
        <v>434</v>
      </c>
      <c r="T7" s="17" t="s">
        <v>434</v>
      </c>
      <c r="U7" s="17">
        <v>0.5</v>
      </c>
      <c r="V7" s="17" t="s">
        <v>434</v>
      </c>
      <c r="W7" s="17" t="s">
        <v>434</v>
      </c>
      <c r="X7" s="17">
        <v>0.5</v>
      </c>
      <c r="Y7" s="18">
        <v>0</v>
      </c>
      <c r="Z7" s="18">
        <v>164.46630787036702</v>
      </c>
      <c r="AA7" s="18" t="s">
        <v>435</v>
      </c>
      <c r="AB7" s="18" t="s">
        <v>434</v>
      </c>
      <c r="AC7" s="17" t="s">
        <v>445</v>
      </c>
      <c r="AD7" s="17" t="s">
        <v>434</v>
      </c>
      <c r="AE7" s="17" t="s">
        <v>434</v>
      </c>
      <c r="AF7" s="17" t="s">
        <v>434</v>
      </c>
      <c r="AG7" s="17" t="s">
        <v>434</v>
      </c>
      <c r="AH7" s="17" t="s">
        <v>440</v>
      </c>
      <c r="AI7" s="17" t="s">
        <v>434</v>
      </c>
      <c r="AJ7" s="17" t="s">
        <v>434</v>
      </c>
      <c r="AK7" s="17" t="s">
        <v>247</v>
      </c>
    </row>
    <row r="8" spans="1:37" x14ac:dyDescent="0.3">
      <c r="A8" s="10">
        <v>7</v>
      </c>
      <c r="B8" s="11" t="s">
        <v>270</v>
      </c>
      <c r="C8" s="11" t="s">
        <v>271</v>
      </c>
      <c r="D8" s="11" t="s">
        <v>242</v>
      </c>
      <c r="E8" s="11" t="s">
        <v>179</v>
      </c>
      <c r="F8" s="11" t="s">
        <v>272</v>
      </c>
      <c r="G8" s="11" t="s">
        <v>243</v>
      </c>
      <c r="H8" s="11" t="s">
        <v>179</v>
      </c>
      <c r="I8" s="11" t="s">
        <v>273</v>
      </c>
      <c r="J8" s="12" t="s">
        <v>274</v>
      </c>
      <c r="K8" s="11" t="s">
        <v>254</v>
      </c>
      <c r="L8" s="11" t="s">
        <v>255</v>
      </c>
      <c r="M8" s="11" t="s">
        <v>256</v>
      </c>
      <c r="N8" s="11">
        <v>0</v>
      </c>
      <c r="O8" s="13" t="s">
        <v>247</v>
      </c>
      <c r="P8" s="14">
        <v>45551.533692129633</v>
      </c>
      <c r="Q8" s="15" t="s">
        <v>434</v>
      </c>
      <c r="R8" s="16" t="s">
        <v>434</v>
      </c>
      <c r="S8" s="17" t="s">
        <v>434</v>
      </c>
      <c r="T8" s="17" t="s">
        <v>434</v>
      </c>
      <c r="U8" s="17" t="s">
        <v>434</v>
      </c>
      <c r="V8" s="17" t="s">
        <v>434</v>
      </c>
      <c r="W8" s="17" t="s">
        <v>434</v>
      </c>
      <c r="X8" s="17">
        <v>0</v>
      </c>
      <c r="Y8" s="18">
        <v>0</v>
      </c>
      <c r="Z8" s="18">
        <v>164.46630787036702</v>
      </c>
      <c r="AA8" s="18" t="s">
        <v>435</v>
      </c>
      <c r="AB8" s="18" t="s">
        <v>434</v>
      </c>
      <c r="AC8" s="17" t="s">
        <v>445</v>
      </c>
      <c r="AD8" s="17" t="s">
        <v>434</v>
      </c>
      <c r="AE8" s="17" t="s">
        <v>434</v>
      </c>
      <c r="AF8" s="17" t="s">
        <v>434</v>
      </c>
      <c r="AG8" s="17" t="s">
        <v>434</v>
      </c>
      <c r="AH8" s="17" t="s">
        <v>434</v>
      </c>
      <c r="AI8" s="17" t="s">
        <v>434</v>
      </c>
      <c r="AJ8" s="17" t="s">
        <v>434</v>
      </c>
      <c r="AK8" s="17" t="s">
        <v>247</v>
      </c>
    </row>
    <row r="9" spans="1:37" x14ac:dyDescent="0.3">
      <c r="A9" s="10">
        <v>8</v>
      </c>
      <c r="B9" s="11" t="s">
        <v>275</v>
      </c>
      <c r="C9" s="11" t="s">
        <v>276</v>
      </c>
      <c r="D9" s="11" t="s">
        <v>242</v>
      </c>
      <c r="E9" s="11" t="s">
        <v>262</v>
      </c>
      <c r="F9" s="11" t="s">
        <v>277</v>
      </c>
      <c r="G9" s="11" t="s">
        <v>243</v>
      </c>
      <c r="H9" s="11" t="s">
        <v>262</v>
      </c>
      <c r="I9" s="11" t="s">
        <v>277</v>
      </c>
      <c r="J9" s="12" t="s">
        <v>278</v>
      </c>
      <c r="K9" s="11" t="s">
        <v>254</v>
      </c>
      <c r="L9" s="11" t="s">
        <v>255</v>
      </c>
      <c r="M9" s="11" t="s">
        <v>256</v>
      </c>
      <c r="N9" s="11">
        <v>52271</v>
      </c>
      <c r="O9" s="13">
        <v>45716.476597222223</v>
      </c>
      <c r="P9" s="14">
        <v>45551.533692129633</v>
      </c>
      <c r="Q9" s="15" t="s">
        <v>434</v>
      </c>
      <c r="R9" s="16" t="s">
        <v>434</v>
      </c>
      <c r="S9" s="17" t="s">
        <v>434</v>
      </c>
      <c r="T9" s="17" t="s">
        <v>434</v>
      </c>
      <c r="U9" s="17" t="s">
        <v>434</v>
      </c>
      <c r="V9" s="17" t="s">
        <v>434</v>
      </c>
      <c r="W9" s="17" t="s">
        <v>434</v>
      </c>
      <c r="X9" s="17">
        <v>0</v>
      </c>
      <c r="Y9" s="18">
        <v>-0.476597222223063</v>
      </c>
      <c r="Z9" s="18">
        <v>164.46630787036702</v>
      </c>
      <c r="AA9" s="18" t="s">
        <v>435</v>
      </c>
      <c r="AB9" s="18" t="s">
        <v>434</v>
      </c>
      <c r="AC9" s="17" t="s">
        <v>444</v>
      </c>
      <c r="AD9" s="17" t="s">
        <v>434</v>
      </c>
      <c r="AE9" s="17" t="s">
        <v>434</v>
      </c>
      <c r="AF9" s="17" t="s">
        <v>434</v>
      </c>
      <c r="AG9" s="17" t="s">
        <v>434</v>
      </c>
      <c r="AH9" s="17" t="s">
        <v>434</v>
      </c>
      <c r="AI9" s="17" t="s">
        <v>434</v>
      </c>
      <c r="AJ9" s="17" t="s">
        <v>434</v>
      </c>
      <c r="AK9" s="17" t="s">
        <v>247</v>
      </c>
    </row>
    <row r="10" spans="1:37" x14ac:dyDescent="0.3">
      <c r="A10" s="10">
        <v>9</v>
      </c>
      <c r="B10" s="11" t="s">
        <v>279</v>
      </c>
      <c r="C10" s="11" t="s">
        <v>280</v>
      </c>
      <c r="D10" s="11" t="s">
        <v>242</v>
      </c>
      <c r="E10" s="11" t="s">
        <v>262</v>
      </c>
      <c r="F10" s="11" t="s">
        <v>281</v>
      </c>
      <c r="G10" s="11" t="s">
        <v>243</v>
      </c>
      <c r="H10" s="11" t="s">
        <v>262</v>
      </c>
      <c r="I10" s="11" t="s">
        <v>281</v>
      </c>
      <c r="J10" s="12" t="s">
        <v>253</v>
      </c>
      <c r="K10" s="11" t="s">
        <v>254</v>
      </c>
      <c r="L10" s="11" t="s">
        <v>255</v>
      </c>
      <c r="M10" s="11" t="s">
        <v>256</v>
      </c>
      <c r="N10" s="11">
        <v>9204687</v>
      </c>
      <c r="O10" s="13">
        <v>45716.478726851848</v>
      </c>
      <c r="P10" s="14">
        <v>45551.533692129633</v>
      </c>
      <c r="Q10" s="15" t="s">
        <v>434</v>
      </c>
      <c r="R10" s="16" t="s">
        <v>434</v>
      </c>
      <c r="S10" s="17" t="s">
        <v>434</v>
      </c>
      <c r="T10" s="17" t="s">
        <v>434</v>
      </c>
      <c r="U10" s="17" t="s">
        <v>434</v>
      </c>
      <c r="V10" s="17" t="s">
        <v>434</v>
      </c>
      <c r="W10" s="17" t="s">
        <v>434</v>
      </c>
      <c r="X10" s="17">
        <v>0</v>
      </c>
      <c r="Y10" s="18">
        <v>-0.47872685184847796</v>
      </c>
      <c r="Z10" s="18">
        <v>164.46630787036702</v>
      </c>
      <c r="AA10" s="18" t="s">
        <v>435</v>
      </c>
      <c r="AB10" s="18" t="s">
        <v>434</v>
      </c>
      <c r="AC10" s="17" t="s">
        <v>444</v>
      </c>
      <c r="AD10" s="17" t="s">
        <v>434</v>
      </c>
      <c r="AE10" s="17" t="s">
        <v>434</v>
      </c>
      <c r="AF10" s="17" t="s">
        <v>434</v>
      </c>
      <c r="AG10" s="17" t="s">
        <v>434</v>
      </c>
      <c r="AH10" s="17" t="s">
        <v>434</v>
      </c>
      <c r="AI10" s="17" t="s">
        <v>434</v>
      </c>
      <c r="AJ10" s="17" t="s">
        <v>434</v>
      </c>
      <c r="AK10" s="17" t="s">
        <v>247</v>
      </c>
    </row>
    <row r="11" spans="1:37" x14ac:dyDescent="0.3">
      <c r="A11" s="10">
        <v>10</v>
      </c>
      <c r="B11" s="11" t="s">
        <v>282</v>
      </c>
      <c r="C11" s="11" t="s">
        <v>283</v>
      </c>
      <c r="D11" s="11" t="s">
        <v>242</v>
      </c>
      <c r="E11" s="11" t="s">
        <v>96</v>
      </c>
      <c r="F11" s="11" t="s">
        <v>88</v>
      </c>
      <c r="G11" s="11" t="s">
        <v>243</v>
      </c>
      <c r="H11" s="11" t="s">
        <v>179</v>
      </c>
      <c r="I11" s="11" t="s">
        <v>252</v>
      </c>
      <c r="J11" s="12" t="s">
        <v>53</v>
      </c>
      <c r="K11" s="11" t="s">
        <v>254</v>
      </c>
      <c r="L11" s="11" t="s">
        <v>255</v>
      </c>
      <c r="M11" s="11" t="s">
        <v>256</v>
      </c>
      <c r="N11" s="11">
        <v>1689129</v>
      </c>
      <c r="O11" s="13">
        <v>45716.478530092594</v>
      </c>
      <c r="P11" s="14">
        <v>45551.533692129633</v>
      </c>
      <c r="Q11" s="15" t="s">
        <v>434</v>
      </c>
      <c r="R11" s="16" t="s">
        <v>434</v>
      </c>
      <c r="S11" s="17" t="s">
        <v>434</v>
      </c>
      <c r="T11" s="17" t="s">
        <v>434</v>
      </c>
      <c r="U11" s="17" t="s">
        <v>434</v>
      </c>
      <c r="V11" s="17" t="s">
        <v>434</v>
      </c>
      <c r="W11" s="17" t="s">
        <v>434</v>
      </c>
      <c r="X11" s="17">
        <v>0</v>
      </c>
      <c r="Y11" s="18">
        <v>-0.47853009259415558</v>
      </c>
      <c r="Z11" s="18">
        <v>164.46630787036702</v>
      </c>
      <c r="AA11" s="18" t="s">
        <v>435</v>
      </c>
      <c r="AB11" s="18" t="s">
        <v>434</v>
      </c>
      <c r="AC11" s="17" t="s">
        <v>444</v>
      </c>
      <c r="AD11" s="17" t="s">
        <v>434</v>
      </c>
      <c r="AE11" s="17" t="s">
        <v>434</v>
      </c>
      <c r="AF11" s="17" t="s">
        <v>434</v>
      </c>
      <c r="AG11" s="17" t="s">
        <v>434</v>
      </c>
      <c r="AH11" s="17" t="s">
        <v>434</v>
      </c>
      <c r="AI11" s="17" t="s">
        <v>434</v>
      </c>
      <c r="AJ11" s="17" t="s">
        <v>434</v>
      </c>
      <c r="AK11" s="17" t="s">
        <v>247</v>
      </c>
    </row>
    <row r="12" spans="1:37" x14ac:dyDescent="0.3">
      <c r="A12" s="10">
        <v>11</v>
      </c>
      <c r="B12" s="11" t="s">
        <v>284</v>
      </c>
      <c r="C12" s="11" t="s">
        <v>285</v>
      </c>
      <c r="D12" s="11" t="s">
        <v>242</v>
      </c>
      <c r="E12" s="11" t="s">
        <v>96</v>
      </c>
      <c r="F12" s="11" t="s">
        <v>286</v>
      </c>
      <c r="G12" s="11" t="s">
        <v>243</v>
      </c>
      <c r="H12" s="11" t="s">
        <v>287</v>
      </c>
      <c r="I12" s="11" t="s">
        <v>288</v>
      </c>
      <c r="J12" s="12" t="s">
        <v>289</v>
      </c>
      <c r="K12" s="11" t="s">
        <v>254</v>
      </c>
      <c r="L12" s="11" t="s">
        <v>255</v>
      </c>
      <c r="M12" s="11" t="s">
        <v>256</v>
      </c>
      <c r="N12" s="11">
        <v>63</v>
      </c>
      <c r="O12" s="13">
        <v>45624.605370370373</v>
      </c>
      <c r="P12" s="14">
        <v>45551.533692129633</v>
      </c>
      <c r="Q12" s="15" t="s">
        <v>434</v>
      </c>
      <c r="R12" s="16" t="s">
        <v>434</v>
      </c>
      <c r="S12" s="17" t="s">
        <v>434</v>
      </c>
      <c r="T12" s="17" t="s">
        <v>434</v>
      </c>
      <c r="U12" s="17" t="s">
        <v>434</v>
      </c>
      <c r="V12" s="17" t="s">
        <v>434</v>
      </c>
      <c r="W12" s="17" t="s">
        <v>434</v>
      </c>
      <c r="X12" s="17">
        <v>0</v>
      </c>
      <c r="Y12" s="18">
        <v>91.394629629627161</v>
      </c>
      <c r="Z12" s="18">
        <v>164.46630787036702</v>
      </c>
      <c r="AA12" s="18" t="s">
        <v>435</v>
      </c>
      <c r="AB12" s="18" t="s">
        <v>434</v>
      </c>
      <c r="AC12" s="17" t="s">
        <v>445</v>
      </c>
      <c r="AD12" s="17" t="s">
        <v>434</v>
      </c>
      <c r="AE12" s="17" t="s">
        <v>434</v>
      </c>
      <c r="AF12" s="17" t="s">
        <v>434</v>
      </c>
      <c r="AG12" s="17" t="s">
        <v>434</v>
      </c>
      <c r="AH12" s="17" t="s">
        <v>434</v>
      </c>
      <c r="AI12" s="17" t="s">
        <v>434</v>
      </c>
      <c r="AJ12" s="17" t="s">
        <v>434</v>
      </c>
      <c r="AK12" s="17" t="s">
        <v>247</v>
      </c>
    </row>
    <row r="13" spans="1:37" x14ac:dyDescent="0.3">
      <c r="A13" s="10">
        <v>12</v>
      </c>
      <c r="B13" s="11" t="s">
        <v>290</v>
      </c>
      <c r="C13" s="11" t="s">
        <v>285</v>
      </c>
      <c r="D13" s="11" t="s">
        <v>242</v>
      </c>
      <c r="E13" s="11" t="s">
        <v>96</v>
      </c>
      <c r="F13" s="11" t="s">
        <v>286</v>
      </c>
      <c r="G13" s="11" t="s">
        <v>243</v>
      </c>
      <c r="H13" s="11" t="s">
        <v>287</v>
      </c>
      <c r="I13" s="11" t="s">
        <v>291</v>
      </c>
      <c r="J13" s="12" t="s">
        <v>11</v>
      </c>
      <c r="K13" s="11" t="s">
        <v>254</v>
      </c>
      <c r="L13" s="11" t="s">
        <v>255</v>
      </c>
      <c r="M13" s="11" t="s">
        <v>292</v>
      </c>
      <c r="N13" s="11">
        <v>3</v>
      </c>
      <c r="O13" s="13">
        <v>45600.767962962964</v>
      </c>
      <c r="P13" s="14">
        <v>45551.533692129633</v>
      </c>
      <c r="Q13" s="15" t="s">
        <v>434</v>
      </c>
      <c r="R13" s="16" t="s">
        <v>434</v>
      </c>
      <c r="S13" s="17" t="s">
        <v>434</v>
      </c>
      <c r="T13" s="17" t="s">
        <v>434</v>
      </c>
      <c r="U13" s="17" t="s">
        <v>434</v>
      </c>
      <c r="V13" s="17" t="s">
        <v>434</v>
      </c>
      <c r="W13" s="17">
        <v>1</v>
      </c>
      <c r="X13" s="17">
        <v>1</v>
      </c>
      <c r="Y13" s="18">
        <v>115.23203703703621</v>
      </c>
      <c r="Z13" s="18">
        <v>164.46630787036702</v>
      </c>
      <c r="AA13" s="18" t="s">
        <v>435</v>
      </c>
      <c r="AB13" s="18" t="s">
        <v>434</v>
      </c>
      <c r="AC13" s="17" t="s">
        <v>445</v>
      </c>
      <c r="AD13" s="17" t="s">
        <v>434</v>
      </c>
      <c r="AE13" s="17" t="s">
        <v>434</v>
      </c>
      <c r="AF13" s="17" t="s">
        <v>434</v>
      </c>
      <c r="AG13" s="17" t="s">
        <v>434</v>
      </c>
      <c r="AH13" s="17" t="s">
        <v>434</v>
      </c>
      <c r="AI13" s="17" t="s">
        <v>434</v>
      </c>
      <c r="AJ13" s="17" t="s">
        <v>442</v>
      </c>
      <c r="AK13" s="17" t="s">
        <v>247</v>
      </c>
    </row>
    <row r="14" spans="1:37" x14ac:dyDescent="0.3">
      <c r="A14" s="10">
        <v>13</v>
      </c>
      <c r="B14" s="11" t="s">
        <v>293</v>
      </c>
      <c r="C14" s="11" t="s">
        <v>294</v>
      </c>
      <c r="D14" s="11" t="s">
        <v>242</v>
      </c>
      <c r="E14" s="11" t="s">
        <v>96</v>
      </c>
      <c r="F14" s="11" t="s">
        <v>295</v>
      </c>
      <c r="G14" s="11" t="s">
        <v>243</v>
      </c>
      <c r="H14" s="11" t="s">
        <v>296</v>
      </c>
      <c r="I14" s="11" t="s">
        <v>297</v>
      </c>
      <c r="J14" s="12" t="s">
        <v>298</v>
      </c>
      <c r="K14" s="11" t="s">
        <v>254</v>
      </c>
      <c r="L14" s="11" t="s">
        <v>255</v>
      </c>
      <c r="M14" s="11" t="s">
        <v>256</v>
      </c>
      <c r="N14" s="11">
        <v>396</v>
      </c>
      <c r="O14" s="13">
        <v>45551.503020833334</v>
      </c>
      <c r="P14" s="14">
        <v>45551.533692129633</v>
      </c>
      <c r="Q14" s="15" t="s">
        <v>434</v>
      </c>
      <c r="R14" s="16" t="s">
        <v>434</v>
      </c>
      <c r="S14" s="17" t="s">
        <v>434</v>
      </c>
      <c r="T14" s="17" t="s">
        <v>434</v>
      </c>
      <c r="U14" s="17" t="s">
        <v>434</v>
      </c>
      <c r="V14" s="17" t="s">
        <v>434</v>
      </c>
      <c r="W14" s="17" t="s">
        <v>434</v>
      </c>
      <c r="X14" s="17">
        <v>0</v>
      </c>
      <c r="Y14" s="18">
        <v>164.49697916666628</v>
      </c>
      <c r="Z14" s="18">
        <v>164.46630787036702</v>
      </c>
      <c r="AA14" s="18" t="s">
        <v>435</v>
      </c>
      <c r="AB14" s="18" t="s">
        <v>434</v>
      </c>
      <c r="AC14" s="17" t="s">
        <v>445</v>
      </c>
      <c r="AD14" s="17" t="s">
        <v>434</v>
      </c>
      <c r="AE14" s="17" t="s">
        <v>434</v>
      </c>
      <c r="AF14" s="17" t="s">
        <v>434</v>
      </c>
      <c r="AG14" s="17" t="s">
        <v>434</v>
      </c>
      <c r="AH14" s="17" t="s">
        <v>434</v>
      </c>
      <c r="AI14" s="17" t="s">
        <v>434</v>
      </c>
      <c r="AJ14" s="17" t="s">
        <v>434</v>
      </c>
      <c r="AK14" s="17" t="s">
        <v>247</v>
      </c>
    </row>
    <row r="15" spans="1:37" x14ac:dyDescent="0.3">
      <c r="A15" s="10">
        <v>14</v>
      </c>
      <c r="B15" s="11" t="s">
        <v>299</v>
      </c>
      <c r="C15" s="11" t="s">
        <v>294</v>
      </c>
      <c r="D15" s="11" t="s">
        <v>242</v>
      </c>
      <c r="E15" s="11" t="s">
        <v>96</v>
      </c>
      <c r="F15" s="11" t="s">
        <v>300</v>
      </c>
      <c r="G15" s="11" t="s">
        <v>243</v>
      </c>
      <c r="H15" s="11" t="s">
        <v>296</v>
      </c>
      <c r="I15" s="11" t="s">
        <v>297</v>
      </c>
      <c r="J15" s="12" t="s">
        <v>298</v>
      </c>
      <c r="K15" s="11" t="s">
        <v>254</v>
      </c>
      <c r="L15" s="11" t="s">
        <v>255</v>
      </c>
      <c r="M15" s="11" t="s">
        <v>256</v>
      </c>
      <c r="N15" s="11">
        <v>399</v>
      </c>
      <c r="O15" s="13">
        <v>45551.503657407404</v>
      </c>
      <c r="P15" s="14">
        <v>45551.533692129633</v>
      </c>
      <c r="Q15" s="15" t="s">
        <v>434</v>
      </c>
      <c r="R15" s="16" t="s">
        <v>434</v>
      </c>
      <c r="S15" s="17" t="s">
        <v>434</v>
      </c>
      <c r="T15" s="17" t="s">
        <v>434</v>
      </c>
      <c r="U15" s="17" t="s">
        <v>434</v>
      </c>
      <c r="V15" s="17" t="s">
        <v>434</v>
      </c>
      <c r="W15" s="17" t="s">
        <v>434</v>
      </c>
      <c r="X15" s="17">
        <v>0</v>
      </c>
      <c r="Y15" s="18">
        <v>164.49634259259619</v>
      </c>
      <c r="Z15" s="18">
        <v>164.46630787036702</v>
      </c>
      <c r="AA15" s="18" t="s">
        <v>435</v>
      </c>
      <c r="AB15" s="18" t="s">
        <v>434</v>
      </c>
      <c r="AC15" s="17" t="s">
        <v>445</v>
      </c>
      <c r="AD15" s="17" t="s">
        <v>434</v>
      </c>
      <c r="AE15" s="17" t="s">
        <v>434</v>
      </c>
      <c r="AF15" s="17" t="s">
        <v>434</v>
      </c>
      <c r="AG15" s="17" t="s">
        <v>434</v>
      </c>
      <c r="AH15" s="17" t="s">
        <v>434</v>
      </c>
      <c r="AI15" s="17" t="s">
        <v>434</v>
      </c>
      <c r="AJ15" s="17" t="s">
        <v>434</v>
      </c>
      <c r="AK15" s="17" t="s">
        <v>247</v>
      </c>
    </row>
    <row r="16" spans="1:37" x14ac:dyDescent="0.3">
      <c r="A16" s="10">
        <v>15</v>
      </c>
      <c r="B16" s="11" t="s">
        <v>301</v>
      </c>
      <c r="C16" s="11" t="s">
        <v>294</v>
      </c>
      <c r="D16" s="11" t="s">
        <v>242</v>
      </c>
      <c r="E16" s="11" t="s">
        <v>96</v>
      </c>
      <c r="F16" s="11" t="s">
        <v>302</v>
      </c>
      <c r="G16" s="11" t="s">
        <v>243</v>
      </c>
      <c r="H16" s="11" t="s">
        <v>296</v>
      </c>
      <c r="I16" s="11" t="s">
        <v>297</v>
      </c>
      <c r="J16" s="12" t="s">
        <v>298</v>
      </c>
      <c r="K16" s="11" t="s">
        <v>254</v>
      </c>
      <c r="L16" s="11" t="s">
        <v>255</v>
      </c>
      <c r="M16" s="11" t="s">
        <v>256</v>
      </c>
      <c r="N16" s="11">
        <v>11736438</v>
      </c>
      <c r="O16" s="13">
        <v>45716.47859953704</v>
      </c>
      <c r="P16" s="14">
        <v>45551.533692129633</v>
      </c>
      <c r="Q16" s="15" t="s">
        <v>434</v>
      </c>
      <c r="R16" s="16" t="s">
        <v>434</v>
      </c>
      <c r="S16" s="17" t="s">
        <v>434</v>
      </c>
      <c r="T16" s="17" t="s">
        <v>434</v>
      </c>
      <c r="U16" s="17" t="s">
        <v>434</v>
      </c>
      <c r="V16" s="17" t="s">
        <v>434</v>
      </c>
      <c r="W16" s="17" t="s">
        <v>434</v>
      </c>
      <c r="X16" s="17">
        <v>0</v>
      </c>
      <c r="Y16" s="18">
        <v>-0.47859953704028158</v>
      </c>
      <c r="Z16" s="18">
        <v>164.46630787036702</v>
      </c>
      <c r="AA16" s="18" t="s">
        <v>435</v>
      </c>
      <c r="AB16" s="18" t="s">
        <v>434</v>
      </c>
      <c r="AC16" s="17" t="s">
        <v>444</v>
      </c>
      <c r="AD16" s="17" t="s">
        <v>434</v>
      </c>
      <c r="AE16" s="17" t="s">
        <v>434</v>
      </c>
      <c r="AF16" s="17" t="s">
        <v>434</v>
      </c>
      <c r="AG16" s="17" t="s">
        <v>434</v>
      </c>
      <c r="AH16" s="17" t="s">
        <v>434</v>
      </c>
      <c r="AI16" s="17" t="s">
        <v>434</v>
      </c>
      <c r="AJ16" s="17" t="s">
        <v>434</v>
      </c>
      <c r="AK16" s="17" t="s">
        <v>247</v>
      </c>
    </row>
    <row r="17" spans="1:37" x14ac:dyDescent="0.3">
      <c r="A17" s="10">
        <v>16</v>
      </c>
      <c r="B17" s="11" t="s">
        <v>303</v>
      </c>
      <c r="C17" s="11" t="s">
        <v>294</v>
      </c>
      <c r="D17" s="11" t="s">
        <v>242</v>
      </c>
      <c r="E17" s="11" t="s">
        <v>96</v>
      </c>
      <c r="F17" s="11" t="s">
        <v>304</v>
      </c>
      <c r="G17" s="11" t="s">
        <v>243</v>
      </c>
      <c r="H17" s="11" t="s">
        <v>296</v>
      </c>
      <c r="I17" s="11" t="s">
        <v>297</v>
      </c>
      <c r="J17" s="12" t="s">
        <v>298</v>
      </c>
      <c r="K17" s="11" t="s">
        <v>254</v>
      </c>
      <c r="L17" s="11" t="s">
        <v>255</v>
      </c>
      <c r="M17" s="11" t="s">
        <v>256</v>
      </c>
      <c r="N17" s="11">
        <v>11445299</v>
      </c>
      <c r="O17" s="13">
        <v>45716.478587962964</v>
      </c>
      <c r="P17" s="14">
        <v>45551.533692129633</v>
      </c>
      <c r="Q17" s="15" t="s">
        <v>434</v>
      </c>
      <c r="R17" s="16" t="s">
        <v>434</v>
      </c>
      <c r="S17" s="17" t="s">
        <v>434</v>
      </c>
      <c r="T17" s="17" t="s">
        <v>434</v>
      </c>
      <c r="U17" s="17" t="s">
        <v>434</v>
      </c>
      <c r="V17" s="17" t="s">
        <v>434</v>
      </c>
      <c r="W17" s="17" t="s">
        <v>434</v>
      </c>
      <c r="X17" s="17">
        <v>0</v>
      </c>
      <c r="Y17" s="18">
        <v>-0.47858796296350192</v>
      </c>
      <c r="Z17" s="18">
        <v>164.46630787036702</v>
      </c>
      <c r="AA17" s="18" t="s">
        <v>435</v>
      </c>
      <c r="AB17" s="18" t="s">
        <v>434</v>
      </c>
      <c r="AC17" s="17" t="s">
        <v>444</v>
      </c>
      <c r="AD17" s="17" t="s">
        <v>434</v>
      </c>
      <c r="AE17" s="17" t="s">
        <v>434</v>
      </c>
      <c r="AF17" s="17" t="s">
        <v>434</v>
      </c>
      <c r="AG17" s="17" t="s">
        <v>434</v>
      </c>
      <c r="AH17" s="17" t="s">
        <v>434</v>
      </c>
      <c r="AI17" s="17" t="s">
        <v>434</v>
      </c>
      <c r="AJ17" s="17" t="s">
        <v>434</v>
      </c>
      <c r="AK17" s="17" t="s">
        <v>247</v>
      </c>
    </row>
    <row r="18" spans="1:37" x14ac:dyDescent="0.3">
      <c r="A18" s="10">
        <v>17</v>
      </c>
      <c r="B18" s="11" t="s">
        <v>305</v>
      </c>
      <c r="C18" s="11" t="s">
        <v>294</v>
      </c>
      <c r="D18" s="11" t="s">
        <v>242</v>
      </c>
      <c r="E18" s="11" t="s">
        <v>96</v>
      </c>
      <c r="F18" s="11" t="s">
        <v>295</v>
      </c>
      <c r="G18" s="11" t="s">
        <v>243</v>
      </c>
      <c r="H18" s="11" t="s">
        <v>287</v>
      </c>
      <c r="I18" s="11" t="s">
        <v>291</v>
      </c>
      <c r="J18" s="12" t="s">
        <v>306</v>
      </c>
      <c r="K18" s="11" t="s">
        <v>254</v>
      </c>
      <c r="L18" s="11" t="s">
        <v>255</v>
      </c>
      <c r="M18" s="11" t="s">
        <v>256</v>
      </c>
      <c r="N18" s="11">
        <v>265</v>
      </c>
      <c r="O18" s="13">
        <v>45551.503136574072</v>
      </c>
      <c r="P18" s="14">
        <v>45551.533692129633</v>
      </c>
      <c r="Q18" s="15" t="s">
        <v>434</v>
      </c>
      <c r="R18" s="16" t="s">
        <v>434</v>
      </c>
      <c r="S18" s="17" t="s">
        <v>434</v>
      </c>
      <c r="T18" s="17" t="s">
        <v>434</v>
      </c>
      <c r="U18" s="17" t="s">
        <v>434</v>
      </c>
      <c r="V18" s="17" t="s">
        <v>434</v>
      </c>
      <c r="W18" s="17" t="s">
        <v>434</v>
      </c>
      <c r="X18" s="17">
        <v>0</v>
      </c>
      <c r="Y18" s="18">
        <v>164.49686342592759</v>
      </c>
      <c r="Z18" s="18">
        <v>164.46630787036702</v>
      </c>
      <c r="AA18" s="18" t="s">
        <v>435</v>
      </c>
      <c r="AB18" s="18" t="s">
        <v>434</v>
      </c>
      <c r="AC18" s="17" t="s">
        <v>445</v>
      </c>
      <c r="AD18" s="17" t="s">
        <v>434</v>
      </c>
      <c r="AE18" s="17" t="s">
        <v>434</v>
      </c>
      <c r="AF18" s="17" t="s">
        <v>434</v>
      </c>
      <c r="AG18" s="17" t="s">
        <v>434</v>
      </c>
      <c r="AH18" s="17" t="s">
        <v>434</v>
      </c>
      <c r="AI18" s="17" t="s">
        <v>434</v>
      </c>
      <c r="AJ18" s="17" t="s">
        <v>434</v>
      </c>
      <c r="AK18" s="17" t="s">
        <v>247</v>
      </c>
    </row>
    <row r="19" spans="1:37" x14ac:dyDescent="0.3">
      <c r="A19" s="10">
        <v>18</v>
      </c>
      <c r="B19" s="11" t="s">
        <v>307</v>
      </c>
      <c r="C19" s="11" t="s">
        <v>294</v>
      </c>
      <c r="D19" s="11" t="s">
        <v>242</v>
      </c>
      <c r="E19" s="11" t="s">
        <v>96</v>
      </c>
      <c r="F19" s="11" t="s">
        <v>300</v>
      </c>
      <c r="G19" s="11" t="s">
        <v>243</v>
      </c>
      <c r="H19" s="11" t="s">
        <v>287</v>
      </c>
      <c r="I19" s="11" t="s">
        <v>291</v>
      </c>
      <c r="J19" s="12" t="s">
        <v>306</v>
      </c>
      <c r="K19" s="11" t="s">
        <v>254</v>
      </c>
      <c r="L19" s="11" t="s">
        <v>255</v>
      </c>
      <c r="M19" s="11" t="s">
        <v>256</v>
      </c>
      <c r="N19" s="11">
        <v>0</v>
      </c>
      <c r="O19" s="13" t="s">
        <v>247</v>
      </c>
      <c r="P19" s="14">
        <v>45551.533692129633</v>
      </c>
      <c r="Q19" s="15" t="s">
        <v>434</v>
      </c>
      <c r="R19" s="16" t="s">
        <v>434</v>
      </c>
      <c r="S19" s="17" t="s">
        <v>434</v>
      </c>
      <c r="T19" s="17" t="s">
        <v>434</v>
      </c>
      <c r="U19" s="17" t="s">
        <v>434</v>
      </c>
      <c r="V19" s="17" t="s">
        <v>434</v>
      </c>
      <c r="W19" s="17" t="s">
        <v>434</v>
      </c>
      <c r="X19" s="17">
        <v>0</v>
      </c>
      <c r="Y19" s="18">
        <v>0</v>
      </c>
      <c r="Z19" s="18">
        <v>164.46630787036702</v>
      </c>
      <c r="AA19" s="18" t="s">
        <v>435</v>
      </c>
      <c r="AB19" s="18" t="s">
        <v>434</v>
      </c>
      <c r="AC19" s="17" t="s">
        <v>445</v>
      </c>
      <c r="AD19" s="17" t="s">
        <v>434</v>
      </c>
      <c r="AE19" s="17" t="s">
        <v>434</v>
      </c>
      <c r="AF19" s="17" t="s">
        <v>434</v>
      </c>
      <c r="AG19" s="17" t="s">
        <v>434</v>
      </c>
      <c r="AH19" s="17" t="s">
        <v>434</v>
      </c>
      <c r="AI19" s="17" t="s">
        <v>434</v>
      </c>
      <c r="AJ19" s="17" t="s">
        <v>434</v>
      </c>
      <c r="AK19" s="17" t="s">
        <v>247</v>
      </c>
    </row>
    <row r="20" spans="1:37" x14ac:dyDescent="0.3">
      <c r="A20" s="10">
        <v>19</v>
      </c>
      <c r="B20" s="11" t="s">
        <v>308</v>
      </c>
      <c r="C20" s="11" t="s">
        <v>294</v>
      </c>
      <c r="D20" s="11" t="s">
        <v>242</v>
      </c>
      <c r="E20" s="11" t="s">
        <v>96</v>
      </c>
      <c r="F20" s="11" t="s">
        <v>302</v>
      </c>
      <c r="G20" s="11" t="s">
        <v>243</v>
      </c>
      <c r="H20" s="11" t="s">
        <v>287</v>
      </c>
      <c r="I20" s="11" t="s">
        <v>291</v>
      </c>
      <c r="J20" s="12" t="s">
        <v>306</v>
      </c>
      <c r="K20" s="11" t="s">
        <v>254</v>
      </c>
      <c r="L20" s="11" t="s">
        <v>255</v>
      </c>
      <c r="M20" s="11" t="s">
        <v>256</v>
      </c>
      <c r="N20" s="11">
        <v>520</v>
      </c>
      <c r="O20" s="13">
        <v>45551.500127314815</v>
      </c>
      <c r="P20" s="14">
        <v>45551.533692129633</v>
      </c>
      <c r="Q20" s="15" t="s">
        <v>434</v>
      </c>
      <c r="R20" s="16" t="s">
        <v>434</v>
      </c>
      <c r="S20" s="17" t="s">
        <v>434</v>
      </c>
      <c r="T20" s="17" t="s">
        <v>434</v>
      </c>
      <c r="U20" s="17" t="s">
        <v>434</v>
      </c>
      <c r="V20" s="17" t="s">
        <v>434</v>
      </c>
      <c r="W20" s="17" t="s">
        <v>434</v>
      </c>
      <c r="X20" s="17">
        <v>0</v>
      </c>
      <c r="Y20" s="18">
        <v>164.49987268518453</v>
      </c>
      <c r="Z20" s="18">
        <v>164.46630787036702</v>
      </c>
      <c r="AA20" s="18" t="s">
        <v>435</v>
      </c>
      <c r="AB20" s="18" t="s">
        <v>434</v>
      </c>
      <c r="AC20" s="17" t="s">
        <v>445</v>
      </c>
      <c r="AD20" s="17" t="s">
        <v>434</v>
      </c>
      <c r="AE20" s="17" t="s">
        <v>434</v>
      </c>
      <c r="AF20" s="17" t="s">
        <v>434</v>
      </c>
      <c r="AG20" s="17" t="s">
        <v>434</v>
      </c>
      <c r="AH20" s="17" t="s">
        <v>434</v>
      </c>
      <c r="AI20" s="17" t="s">
        <v>434</v>
      </c>
      <c r="AJ20" s="17" t="s">
        <v>434</v>
      </c>
      <c r="AK20" s="17" t="s">
        <v>247</v>
      </c>
    </row>
    <row r="21" spans="1:37" x14ac:dyDescent="0.3">
      <c r="A21" s="10">
        <v>20</v>
      </c>
      <c r="B21" s="11" t="s">
        <v>309</v>
      </c>
      <c r="C21" s="11" t="s">
        <v>246</v>
      </c>
      <c r="D21" s="11" t="s">
        <v>242</v>
      </c>
      <c r="E21" s="11" t="s">
        <v>96</v>
      </c>
      <c r="F21" s="11" t="s">
        <v>304</v>
      </c>
      <c r="G21" s="11" t="s">
        <v>243</v>
      </c>
      <c r="H21" s="11" t="s">
        <v>287</v>
      </c>
      <c r="I21" s="11" t="s">
        <v>291</v>
      </c>
      <c r="J21" s="12" t="s">
        <v>306</v>
      </c>
      <c r="K21" s="11" t="s">
        <v>254</v>
      </c>
      <c r="L21" s="11" t="s">
        <v>255</v>
      </c>
      <c r="M21" s="11" t="s">
        <v>256</v>
      </c>
      <c r="N21" s="11">
        <v>0</v>
      </c>
      <c r="O21" s="13" t="s">
        <v>247</v>
      </c>
      <c r="P21" s="14">
        <v>45551.533692129633</v>
      </c>
      <c r="Q21" s="15" t="s">
        <v>434</v>
      </c>
      <c r="R21" s="16" t="s">
        <v>434</v>
      </c>
      <c r="S21" s="17" t="s">
        <v>434</v>
      </c>
      <c r="T21" s="17" t="s">
        <v>434</v>
      </c>
      <c r="U21" s="17" t="s">
        <v>434</v>
      </c>
      <c r="V21" s="17" t="s">
        <v>434</v>
      </c>
      <c r="W21" s="17" t="s">
        <v>434</v>
      </c>
      <c r="X21" s="17">
        <v>0</v>
      </c>
      <c r="Y21" s="18">
        <v>0</v>
      </c>
      <c r="Z21" s="18">
        <v>164.46630787036702</v>
      </c>
      <c r="AA21" s="18" t="s">
        <v>435</v>
      </c>
      <c r="AB21" s="18" t="s">
        <v>434</v>
      </c>
      <c r="AC21" s="17" t="s">
        <v>445</v>
      </c>
      <c r="AD21" s="17" t="s">
        <v>434</v>
      </c>
      <c r="AE21" s="17" t="s">
        <v>434</v>
      </c>
      <c r="AF21" s="17" t="s">
        <v>434</v>
      </c>
      <c r="AG21" s="17" t="s">
        <v>434</v>
      </c>
      <c r="AH21" s="17" t="s">
        <v>434</v>
      </c>
      <c r="AI21" s="17" t="s">
        <v>434</v>
      </c>
      <c r="AJ21" s="17" t="s">
        <v>434</v>
      </c>
      <c r="AK21" s="17" t="s">
        <v>247</v>
      </c>
    </row>
    <row r="22" spans="1:37" x14ac:dyDescent="0.3">
      <c r="A22" s="10">
        <v>21</v>
      </c>
      <c r="B22" s="11" t="s">
        <v>310</v>
      </c>
      <c r="C22" s="11" t="s">
        <v>285</v>
      </c>
      <c r="D22" s="11" t="s">
        <v>242</v>
      </c>
      <c r="E22" s="11" t="s">
        <v>96</v>
      </c>
      <c r="F22" s="11" t="s">
        <v>311</v>
      </c>
      <c r="G22" s="11" t="s">
        <v>243</v>
      </c>
      <c r="H22" s="11" t="s">
        <v>287</v>
      </c>
      <c r="I22" s="11" t="s">
        <v>312</v>
      </c>
      <c r="J22" s="12" t="s">
        <v>298</v>
      </c>
      <c r="K22" s="11" t="s">
        <v>254</v>
      </c>
      <c r="L22" s="11" t="s">
        <v>255</v>
      </c>
      <c r="M22" s="11" t="s">
        <v>256</v>
      </c>
      <c r="N22" s="11">
        <v>1145488</v>
      </c>
      <c r="O22" s="13">
        <v>45716.478587962964</v>
      </c>
      <c r="P22" s="14">
        <v>45707.661122685182</v>
      </c>
      <c r="Q22" s="15" t="s">
        <v>434</v>
      </c>
      <c r="R22" s="16" t="s">
        <v>434</v>
      </c>
      <c r="S22" s="17" t="s">
        <v>434</v>
      </c>
      <c r="T22" s="17" t="s">
        <v>434</v>
      </c>
      <c r="U22" s="17" t="s">
        <v>434</v>
      </c>
      <c r="V22" s="17" t="s">
        <v>434</v>
      </c>
      <c r="W22" s="17" t="s">
        <v>434</v>
      </c>
      <c r="X22" s="17">
        <v>0</v>
      </c>
      <c r="Y22" s="18">
        <v>-0.47858796296350192</v>
      </c>
      <c r="Z22" s="18">
        <v>8.3388773148180917</v>
      </c>
      <c r="AA22" s="18" t="s">
        <v>435</v>
      </c>
      <c r="AB22" s="18" t="s">
        <v>434</v>
      </c>
      <c r="AC22" s="17" t="s">
        <v>444</v>
      </c>
      <c r="AD22" s="17" t="s">
        <v>434</v>
      </c>
      <c r="AE22" s="17" t="s">
        <v>434</v>
      </c>
      <c r="AF22" s="17" t="s">
        <v>434</v>
      </c>
      <c r="AG22" s="17" t="s">
        <v>434</v>
      </c>
      <c r="AH22" s="17" t="s">
        <v>434</v>
      </c>
      <c r="AI22" s="17" t="s">
        <v>434</v>
      </c>
      <c r="AJ22" s="17" t="s">
        <v>434</v>
      </c>
      <c r="AK22" s="17" t="s">
        <v>247</v>
      </c>
    </row>
    <row r="23" spans="1:37" x14ac:dyDescent="0.3">
      <c r="A23" s="19">
        <v>22</v>
      </c>
      <c r="B23" s="20" t="s">
        <v>313</v>
      </c>
      <c r="C23" s="20" t="s">
        <v>285</v>
      </c>
      <c r="D23" s="20" t="s">
        <v>242</v>
      </c>
      <c r="E23" s="20" t="s">
        <v>96</v>
      </c>
      <c r="F23" s="20" t="s">
        <v>88</v>
      </c>
      <c r="G23" s="20" t="s">
        <v>243</v>
      </c>
      <c r="H23" s="20" t="s">
        <v>314</v>
      </c>
      <c r="I23" s="20" t="s">
        <v>315</v>
      </c>
      <c r="J23" s="21" t="s">
        <v>316</v>
      </c>
      <c r="K23" s="20" t="s">
        <v>254</v>
      </c>
      <c r="L23" s="20" t="s">
        <v>255</v>
      </c>
      <c r="M23" s="20" t="s">
        <v>256</v>
      </c>
      <c r="N23" s="20">
        <v>116876</v>
      </c>
      <c r="O23" s="22">
        <v>45716.478252314817</v>
      </c>
      <c r="P23" s="14">
        <v>45707.661122685182</v>
      </c>
      <c r="Q23" s="15" t="s">
        <v>434</v>
      </c>
      <c r="R23" s="16" t="s">
        <v>434</v>
      </c>
      <c r="S23" s="17" t="s">
        <v>434</v>
      </c>
      <c r="T23" s="17" t="s">
        <v>434</v>
      </c>
      <c r="U23" s="17" t="s">
        <v>434</v>
      </c>
      <c r="V23" s="17" t="s">
        <v>434</v>
      </c>
      <c r="W23" s="17" t="s">
        <v>434</v>
      </c>
      <c r="X23" s="17">
        <v>0</v>
      </c>
      <c r="Y23" s="18">
        <v>-0.47825231481692754</v>
      </c>
      <c r="Z23" s="18">
        <v>8.3388773148180917</v>
      </c>
      <c r="AA23" s="18" t="s">
        <v>435</v>
      </c>
      <c r="AB23" s="18" t="s">
        <v>434</v>
      </c>
      <c r="AC23" s="17" t="s">
        <v>444</v>
      </c>
      <c r="AD23" s="17" t="s">
        <v>434</v>
      </c>
      <c r="AE23" s="17" t="s">
        <v>434</v>
      </c>
      <c r="AF23" s="17" t="s">
        <v>434</v>
      </c>
      <c r="AG23" s="17" t="s">
        <v>434</v>
      </c>
      <c r="AH23" s="17" t="s">
        <v>434</v>
      </c>
      <c r="AI23" s="17" t="s">
        <v>434</v>
      </c>
      <c r="AJ23" s="17" t="s">
        <v>434</v>
      </c>
      <c r="AK23" s="17" t="s">
        <v>247</v>
      </c>
    </row>
    <row r="24" spans="1:37" x14ac:dyDescent="0.3">
      <c r="A24" s="19">
        <v>23</v>
      </c>
      <c r="B24" s="20" t="s">
        <v>317</v>
      </c>
      <c r="C24" s="20" t="s">
        <v>285</v>
      </c>
      <c r="D24" s="20" t="s">
        <v>242</v>
      </c>
      <c r="E24" s="20" t="s">
        <v>96</v>
      </c>
      <c r="F24" s="20" t="s">
        <v>318</v>
      </c>
      <c r="G24" s="20" t="s">
        <v>243</v>
      </c>
      <c r="H24" s="20" t="s">
        <v>287</v>
      </c>
      <c r="I24" s="20" t="s">
        <v>291</v>
      </c>
      <c r="J24" s="21" t="s">
        <v>306</v>
      </c>
      <c r="K24" s="20" t="s">
        <v>319</v>
      </c>
      <c r="L24" s="20" t="s">
        <v>255</v>
      </c>
      <c r="M24" s="20" t="s">
        <v>256</v>
      </c>
      <c r="N24" s="20">
        <v>1983395</v>
      </c>
      <c r="O24" s="23">
        <v>45716.478761574072</v>
      </c>
      <c r="P24" s="14">
        <v>45707.661122685182</v>
      </c>
      <c r="Q24" s="15" t="s">
        <v>434</v>
      </c>
      <c r="R24" s="16" t="s">
        <v>434</v>
      </c>
      <c r="S24" s="17" t="s">
        <v>434</v>
      </c>
      <c r="T24" s="17" t="s">
        <v>434</v>
      </c>
      <c r="U24" s="17" t="s">
        <v>434</v>
      </c>
      <c r="V24" s="17" t="s">
        <v>434</v>
      </c>
      <c r="W24" s="17" t="s">
        <v>434</v>
      </c>
      <c r="X24" s="17">
        <v>0</v>
      </c>
      <c r="Y24" s="18">
        <v>-0.47876157407154096</v>
      </c>
      <c r="Z24" s="18">
        <v>8.3388773148180917</v>
      </c>
      <c r="AA24" s="18" t="s">
        <v>435</v>
      </c>
      <c r="AB24" s="18" t="s">
        <v>434</v>
      </c>
      <c r="AC24" s="17" t="s">
        <v>444</v>
      </c>
      <c r="AD24" s="17" t="s">
        <v>434</v>
      </c>
      <c r="AE24" s="17" t="s">
        <v>434</v>
      </c>
      <c r="AF24" s="17" t="s">
        <v>434</v>
      </c>
      <c r="AG24" s="17" t="s">
        <v>434</v>
      </c>
      <c r="AH24" s="17" t="s">
        <v>434</v>
      </c>
      <c r="AI24" s="17" t="s">
        <v>434</v>
      </c>
      <c r="AJ24" s="17" t="s">
        <v>434</v>
      </c>
      <c r="AK24" s="17" t="s">
        <v>247</v>
      </c>
    </row>
    <row r="25" spans="1:37" x14ac:dyDescent="0.3">
      <c r="A25" s="19">
        <v>24</v>
      </c>
      <c r="B25" s="20" t="s">
        <v>320</v>
      </c>
      <c r="C25" s="20" t="s">
        <v>285</v>
      </c>
      <c r="D25" s="20" t="s">
        <v>242</v>
      </c>
      <c r="E25" s="20" t="s">
        <v>96</v>
      </c>
      <c r="F25" s="20" t="s">
        <v>321</v>
      </c>
      <c r="G25" s="20" t="s">
        <v>243</v>
      </c>
      <c r="H25" s="20" t="s">
        <v>287</v>
      </c>
      <c r="I25" s="20" t="s">
        <v>312</v>
      </c>
      <c r="J25" s="21" t="s">
        <v>298</v>
      </c>
      <c r="K25" s="20" t="s">
        <v>254</v>
      </c>
      <c r="L25" s="20" t="s">
        <v>255</v>
      </c>
      <c r="M25" s="20" t="s">
        <v>256</v>
      </c>
      <c r="N25" s="20">
        <v>0</v>
      </c>
      <c r="O25" s="22" t="s">
        <v>247</v>
      </c>
      <c r="P25" s="14">
        <v>45551.533692129633</v>
      </c>
      <c r="Q25" s="15" t="s">
        <v>434</v>
      </c>
      <c r="R25" s="16" t="s">
        <v>434</v>
      </c>
      <c r="S25" s="17" t="s">
        <v>434</v>
      </c>
      <c r="T25" s="17" t="s">
        <v>434</v>
      </c>
      <c r="U25" s="17" t="s">
        <v>434</v>
      </c>
      <c r="V25" s="17" t="s">
        <v>434</v>
      </c>
      <c r="W25" s="17" t="s">
        <v>434</v>
      </c>
      <c r="X25" s="17">
        <v>0</v>
      </c>
      <c r="Y25" s="18">
        <v>0</v>
      </c>
      <c r="Z25" s="18">
        <v>164.46630787036702</v>
      </c>
      <c r="AA25" s="18" t="s">
        <v>435</v>
      </c>
      <c r="AB25" s="18" t="s">
        <v>434</v>
      </c>
      <c r="AC25" s="17" t="s">
        <v>445</v>
      </c>
      <c r="AD25" s="17" t="s">
        <v>434</v>
      </c>
      <c r="AE25" s="17" t="s">
        <v>434</v>
      </c>
      <c r="AF25" s="17" t="s">
        <v>434</v>
      </c>
      <c r="AG25" s="17" t="s">
        <v>434</v>
      </c>
      <c r="AH25" s="17" t="s">
        <v>434</v>
      </c>
      <c r="AI25" s="17" t="s">
        <v>434</v>
      </c>
      <c r="AJ25" s="17" t="s">
        <v>434</v>
      </c>
      <c r="AK25" s="17" t="s">
        <v>247</v>
      </c>
    </row>
    <row r="26" spans="1:37" x14ac:dyDescent="0.3">
      <c r="A26" s="19">
        <v>25</v>
      </c>
      <c r="B26" s="20" t="s">
        <v>322</v>
      </c>
      <c r="C26" s="20" t="s">
        <v>285</v>
      </c>
      <c r="D26" s="20" t="s">
        <v>242</v>
      </c>
      <c r="E26" s="20" t="s">
        <v>96</v>
      </c>
      <c r="F26" s="20" t="s">
        <v>321</v>
      </c>
      <c r="G26" s="20" t="s">
        <v>243</v>
      </c>
      <c r="H26" s="20" t="s">
        <v>287</v>
      </c>
      <c r="I26" s="20" t="s">
        <v>291</v>
      </c>
      <c r="J26" s="21" t="s">
        <v>306</v>
      </c>
      <c r="K26" s="20" t="s">
        <v>323</v>
      </c>
      <c r="L26" s="20" t="s">
        <v>255</v>
      </c>
      <c r="M26" s="20" t="s">
        <v>256</v>
      </c>
      <c r="N26" s="20">
        <v>9882</v>
      </c>
      <c r="O26" s="23">
        <v>45716.452303240738</v>
      </c>
      <c r="P26" s="14">
        <v>45551.533692129633</v>
      </c>
      <c r="Q26" s="15" t="s">
        <v>434</v>
      </c>
      <c r="R26" s="16" t="s">
        <v>434</v>
      </c>
      <c r="S26" s="17" t="s">
        <v>434</v>
      </c>
      <c r="T26" s="17" t="s">
        <v>434</v>
      </c>
      <c r="U26" s="17" t="s">
        <v>434</v>
      </c>
      <c r="V26" s="17" t="s">
        <v>434</v>
      </c>
      <c r="W26" s="17" t="s">
        <v>434</v>
      </c>
      <c r="X26" s="17">
        <v>0</v>
      </c>
      <c r="Y26" s="18">
        <v>-0.45230324073781958</v>
      </c>
      <c r="Z26" s="18">
        <v>164.46630787036702</v>
      </c>
      <c r="AA26" s="18" t="s">
        <v>435</v>
      </c>
      <c r="AB26" s="18" t="s">
        <v>434</v>
      </c>
      <c r="AC26" s="17" t="s">
        <v>444</v>
      </c>
      <c r="AD26" s="17" t="s">
        <v>434</v>
      </c>
      <c r="AE26" s="17" t="s">
        <v>434</v>
      </c>
      <c r="AF26" s="17" t="s">
        <v>434</v>
      </c>
      <c r="AG26" s="17" t="s">
        <v>434</v>
      </c>
      <c r="AH26" s="17" t="s">
        <v>434</v>
      </c>
      <c r="AI26" s="17" t="s">
        <v>434</v>
      </c>
      <c r="AJ26" s="17" t="s">
        <v>434</v>
      </c>
      <c r="AK26" s="17" t="s">
        <v>247</v>
      </c>
    </row>
    <row r="27" spans="1:37" x14ac:dyDescent="0.3">
      <c r="A27" s="19">
        <v>26</v>
      </c>
      <c r="B27" s="20" t="s">
        <v>324</v>
      </c>
      <c r="C27" s="20" t="s">
        <v>285</v>
      </c>
      <c r="D27" s="20" t="s">
        <v>242</v>
      </c>
      <c r="E27" s="20" t="s">
        <v>96</v>
      </c>
      <c r="F27" s="20" t="s">
        <v>325</v>
      </c>
      <c r="G27" s="20" t="s">
        <v>243</v>
      </c>
      <c r="H27" s="20" t="s">
        <v>287</v>
      </c>
      <c r="I27" s="20" t="s">
        <v>291</v>
      </c>
      <c r="J27" s="21" t="s">
        <v>243</v>
      </c>
      <c r="K27" s="20" t="s">
        <v>326</v>
      </c>
      <c r="L27" s="20" t="s">
        <v>255</v>
      </c>
      <c r="M27" s="20" t="s">
        <v>256</v>
      </c>
      <c r="N27" s="20">
        <v>0</v>
      </c>
      <c r="O27" s="22" t="s">
        <v>247</v>
      </c>
      <c r="P27" s="14">
        <v>45551.533692129633</v>
      </c>
      <c r="Q27" s="15" t="s">
        <v>434</v>
      </c>
      <c r="R27" s="16" t="s">
        <v>434</v>
      </c>
      <c r="S27" s="17" t="s">
        <v>434</v>
      </c>
      <c r="T27" s="17" t="s">
        <v>434</v>
      </c>
      <c r="U27" s="17">
        <v>0.5</v>
      </c>
      <c r="V27" s="17" t="s">
        <v>434</v>
      </c>
      <c r="W27" s="17" t="s">
        <v>434</v>
      </c>
      <c r="X27" s="17">
        <v>0.5</v>
      </c>
      <c r="Y27" s="18">
        <v>0</v>
      </c>
      <c r="Z27" s="18">
        <v>164.46630787036702</v>
      </c>
      <c r="AA27" s="18" t="s">
        <v>435</v>
      </c>
      <c r="AB27" s="18" t="s">
        <v>434</v>
      </c>
      <c r="AC27" s="17" t="s">
        <v>445</v>
      </c>
      <c r="AD27" s="17" t="s">
        <v>434</v>
      </c>
      <c r="AE27" s="17" t="s">
        <v>434</v>
      </c>
      <c r="AF27" s="17" t="s">
        <v>434</v>
      </c>
      <c r="AG27" s="17" t="s">
        <v>434</v>
      </c>
      <c r="AH27" s="17" t="s">
        <v>440</v>
      </c>
      <c r="AI27" s="17" t="s">
        <v>434</v>
      </c>
      <c r="AJ27" s="17" t="s">
        <v>434</v>
      </c>
      <c r="AK27" s="17" t="s">
        <v>247</v>
      </c>
    </row>
    <row r="28" spans="1:37" x14ac:dyDescent="0.3">
      <c r="A28" s="19">
        <v>27</v>
      </c>
      <c r="B28" s="20" t="s">
        <v>327</v>
      </c>
      <c r="C28" s="20" t="s">
        <v>285</v>
      </c>
      <c r="D28" s="20" t="s">
        <v>242</v>
      </c>
      <c r="E28" s="20" t="s">
        <v>96</v>
      </c>
      <c r="F28" s="20" t="s">
        <v>328</v>
      </c>
      <c r="G28" s="20" t="s">
        <v>243</v>
      </c>
      <c r="H28" s="20" t="s">
        <v>287</v>
      </c>
      <c r="I28" s="20" t="s">
        <v>291</v>
      </c>
      <c r="J28" s="21" t="s">
        <v>329</v>
      </c>
      <c r="K28" s="20" t="s">
        <v>330</v>
      </c>
      <c r="L28" s="20" t="s">
        <v>255</v>
      </c>
      <c r="M28" s="20" t="s">
        <v>256</v>
      </c>
      <c r="N28" s="20">
        <v>26726</v>
      </c>
      <c r="O28" s="23">
        <v>45716.458912037036</v>
      </c>
      <c r="P28" s="14">
        <v>45551.533692129633</v>
      </c>
      <c r="Q28" s="15" t="s">
        <v>434</v>
      </c>
      <c r="R28" s="16" t="s">
        <v>434</v>
      </c>
      <c r="S28" s="17" t="s">
        <v>434</v>
      </c>
      <c r="T28" s="17" t="s">
        <v>434</v>
      </c>
      <c r="U28" s="17" t="s">
        <v>434</v>
      </c>
      <c r="V28" s="17" t="s">
        <v>434</v>
      </c>
      <c r="W28" s="17" t="s">
        <v>434</v>
      </c>
      <c r="X28" s="17">
        <v>0</v>
      </c>
      <c r="Y28" s="18">
        <v>-0.45891203703649808</v>
      </c>
      <c r="Z28" s="18">
        <v>164.46630787036702</v>
      </c>
      <c r="AA28" s="18" t="s">
        <v>435</v>
      </c>
      <c r="AB28" s="18" t="s">
        <v>434</v>
      </c>
      <c r="AC28" s="17" t="s">
        <v>444</v>
      </c>
      <c r="AD28" s="17" t="s">
        <v>434</v>
      </c>
      <c r="AE28" s="17" t="s">
        <v>434</v>
      </c>
      <c r="AF28" s="17" t="s">
        <v>434</v>
      </c>
      <c r="AG28" s="17" t="s">
        <v>434</v>
      </c>
      <c r="AH28" s="17" t="s">
        <v>434</v>
      </c>
      <c r="AI28" s="17" t="s">
        <v>434</v>
      </c>
      <c r="AJ28" s="17" t="s">
        <v>434</v>
      </c>
      <c r="AK28" s="17" t="s">
        <v>247</v>
      </c>
    </row>
    <row r="29" spans="1:37" x14ac:dyDescent="0.3">
      <c r="A29" s="19">
        <v>28</v>
      </c>
      <c r="B29" s="20" t="s">
        <v>331</v>
      </c>
      <c r="C29" s="20" t="s">
        <v>285</v>
      </c>
      <c r="D29" s="20" t="s">
        <v>242</v>
      </c>
      <c r="E29" s="20" t="s">
        <v>96</v>
      </c>
      <c r="F29" s="20" t="s">
        <v>328</v>
      </c>
      <c r="G29" s="20" t="s">
        <v>243</v>
      </c>
      <c r="H29" s="20" t="s">
        <v>287</v>
      </c>
      <c r="I29" s="20" t="s">
        <v>291</v>
      </c>
      <c r="J29" s="21" t="s">
        <v>243</v>
      </c>
      <c r="K29" s="20" t="s">
        <v>332</v>
      </c>
      <c r="L29" s="20" t="s">
        <v>255</v>
      </c>
      <c r="M29" s="20" t="s">
        <v>256</v>
      </c>
      <c r="N29" s="20">
        <v>0</v>
      </c>
      <c r="O29" s="22" t="s">
        <v>247</v>
      </c>
      <c r="P29" s="14">
        <v>45551.533692129633</v>
      </c>
      <c r="Q29" s="15" t="s">
        <v>434</v>
      </c>
      <c r="R29" s="16" t="s">
        <v>434</v>
      </c>
      <c r="S29" s="17" t="s">
        <v>434</v>
      </c>
      <c r="T29" s="17" t="s">
        <v>434</v>
      </c>
      <c r="U29" s="17">
        <v>0.5</v>
      </c>
      <c r="V29" s="17" t="s">
        <v>434</v>
      </c>
      <c r="W29" s="17" t="s">
        <v>434</v>
      </c>
      <c r="X29" s="17">
        <v>0.5</v>
      </c>
      <c r="Y29" s="18">
        <v>0</v>
      </c>
      <c r="Z29" s="18">
        <v>164.46630787036702</v>
      </c>
      <c r="AA29" s="18" t="s">
        <v>435</v>
      </c>
      <c r="AB29" s="18" t="s">
        <v>434</v>
      </c>
      <c r="AC29" s="17" t="s">
        <v>445</v>
      </c>
      <c r="AD29" s="17" t="s">
        <v>434</v>
      </c>
      <c r="AE29" s="17" t="s">
        <v>434</v>
      </c>
      <c r="AF29" s="17" t="s">
        <v>434</v>
      </c>
      <c r="AG29" s="17" t="s">
        <v>434</v>
      </c>
      <c r="AH29" s="17" t="s">
        <v>440</v>
      </c>
      <c r="AI29" s="17" t="s">
        <v>434</v>
      </c>
      <c r="AJ29" s="17" t="s">
        <v>434</v>
      </c>
      <c r="AK29" s="17" t="s">
        <v>247</v>
      </c>
    </row>
    <row r="30" spans="1:37" x14ac:dyDescent="0.3">
      <c r="A30" s="19">
        <v>29</v>
      </c>
      <c r="B30" s="20" t="s">
        <v>333</v>
      </c>
      <c r="C30" s="20" t="s">
        <v>246</v>
      </c>
      <c r="D30" s="20" t="s">
        <v>242</v>
      </c>
      <c r="E30" s="20" t="s">
        <v>243</v>
      </c>
      <c r="F30" s="20" t="s">
        <v>243</v>
      </c>
      <c r="G30" s="20" t="s">
        <v>243</v>
      </c>
      <c r="H30" s="20" t="s">
        <v>287</v>
      </c>
      <c r="I30" s="20" t="s">
        <v>291</v>
      </c>
      <c r="J30" s="21" t="s">
        <v>243</v>
      </c>
      <c r="K30" s="20" t="s">
        <v>243</v>
      </c>
      <c r="L30" s="20" t="s">
        <v>255</v>
      </c>
      <c r="M30" s="20" t="s">
        <v>256</v>
      </c>
      <c r="N30" s="20">
        <v>181953</v>
      </c>
      <c r="O30" s="23">
        <v>45716.474432870367</v>
      </c>
      <c r="P30" s="14">
        <v>45551.533692129633</v>
      </c>
      <c r="Q30" s="15">
        <v>1</v>
      </c>
      <c r="R30" s="16">
        <v>1</v>
      </c>
      <c r="S30" s="17" t="s">
        <v>434</v>
      </c>
      <c r="T30" s="17" t="s">
        <v>434</v>
      </c>
      <c r="U30" s="17">
        <v>1</v>
      </c>
      <c r="V30" s="17">
        <v>1</v>
      </c>
      <c r="W30" s="17" t="s">
        <v>434</v>
      </c>
      <c r="X30" s="17">
        <v>4</v>
      </c>
      <c r="Y30" s="18">
        <v>-0.47443287036730908</v>
      </c>
      <c r="Z30" s="18">
        <v>164.46630787036702</v>
      </c>
      <c r="AA30" s="18" t="s">
        <v>435</v>
      </c>
      <c r="AB30" s="18" t="s">
        <v>434</v>
      </c>
      <c r="AC30" s="17" t="s">
        <v>446</v>
      </c>
      <c r="AD30" s="17" t="s">
        <v>437</v>
      </c>
      <c r="AE30" s="17" t="s">
        <v>443</v>
      </c>
      <c r="AF30" s="17" t="s">
        <v>434</v>
      </c>
      <c r="AG30" s="17" t="s">
        <v>434</v>
      </c>
      <c r="AH30" s="17" t="s">
        <v>440</v>
      </c>
      <c r="AI30" s="17" t="s">
        <v>441</v>
      </c>
      <c r="AJ30" s="17" t="s">
        <v>434</v>
      </c>
      <c r="AK30" s="17" t="s">
        <v>447</v>
      </c>
    </row>
    <row r="31" spans="1:37" x14ac:dyDescent="0.3">
      <c r="A31" s="19">
        <v>30</v>
      </c>
      <c r="B31" s="20" t="s">
        <v>334</v>
      </c>
      <c r="C31" s="20" t="s">
        <v>246</v>
      </c>
      <c r="D31" s="20" t="s">
        <v>242</v>
      </c>
      <c r="E31" s="20" t="s">
        <v>287</v>
      </c>
      <c r="F31" s="20" t="s">
        <v>291</v>
      </c>
      <c r="G31" s="20" t="s">
        <v>243</v>
      </c>
      <c r="H31" s="20" t="s">
        <v>243</v>
      </c>
      <c r="I31" s="20" t="s">
        <v>243</v>
      </c>
      <c r="J31" s="21" t="s">
        <v>243</v>
      </c>
      <c r="K31" s="20" t="s">
        <v>243</v>
      </c>
      <c r="L31" s="20" t="s">
        <v>255</v>
      </c>
      <c r="M31" s="20" t="s">
        <v>256</v>
      </c>
      <c r="N31" s="20">
        <v>13686</v>
      </c>
      <c r="O31" s="22">
        <v>45716.45890046296</v>
      </c>
      <c r="P31" s="14">
        <v>45551.533692129633</v>
      </c>
      <c r="Q31" s="15" t="s">
        <v>434</v>
      </c>
      <c r="R31" s="16" t="s">
        <v>434</v>
      </c>
      <c r="S31" s="17">
        <v>1</v>
      </c>
      <c r="T31" s="17">
        <v>1</v>
      </c>
      <c r="U31" s="17">
        <v>1</v>
      </c>
      <c r="V31" s="17">
        <v>1</v>
      </c>
      <c r="W31" s="17" t="s">
        <v>434</v>
      </c>
      <c r="X31" s="17">
        <v>4</v>
      </c>
      <c r="Y31" s="18">
        <v>-0.45890046295971842</v>
      </c>
      <c r="Z31" s="18">
        <v>164.46630787036702</v>
      </c>
      <c r="AA31" s="18" t="s">
        <v>435</v>
      </c>
      <c r="AB31" s="18" t="s">
        <v>434</v>
      </c>
      <c r="AC31" s="17" t="s">
        <v>446</v>
      </c>
      <c r="AD31" s="17" t="s">
        <v>434</v>
      </c>
      <c r="AE31" s="17" t="s">
        <v>434</v>
      </c>
      <c r="AF31" s="17" t="s">
        <v>438</v>
      </c>
      <c r="AG31" s="17" t="s">
        <v>439</v>
      </c>
      <c r="AH31" s="17" t="s">
        <v>440</v>
      </c>
      <c r="AI31" s="17" t="s">
        <v>441</v>
      </c>
      <c r="AJ31" s="17" t="s">
        <v>434</v>
      </c>
      <c r="AK31" s="17" t="s">
        <v>448</v>
      </c>
    </row>
    <row r="32" spans="1:37" x14ac:dyDescent="0.3">
      <c r="A32" s="19">
        <v>31</v>
      </c>
      <c r="B32" s="20" t="s">
        <v>335</v>
      </c>
      <c r="C32" s="20" t="s">
        <v>246</v>
      </c>
      <c r="D32" s="20" t="s">
        <v>242</v>
      </c>
      <c r="E32" s="20" t="s">
        <v>96</v>
      </c>
      <c r="F32" s="20" t="s">
        <v>336</v>
      </c>
      <c r="G32" s="20" t="s">
        <v>243</v>
      </c>
      <c r="H32" s="20" t="s">
        <v>179</v>
      </c>
      <c r="I32" s="20" t="s">
        <v>337</v>
      </c>
      <c r="J32" s="21" t="s">
        <v>338</v>
      </c>
      <c r="K32" s="20" t="s">
        <v>254</v>
      </c>
      <c r="L32" s="20" t="s">
        <v>255</v>
      </c>
      <c r="M32" s="20" t="s">
        <v>256</v>
      </c>
      <c r="N32" s="20">
        <v>228</v>
      </c>
      <c r="O32" s="23">
        <v>45712.727314814816</v>
      </c>
      <c r="P32" s="14">
        <v>45707.661122685182</v>
      </c>
      <c r="Q32" s="15" t="s">
        <v>434</v>
      </c>
      <c r="R32" s="16" t="s">
        <v>434</v>
      </c>
      <c r="S32" s="17" t="s">
        <v>434</v>
      </c>
      <c r="T32" s="17" t="s">
        <v>434</v>
      </c>
      <c r="U32" s="17" t="s">
        <v>434</v>
      </c>
      <c r="V32" s="17" t="s">
        <v>434</v>
      </c>
      <c r="W32" s="17" t="s">
        <v>434</v>
      </c>
      <c r="X32" s="17">
        <v>0</v>
      </c>
      <c r="Y32" s="18">
        <v>3.2726851851839456</v>
      </c>
      <c r="Z32" s="18">
        <v>8.3388773148180917</v>
      </c>
      <c r="AA32" s="18" t="s">
        <v>435</v>
      </c>
      <c r="AB32" s="18" t="s">
        <v>434</v>
      </c>
      <c r="AC32" s="17" t="s">
        <v>444</v>
      </c>
      <c r="AD32" s="17" t="s">
        <v>434</v>
      </c>
      <c r="AE32" s="17" t="s">
        <v>434</v>
      </c>
      <c r="AF32" s="17" t="s">
        <v>434</v>
      </c>
      <c r="AG32" s="17" t="s">
        <v>434</v>
      </c>
      <c r="AH32" s="17" t="s">
        <v>434</v>
      </c>
      <c r="AI32" s="17" t="s">
        <v>434</v>
      </c>
      <c r="AJ32" s="17" t="s">
        <v>434</v>
      </c>
      <c r="AK32" s="17" t="s">
        <v>247</v>
      </c>
    </row>
    <row r="33" spans="1:37" x14ac:dyDescent="0.3">
      <c r="A33" s="19">
        <v>32</v>
      </c>
      <c r="B33" s="20" t="s">
        <v>339</v>
      </c>
      <c r="C33" s="20" t="s">
        <v>285</v>
      </c>
      <c r="D33" s="20" t="s">
        <v>242</v>
      </c>
      <c r="E33" s="20" t="s">
        <v>96</v>
      </c>
      <c r="F33" s="20" t="s">
        <v>88</v>
      </c>
      <c r="G33" s="20" t="s">
        <v>243</v>
      </c>
      <c r="H33" s="20" t="s">
        <v>243</v>
      </c>
      <c r="I33" s="20" t="s">
        <v>243</v>
      </c>
      <c r="J33" s="21" t="s">
        <v>39</v>
      </c>
      <c r="K33" s="20" t="s">
        <v>254</v>
      </c>
      <c r="L33" s="20" t="s">
        <v>255</v>
      </c>
      <c r="M33" s="20" t="s">
        <v>256</v>
      </c>
      <c r="N33" s="20">
        <v>224527</v>
      </c>
      <c r="O33" s="22">
        <v>45716.478645833333</v>
      </c>
      <c r="P33" s="14">
        <v>45707.661099537036</v>
      </c>
      <c r="Q33" s="15" t="s">
        <v>434</v>
      </c>
      <c r="R33" s="16" t="s">
        <v>434</v>
      </c>
      <c r="S33" s="17">
        <v>1</v>
      </c>
      <c r="T33" s="17">
        <v>1</v>
      </c>
      <c r="U33" s="17" t="s">
        <v>434</v>
      </c>
      <c r="V33" s="17" t="s">
        <v>434</v>
      </c>
      <c r="W33" s="17" t="s">
        <v>434</v>
      </c>
      <c r="X33" s="17">
        <v>2</v>
      </c>
      <c r="Y33" s="18">
        <v>-0.47864583333284827</v>
      </c>
      <c r="Z33" s="18">
        <v>8.338900462964375</v>
      </c>
      <c r="AA33" s="18" t="s">
        <v>435</v>
      </c>
      <c r="AB33" s="18" t="s">
        <v>434</v>
      </c>
      <c r="AC33" s="17" t="s">
        <v>446</v>
      </c>
      <c r="AD33" s="17" t="s">
        <v>434</v>
      </c>
      <c r="AE33" s="17" t="s">
        <v>434</v>
      </c>
      <c r="AF33" s="17" t="s">
        <v>438</v>
      </c>
      <c r="AG33" s="17" t="s">
        <v>439</v>
      </c>
      <c r="AH33" s="17" t="s">
        <v>434</v>
      </c>
      <c r="AI33" s="17" t="s">
        <v>434</v>
      </c>
      <c r="AJ33" s="17" t="s">
        <v>434</v>
      </c>
      <c r="AK33" s="17" t="s">
        <v>449</v>
      </c>
    </row>
    <row r="34" spans="1:37" x14ac:dyDescent="0.3">
      <c r="A34" s="19">
        <v>33</v>
      </c>
      <c r="B34" s="20" t="s">
        <v>340</v>
      </c>
      <c r="C34" s="20" t="s">
        <v>285</v>
      </c>
      <c r="D34" s="20" t="s">
        <v>242</v>
      </c>
      <c r="E34" s="20" t="s">
        <v>96</v>
      </c>
      <c r="F34" s="20" t="s">
        <v>341</v>
      </c>
      <c r="G34" s="20" t="s">
        <v>243</v>
      </c>
      <c r="H34" s="20" t="s">
        <v>96</v>
      </c>
      <c r="I34" s="20" t="s">
        <v>341</v>
      </c>
      <c r="J34" s="21" t="s">
        <v>342</v>
      </c>
      <c r="K34" s="20" t="s">
        <v>254</v>
      </c>
      <c r="L34" s="20" t="s">
        <v>255</v>
      </c>
      <c r="M34" s="20" t="s">
        <v>256</v>
      </c>
      <c r="N34" s="20">
        <v>1724</v>
      </c>
      <c r="O34" s="23">
        <v>45716.030081018522</v>
      </c>
      <c r="P34" s="14">
        <v>45707.661099537036</v>
      </c>
      <c r="Q34" s="15" t="s">
        <v>434</v>
      </c>
      <c r="R34" s="16" t="s">
        <v>434</v>
      </c>
      <c r="S34" s="17" t="s">
        <v>434</v>
      </c>
      <c r="T34" s="17" t="s">
        <v>434</v>
      </c>
      <c r="U34" s="17" t="s">
        <v>434</v>
      </c>
      <c r="V34" s="17" t="s">
        <v>434</v>
      </c>
      <c r="W34" s="17" t="s">
        <v>434</v>
      </c>
      <c r="X34" s="17">
        <v>0</v>
      </c>
      <c r="Y34" s="18">
        <v>-3.0081018521741498E-2</v>
      </c>
      <c r="Z34" s="18">
        <v>8.338900462964375</v>
      </c>
      <c r="AA34" s="18" t="s">
        <v>435</v>
      </c>
      <c r="AB34" s="18" t="s">
        <v>434</v>
      </c>
      <c r="AC34" s="17" t="s">
        <v>444</v>
      </c>
      <c r="AD34" s="17" t="s">
        <v>434</v>
      </c>
      <c r="AE34" s="17" t="s">
        <v>434</v>
      </c>
      <c r="AF34" s="17" t="s">
        <v>434</v>
      </c>
      <c r="AG34" s="17" t="s">
        <v>434</v>
      </c>
      <c r="AH34" s="17" t="s">
        <v>434</v>
      </c>
      <c r="AI34" s="17" t="s">
        <v>434</v>
      </c>
      <c r="AJ34" s="17" t="s">
        <v>434</v>
      </c>
      <c r="AK34" s="17" t="s">
        <v>247</v>
      </c>
    </row>
    <row r="35" spans="1:37" x14ac:dyDescent="0.3">
      <c r="A35" s="19">
        <v>34</v>
      </c>
      <c r="B35" s="20" t="s">
        <v>343</v>
      </c>
      <c r="C35" s="20" t="s">
        <v>285</v>
      </c>
      <c r="D35" s="20" t="s">
        <v>242</v>
      </c>
      <c r="E35" s="20" t="s">
        <v>287</v>
      </c>
      <c r="F35" s="20" t="s">
        <v>344</v>
      </c>
      <c r="G35" s="20" t="s">
        <v>243</v>
      </c>
      <c r="H35" s="20" t="s">
        <v>96</v>
      </c>
      <c r="I35" s="20" t="s">
        <v>345</v>
      </c>
      <c r="J35" s="21" t="s">
        <v>194</v>
      </c>
      <c r="K35" s="20" t="s">
        <v>254</v>
      </c>
      <c r="L35" s="20" t="s">
        <v>255</v>
      </c>
      <c r="M35" s="20" t="s">
        <v>256</v>
      </c>
      <c r="N35" s="20">
        <v>75847</v>
      </c>
      <c r="O35" s="22">
        <v>45716.478634259256</v>
      </c>
      <c r="P35" s="14">
        <v>45707.661099537036</v>
      </c>
      <c r="Q35" s="15" t="s">
        <v>434</v>
      </c>
      <c r="R35" s="16" t="s">
        <v>434</v>
      </c>
      <c r="S35" s="17" t="s">
        <v>434</v>
      </c>
      <c r="T35" s="17" t="s">
        <v>434</v>
      </c>
      <c r="U35" s="17" t="s">
        <v>434</v>
      </c>
      <c r="V35" s="17" t="s">
        <v>434</v>
      </c>
      <c r="W35" s="17" t="s">
        <v>434</v>
      </c>
      <c r="X35" s="17">
        <v>0</v>
      </c>
      <c r="Y35" s="18">
        <v>-0.47863425925606862</v>
      </c>
      <c r="Z35" s="18">
        <v>8.338900462964375</v>
      </c>
      <c r="AA35" s="18" t="s">
        <v>435</v>
      </c>
      <c r="AB35" s="18" t="s">
        <v>434</v>
      </c>
      <c r="AC35" s="17" t="s">
        <v>444</v>
      </c>
      <c r="AD35" s="17" t="s">
        <v>434</v>
      </c>
      <c r="AE35" s="17" t="s">
        <v>434</v>
      </c>
      <c r="AF35" s="17" t="s">
        <v>434</v>
      </c>
      <c r="AG35" s="17" t="s">
        <v>434</v>
      </c>
      <c r="AH35" s="17" t="s">
        <v>434</v>
      </c>
      <c r="AI35" s="17" t="s">
        <v>434</v>
      </c>
      <c r="AJ35" s="17" t="s">
        <v>434</v>
      </c>
      <c r="AK35" s="17" t="s">
        <v>247</v>
      </c>
    </row>
    <row r="36" spans="1:37" x14ac:dyDescent="0.3">
      <c r="A36" s="19">
        <v>35</v>
      </c>
      <c r="B36" s="20" t="s">
        <v>346</v>
      </c>
      <c r="C36" s="20" t="s">
        <v>285</v>
      </c>
      <c r="D36" s="20" t="s">
        <v>242</v>
      </c>
      <c r="E36" s="20" t="s">
        <v>287</v>
      </c>
      <c r="F36" s="20" t="s">
        <v>243</v>
      </c>
      <c r="G36" s="20" t="s">
        <v>243</v>
      </c>
      <c r="H36" s="20" t="s">
        <v>96</v>
      </c>
      <c r="I36" s="20" t="s">
        <v>347</v>
      </c>
      <c r="J36" s="21" t="s">
        <v>348</v>
      </c>
      <c r="K36" s="20" t="s">
        <v>254</v>
      </c>
      <c r="L36" s="20" t="s">
        <v>255</v>
      </c>
      <c r="M36" s="20" t="s">
        <v>256</v>
      </c>
      <c r="N36" s="20">
        <v>0</v>
      </c>
      <c r="O36" s="23" t="s">
        <v>247</v>
      </c>
      <c r="P36" s="14">
        <v>45707.661099537036</v>
      </c>
      <c r="Q36" s="15" t="s">
        <v>434</v>
      </c>
      <c r="R36" s="16">
        <v>1</v>
      </c>
      <c r="S36" s="17" t="s">
        <v>434</v>
      </c>
      <c r="T36" s="17" t="s">
        <v>434</v>
      </c>
      <c r="U36" s="17" t="s">
        <v>434</v>
      </c>
      <c r="V36" s="17" t="s">
        <v>434</v>
      </c>
      <c r="W36" s="17" t="s">
        <v>434</v>
      </c>
      <c r="X36" s="17">
        <v>1</v>
      </c>
      <c r="Y36" s="18">
        <v>0</v>
      </c>
      <c r="Z36" s="18">
        <v>8.338900462964375</v>
      </c>
      <c r="AA36" s="18" t="s">
        <v>435</v>
      </c>
      <c r="AB36" s="18" t="s">
        <v>434</v>
      </c>
      <c r="AC36" s="17" t="s">
        <v>450</v>
      </c>
      <c r="AD36" s="17" t="s">
        <v>434</v>
      </c>
      <c r="AE36" s="17" t="s">
        <v>443</v>
      </c>
      <c r="AF36" s="17" t="s">
        <v>434</v>
      </c>
      <c r="AG36" s="17" t="s">
        <v>434</v>
      </c>
      <c r="AH36" s="17" t="s">
        <v>434</v>
      </c>
      <c r="AI36" s="17" t="s">
        <v>434</v>
      </c>
      <c r="AJ36" s="17" t="s">
        <v>434</v>
      </c>
      <c r="AK36" s="17" t="s">
        <v>247</v>
      </c>
    </row>
    <row r="37" spans="1:37" x14ac:dyDescent="0.3">
      <c r="A37" s="19">
        <v>36</v>
      </c>
      <c r="B37" s="20" t="s">
        <v>349</v>
      </c>
      <c r="C37" s="20" t="s">
        <v>285</v>
      </c>
      <c r="D37" s="20" t="s">
        <v>242</v>
      </c>
      <c r="E37" s="20" t="s">
        <v>287</v>
      </c>
      <c r="F37" s="20" t="s">
        <v>243</v>
      </c>
      <c r="G37" s="20" t="s">
        <v>243</v>
      </c>
      <c r="H37" s="20" t="s">
        <v>96</v>
      </c>
      <c r="I37" s="20" t="s">
        <v>350</v>
      </c>
      <c r="J37" s="21" t="s">
        <v>351</v>
      </c>
      <c r="K37" s="20" t="s">
        <v>254</v>
      </c>
      <c r="L37" s="20" t="s">
        <v>255</v>
      </c>
      <c r="M37" s="20" t="s">
        <v>256</v>
      </c>
      <c r="N37" s="20">
        <v>0</v>
      </c>
      <c r="O37" s="22" t="s">
        <v>247</v>
      </c>
      <c r="P37" s="14">
        <v>45707.661099537036</v>
      </c>
      <c r="Q37" s="15" t="s">
        <v>434</v>
      </c>
      <c r="R37" s="16">
        <v>1</v>
      </c>
      <c r="S37" s="17" t="s">
        <v>434</v>
      </c>
      <c r="T37" s="17" t="s">
        <v>434</v>
      </c>
      <c r="U37" s="17" t="s">
        <v>434</v>
      </c>
      <c r="V37" s="17" t="s">
        <v>434</v>
      </c>
      <c r="W37" s="17" t="s">
        <v>434</v>
      </c>
      <c r="X37" s="17">
        <v>1</v>
      </c>
      <c r="Y37" s="18">
        <v>0</v>
      </c>
      <c r="Z37" s="18">
        <v>8.338900462964375</v>
      </c>
      <c r="AA37" s="18" t="s">
        <v>435</v>
      </c>
      <c r="AB37" s="18" t="s">
        <v>434</v>
      </c>
      <c r="AC37" s="17" t="s">
        <v>450</v>
      </c>
      <c r="AD37" s="17" t="s">
        <v>434</v>
      </c>
      <c r="AE37" s="17" t="s">
        <v>443</v>
      </c>
      <c r="AF37" s="17" t="s">
        <v>434</v>
      </c>
      <c r="AG37" s="17" t="s">
        <v>434</v>
      </c>
      <c r="AH37" s="17" t="s">
        <v>434</v>
      </c>
      <c r="AI37" s="17" t="s">
        <v>434</v>
      </c>
      <c r="AJ37" s="17" t="s">
        <v>434</v>
      </c>
      <c r="AK37" s="17" t="s">
        <v>247</v>
      </c>
    </row>
    <row r="38" spans="1:37" x14ac:dyDescent="0.3">
      <c r="A38" s="19">
        <v>37</v>
      </c>
      <c r="B38" s="20" t="s">
        <v>352</v>
      </c>
      <c r="C38" s="20" t="s">
        <v>285</v>
      </c>
      <c r="D38" s="20" t="s">
        <v>242</v>
      </c>
      <c r="E38" s="20" t="s">
        <v>287</v>
      </c>
      <c r="F38" s="20" t="s">
        <v>243</v>
      </c>
      <c r="G38" s="20" t="s">
        <v>243</v>
      </c>
      <c r="H38" s="20" t="s">
        <v>96</v>
      </c>
      <c r="I38" s="20" t="s">
        <v>353</v>
      </c>
      <c r="J38" s="21" t="s">
        <v>354</v>
      </c>
      <c r="K38" s="20" t="s">
        <v>254</v>
      </c>
      <c r="L38" s="20" t="s">
        <v>255</v>
      </c>
      <c r="M38" s="20" t="s">
        <v>256</v>
      </c>
      <c r="N38" s="20">
        <v>0</v>
      </c>
      <c r="O38" s="23" t="s">
        <v>247</v>
      </c>
      <c r="P38" s="14">
        <v>45707.661099537036</v>
      </c>
      <c r="Q38" s="15" t="s">
        <v>434</v>
      </c>
      <c r="R38" s="16">
        <v>1</v>
      </c>
      <c r="S38" s="17" t="s">
        <v>434</v>
      </c>
      <c r="T38" s="17" t="s">
        <v>434</v>
      </c>
      <c r="U38" s="17" t="s">
        <v>434</v>
      </c>
      <c r="V38" s="17" t="s">
        <v>434</v>
      </c>
      <c r="W38" s="17" t="s">
        <v>434</v>
      </c>
      <c r="X38" s="17">
        <v>1</v>
      </c>
      <c r="Y38" s="18">
        <v>0</v>
      </c>
      <c r="Z38" s="18">
        <v>8.338900462964375</v>
      </c>
      <c r="AA38" s="18" t="s">
        <v>435</v>
      </c>
      <c r="AB38" s="18" t="s">
        <v>434</v>
      </c>
      <c r="AC38" s="17" t="s">
        <v>450</v>
      </c>
      <c r="AD38" s="17" t="s">
        <v>434</v>
      </c>
      <c r="AE38" s="17" t="s">
        <v>443</v>
      </c>
      <c r="AF38" s="17" t="s">
        <v>434</v>
      </c>
      <c r="AG38" s="17" t="s">
        <v>434</v>
      </c>
      <c r="AH38" s="17" t="s">
        <v>434</v>
      </c>
      <c r="AI38" s="17" t="s">
        <v>434</v>
      </c>
      <c r="AJ38" s="17" t="s">
        <v>434</v>
      </c>
      <c r="AK38" s="17" t="s">
        <v>247</v>
      </c>
    </row>
    <row r="39" spans="1:37" x14ac:dyDescent="0.3">
      <c r="A39" s="19">
        <v>38</v>
      </c>
      <c r="B39" s="20" t="s">
        <v>355</v>
      </c>
      <c r="C39" s="20" t="s">
        <v>241</v>
      </c>
      <c r="D39" s="20" t="s">
        <v>242</v>
      </c>
      <c r="E39" s="20" t="s">
        <v>179</v>
      </c>
      <c r="F39" s="20" t="s">
        <v>243</v>
      </c>
      <c r="G39" s="20" t="s">
        <v>243</v>
      </c>
      <c r="H39" s="20" t="s">
        <v>287</v>
      </c>
      <c r="I39" s="20" t="s">
        <v>243</v>
      </c>
      <c r="J39" s="21" t="s">
        <v>243</v>
      </c>
      <c r="K39" s="20" t="s">
        <v>243</v>
      </c>
      <c r="L39" s="20" t="s">
        <v>245</v>
      </c>
      <c r="M39" s="20" t="s">
        <v>246</v>
      </c>
      <c r="N39" s="20">
        <v>0</v>
      </c>
      <c r="O39" s="22" t="s">
        <v>247</v>
      </c>
      <c r="P39" s="14">
        <v>45551.533692129633</v>
      </c>
      <c r="Q39" s="15" t="s">
        <v>434</v>
      </c>
      <c r="R39" s="16">
        <v>1</v>
      </c>
      <c r="S39" s="17" t="s">
        <v>434</v>
      </c>
      <c r="T39" s="17">
        <v>1</v>
      </c>
      <c r="U39" s="17">
        <v>1</v>
      </c>
      <c r="V39" s="17">
        <v>1</v>
      </c>
      <c r="W39" s="17">
        <v>1</v>
      </c>
      <c r="X39" s="17" t="s">
        <v>247</v>
      </c>
      <c r="Y39" s="18">
        <v>0</v>
      </c>
      <c r="Z39" s="18">
        <v>164.46630787036702</v>
      </c>
      <c r="AA39" s="18" t="s">
        <v>435</v>
      </c>
      <c r="AB39" s="18" t="s">
        <v>434</v>
      </c>
      <c r="AC39" s="17" t="s">
        <v>436</v>
      </c>
      <c r="AD39" s="17" t="s">
        <v>434</v>
      </c>
      <c r="AE39" s="17" t="s">
        <v>443</v>
      </c>
      <c r="AF39" s="17" t="s">
        <v>434</v>
      </c>
      <c r="AG39" s="17" t="s">
        <v>439</v>
      </c>
      <c r="AH39" s="17" t="s">
        <v>440</v>
      </c>
      <c r="AI39" s="17" t="s">
        <v>441</v>
      </c>
      <c r="AJ39" s="17" t="s">
        <v>442</v>
      </c>
      <c r="AK39" s="17" t="s">
        <v>247</v>
      </c>
    </row>
    <row r="40" spans="1:37" x14ac:dyDescent="0.3">
      <c r="A40" s="19">
        <v>39</v>
      </c>
      <c r="B40" s="20" t="s">
        <v>356</v>
      </c>
      <c r="C40" s="20" t="s">
        <v>241</v>
      </c>
      <c r="D40" s="20" t="s">
        <v>242</v>
      </c>
      <c r="E40" s="20" t="s">
        <v>287</v>
      </c>
      <c r="F40" s="20" t="s">
        <v>243</v>
      </c>
      <c r="G40" s="20" t="s">
        <v>243</v>
      </c>
      <c r="H40" s="20" t="s">
        <v>179</v>
      </c>
      <c r="I40" s="20" t="s">
        <v>243</v>
      </c>
      <c r="J40" s="21" t="s">
        <v>243</v>
      </c>
      <c r="K40" s="20" t="s">
        <v>243</v>
      </c>
      <c r="L40" s="20" t="s">
        <v>245</v>
      </c>
      <c r="M40" s="20" t="s">
        <v>246</v>
      </c>
      <c r="N40" s="20">
        <v>0</v>
      </c>
      <c r="O40" s="23" t="s">
        <v>247</v>
      </c>
      <c r="P40" s="14">
        <v>45551.533692129633</v>
      </c>
      <c r="Q40" s="15" t="s">
        <v>434</v>
      </c>
      <c r="R40" s="16">
        <v>1</v>
      </c>
      <c r="S40" s="17" t="s">
        <v>434</v>
      </c>
      <c r="T40" s="17">
        <v>1</v>
      </c>
      <c r="U40" s="17">
        <v>1</v>
      </c>
      <c r="V40" s="17">
        <v>1</v>
      </c>
      <c r="W40" s="17">
        <v>1</v>
      </c>
      <c r="X40" s="17" t="s">
        <v>247</v>
      </c>
      <c r="Y40" s="18">
        <v>0</v>
      </c>
      <c r="Z40" s="18">
        <v>164.46630787036702</v>
      </c>
      <c r="AA40" s="18" t="s">
        <v>435</v>
      </c>
      <c r="AB40" s="18" t="s">
        <v>434</v>
      </c>
      <c r="AC40" s="17" t="s">
        <v>436</v>
      </c>
      <c r="AD40" s="17" t="s">
        <v>434</v>
      </c>
      <c r="AE40" s="17" t="s">
        <v>443</v>
      </c>
      <c r="AF40" s="17" t="s">
        <v>434</v>
      </c>
      <c r="AG40" s="17" t="s">
        <v>439</v>
      </c>
      <c r="AH40" s="17" t="s">
        <v>440</v>
      </c>
      <c r="AI40" s="17" t="s">
        <v>441</v>
      </c>
      <c r="AJ40" s="17" t="s">
        <v>442</v>
      </c>
      <c r="AK40" s="17" t="s">
        <v>247</v>
      </c>
    </row>
    <row r="41" spans="1:37" x14ac:dyDescent="0.3">
      <c r="A41" s="19">
        <v>40</v>
      </c>
      <c r="B41" s="20" t="s">
        <v>357</v>
      </c>
      <c r="C41" s="20" t="s">
        <v>358</v>
      </c>
      <c r="D41" s="20" t="s">
        <v>242</v>
      </c>
      <c r="E41" s="20" t="s">
        <v>243</v>
      </c>
      <c r="F41" s="20" t="s">
        <v>243</v>
      </c>
      <c r="G41" s="20" t="s">
        <v>243</v>
      </c>
      <c r="H41" s="20" t="s">
        <v>243</v>
      </c>
      <c r="I41" s="20" t="s">
        <v>359</v>
      </c>
      <c r="J41" s="21" t="s">
        <v>243</v>
      </c>
      <c r="K41" s="20" t="s">
        <v>243</v>
      </c>
      <c r="L41" s="20" t="s">
        <v>245</v>
      </c>
      <c r="M41" s="20" t="s">
        <v>246</v>
      </c>
      <c r="N41" s="20">
        <v>0</v>
      </c>
      <c r="O41" s="22" t="s">
        <v>247</v>
      </c>
      <c r="P41" s="14">
        <v>45707.661122685182</v>
      </c>
      <c r="Q41" s="15">
        <v>1</v>
      </c>
      <c r="R41" s="16">
        <v>1</v>
      </c>
      <c r="S41" s="17">
        <v>0.5</v>
      </c>
      <c r="T41" s="17">
        <v>0.5</v>
      </c>
      <c r="U41" s="17">
        <v>1</v>
      </c>
      <c r="V41" s="17">
        <v>1</v>
      </c>
      <c r="W41" s="17">
        <v>1</v>
      </c>
      <c r="X41" s="17" t="s">
        <v>247</v>
      </c>
      <c r="Y41" s="18">
        <v>0</v>
      </c>
      <c r="Z41" s="18">
        <v>8.3388773148180917</v>
      </c>
      <c r="AA41" s="18" t="s">
        <v>435</v>
      </c>
      <c r="AB41" s="18" t="s">
        <v>434</v>
      </c>
      <c r="AC41" s="17" t="s">
        <v>436</v>
      </c>
      <c r="AD41" s="17" t="s">
        <v>437</v>
      </c>
      <c r="AE41" s="17" t="s">
        <v>443</v>
      </c>
      <c r="AF41" s="17" t="s">
        <v>438</v>
      </c>
      <c r="AG41" s="17" t="s">
        <v>439</v>
      </c>
      <c r="AH41" s="17" t="s">
        <v>440</v>
      </c>
      <c r="AI41" s="17" t="s">
        <v>441</v>
      </c>
      <c r="AJ41" s="17" t="s">
        <v>442</v>
      </c>
      <c r="AK41" s="17" t="s">
        <v>247</v>
      </c>
    </row>
    <row r="42" spans="1:37" x14ac:dyDescent="0.3">
      <c r="A42" s="19">
        <v>41</v>
      </c>
      <c r="B42" s="20" t="s">
        <v>360</v>
      </c>
      <c r="C42" s="20" t="s">
        <v>361</v>
      </c>
      <c r="D42" s="20" t="s">
        <v>242</v>
      </c>
      <c r="E42" s="20" t="s">
        <v>96</v>
      </c>
      <c r="F42" s="20" t="s">
        <v>362</v>
      </c>
      <c r="G42" s="20" t="s">
        <v>243</v>
      </c>
      <c r="H42" s="20" t="s">
        <v>296</v>
      </c>
      <c r="I42" s="20" t="s">
        <v>363</v>
      </c>
      <c r="J42" s="21" t="s">
        <v>329</v>
      </c>
      <c r="K42" s="20" t="s">
        <v>254</v>
      </c>
      <c r="L42" s="20" t="s">
        <v>255</v>
      </c>
      <c r="M42" s="20" t="s">
        <v>256</v>
      </c>
      <c r="N42" s="20">
        <v>0</v>
      </c>
      <c r="O42" s="23" t="s">
        <v>247</v>
      </c>
      <c r="P42" s="14">
        <v>45551.533692129633</v>
      </c>
      <c r="Q42" s="15" t="s">
        <v>434</v>
      </c>
      <c r="R42" s="16">
        <v>0.5</v>
      </c>
      <c r="S42" s="17" t="s">
        <v>434</v>
      </c>
      <c r="T42" s="17">
        <v>0.5</v>
      </c>
      <c r="U42" s="17" t="s">
        <v>434</v>
      </c>
      <c r="V42" s="17" t="s">
        <v>434</v>
      </c>
      <c r="W42" s="17" t="s">
        <v>434</v>
      </c>
      <c r="X42" s="17">
        <v>1</v>
      </c>
      <c r="Y42" s="18">
        <v>0</v>
      </c>
      <c r="Z42" s="18">
        <v>164.46630787036702</v>
      </c>
      <c r="AA42" s="18" t="s">
        <v>435</v>
      </c>
      <c r="AB42" s="18" t="s">
        <v>434</v>
      </c>
      <c r="AC42" s="17" t="s">
        <v>445</v>
      </c>
      <c r="AD42" s="17" t="s">
        <v>434</v>
      </c>
      <c r="AE42" s="17" t="s">
        <v>443</v>
      </c>
      <c r="AF42" s="17" t="s">
        <v>434</v>
      </c>
      <c r="AG42" s="17" t="s">
        <v>439</v>
      </c>
      <c r="AH42" s="17" t="s">
        <v>434</v>
      </c>
      <c r="AI42" s="17" t="s">
        <v>434</v>
      </c>
      <c r="AJ42" s="17" t="s">
        <v>434</v>
      </c>
      <c r="AK42" s="17" t="s">
        <v>247</v>
      </c>
    </row>
    <row r="43" spans="1:37" x14ac:dyDescent="0.3">
      <c r="A43" s="19">
        <v>42</v>
      </c>
      <c r="B43" s="20" t="s">
        <v>364</v>
      </c>
      <c r="C43" s="20" t="s">
        <v>361</v>
      </c>
      <c r="D43" s="20" t="s">
        <v>242</v>
      </c>
      <c r="E43" s="20" t="s">
        <v>96</v>
      </c>
      <c r="F43" s="20" t="s">
        <v>362</v>
      </c>
      <c r="G43" s="20" t="s">
        <v>243</v>
      </c>
      <c r="H43" s="20" t="s">
        <v>296</v>
      </c>
      <c r="I43" s="20" t="s">
        <v>363</v>
      </c>
      <c r="J43" s="21" t="s">
        <v>329</v>
      </c>
      <c r="K43" s="20" t="s">
        <v>243</v>
      </c>
      <c r="L43" s="20" t="s">
        <v>255</v>
      </c>
      <c r="M43" s="20" t="s">
        <v>256</v>
      </c>
      <c r="N43" s="20">
        <v>12882</v>
      </c>
      <c r="O43" s="22">
        <v>45713.445833333331</v>
      </c>
      <c r="P43" s="14">
        <v>45551.533692129633</v>
      </c>
      <c r="Q43" s="15" t="s">
        <v>434</v>
      </c>
      <c r="R43" s="16">
        <v>0.5</v>
      </c>
      <c r="S43" s="17" t="s">
        <v>434</v>
      </c>
      <c r="T43" s="17">
        <v>0.5</v>
      </c>
      <c r="U43" s="17" t="s">
        <v>434</v>
      </c>
      <c r="V43" s="17">
        <v>1</v>
      </c>
      <c r="W43" s="17" t="s">
        <v>434</v>
      </c>
      <c r="X43" s="17">
        <v>2</v>
      </c>
      <c r="Y43" s="18">
        <v>2.5541666666686069</v>
      </c>
      <c r="Z43" s="18">
        <v>164.46630787036702</v>
      </c>
      <c r="AA43" s="18" t="s">
        <v>435</v>
      </c>
      <c r="AB43" s="18" t="s">
        <v>434</v>
      </c>
      <c r="AC43" s="17" t="s">
        <v>446</v>
      </c>
      <c r="AD43" s="17" t="s">
        <v>434</v>
      </c>
      <c r="AE43" s="17" t="s">
        <v>443</v>
      </c>
      <c r="AF43" s="17" t="s">
        <v>434</v>
      </c>
      <c r="AG43" s="17" t="s">
        <v>439</v>
      </c>
      <c r="AH43" s="17" t="s">
        <v>434</v>
      </c>
      <c r="AI43" s="17" t="s">
        <v>441</v>
      </c>
      <c r="AJ43" s="17" t="s">
        <v>434</v>
      </c>
      <c r="AK43" s="17" t="s">
        <v>451</v>
      </c>
    </row>
    <row r="44" spans="1:37" x14ac:dyDescent="0.3">
      <c r="A44" s="19">
        <v>43</v>
      </c>
      <c r="B44" s="20" t="s">
        <v>365</v>
      </c>
      <c r="C44" s="20" t="s">
        <v>361</v>
      </c>
      <c r="D44" s="20" t="s">
        <v>242</v>
      </c>
      <c r="E44" s="20" t="s">
        <v>96</v>
      </c>
      <c r="F44" s="20" t="s">
        <v>149</v>
      </c>
      <c r="G44" s="20" t="s">
        <v>243</v>
      </c>
      <c r="H44" s="20" t="s">
        <v>96</v>
      </c>
      <c r="I44" s="20" t="s">
        <v>149</v>
      </c>
      <c r="J44" s="21" t="s">
        <v>366</v>
      </c>
      <c r="K44" s="20" t="s">
        <v>243</v>
      </c>
      <c r="L44" s="20" t="s">
        <v>255</v>
      </c>
      <c r="M44" s="20" t="s">
        <v>256</v>
      </c>
      <c r="N44" s="20">
        <v>315</v>
      </c>
      <c r="O44" s="23">
        <v>45707.659282407411</v>
      </c>
      <c r="P44" s="14">
        <v>45551.533692129633</v>
      </c>
      <c r="Q44" s="15" t="s">
        <v>434</v>
      </c>
      <c r="R44" s="16">
        <v>0.5</v>
      </c>
      <c r="S44" s="17" t="s">
        <v>434</v>
      </c>
      <c r="T44" s="17">
        <v>0.5</v>
      </c>
      <c r="U44" s="17" t="s">
        <v>434</v>
      </c>
      <c r="V44" s="17">
        <v>1</v>
      </c>
      <c r="W44" s="17" t="s">
        <v>434</v>
      </c>
      <c r="X44" s="17">
        <v>2</v>
      </c>
      <c r="Y44" s="18">
        <v>8.340717592589499</v>
      </c>
      <c r="Z44" s="18">
        <v>164.46630787036702</v>
      </c>
      <c r="AA44" s="18" t="s">
        <v>435</v>
      </c>
      <c r="AB44" s="18" t="s">
        <v>434</v>
      </c>
      <c r="AC44" s="17" t="s">
        <v>446</v>
      </c>
      <c r="AD44" s="17" t="s">
        <v>434</v>
      </c>
      <c r="AE44" s="17" t="s">
        <v>443</v>
      </c>
      <c r="AF44" s="17" t="s">
        <v>434</v>
      </c>
      <c r="AG44" s="17" t="s">
        <v>439</v>
      </c>
      <c r="AH44" s="17" t="s">
        <v>434</v>
      </c>
      <c r="AI44" s="17" t="s">
        <v>441</v>
      </c>
      <c r="AJ44" s="17" t="s">
        <v>434</v>
      </c>
      <c r="AK44" s="17" t="s">
        <v>451</v>
      </c>
    </row>
    <row r="45" spans="1:37" x14ac:dyDescent="0.3">
      <c r="A45" s="19">
        <v>44</v>
      </c>
      <c r="B45" s="20" t="s">
        <v>367</v>
      </c>
      <c r="C45" s="20" t="s">
        <v>361</v>
      </c>
      <c r="D45" s="20" t="s">
        <v>242</v>
      </c>
      <c r="E45" s="20" t="s">
        <v>96</v>
      </c>
      <c r="F45" s="20" t="s">
        <v>243</v>
      </c>
      <c r="G45" s="20" t="s">
        <v>243</v>
      </c>
      <c r="H45" s="20" t="s">
        <v>96</v>
      </c>
      <c r="I45" s="20" t="s">
        <v>243</v>
      </c>
      <c r="J45" s="21" t="s">
        <v>366</v>
      </c>
      <c r="K45" s="20" t="s">
        <v>243</v>
      </c>
      <c r="L45" s="20" t="s">
        <v>255</v>
      </c>
      <c r="M45" s="20" t="s">
        <v>256</v>
      </c>
      <c r="N45" s="20">
        <v>1068427</v>
      </c>
      <c r="O45" s="22">
        <v>45716.478298611109</v>
      </c>
      <c r="P45" s="14">
        <v>45551.533692129633</v>
      </c>
      <c r="Q45" s="15" t="s">
        <v>434</v>
      </c>
      <c r="R45" s="16">
        <v>1</v>
      </c>
      <c r="S45" s="17" t="s">
        <v>434</v>
      </c>
      <c r="T45" s="17">
        <v>1</v>
      </c>
      <c r="U45" s="17" t="s">
        <v>434</v>
      </c>
      <c r="V45" s="17">
        <v>1</v>
      </c>
      <c r="W45" s="17" t="s">
        <v>434</v>
      </c>
      <c r="X45" s="17">
        <v>3</v>
      </c>
      <c r="Y45" s="18">
        <v>-0.47829861110949423</v>
      </c>
      <c r="Z45" s="18">
        <v>164.46630787036702</v>
      </c>
      <c r="AA45" s="18" t="s">
        <v>435</v>
      </c>
      <c r="AB45" s="18" t="s">
        <v>434</v>
      </c>
      <c r="AC45" s="17" t="s">
        <v>446</v>
      </c>
      <c r="AD45" s="17" t="s">
        <v>434</v>
      </c>
      <c r="AE45" s="17" t="s">
        <v>443</v>
      </c>
      <c r="AF45" s="17" t="s">
        <v>434</v>
      </c>
      <c r="AG45" s="17" t="s">
        <v>439</v>
      </c>
      <c r="AH45" s="17" t="s">
        <v>434</v>
      </c>
      <c r="AI45" s="17" t="s">
        <v>441</v>
      </c>
      <c r="AJ45" s="17" t="s">
        <v>434</v>
      </c>
      <c r="AK45" s="17" t="s">
        <v>451</v>
      </c>
    </row>
    <row r="46" spans="1:37" x14ac:dyDescent="0.3">
      <c r="A46" s="19">
        <v>45</v>
      </c>
      <c r="B46" s="20" t="s">
        <v>368</v>
      </c>
      <c r="C46" s="20" t="s">
        <v>361</v>
      </c>
      <c r="D46" s="20" t="s">
        <v>242</v>
      </c>
      <c r="E46" s="20" t="s">
        <v>96</v>
      </c>
      <c r="F46" s="20" t="s">
        <v>369</v>
      </c>
      <c r="G46" s="20" t="s">
        <v>243</v>
      </c>
      <c r="H46" s="20" t="s">
        <v>370</v>
      </c>
      <c r="I46" s="20" t="s">
        <v>371</v>
      </c>
      <c r="J46" s="21" t="s">
        <v>372</v>
      </c>
      <c r="K46" s="20" t="s">
        <v>243</v>
      </c>
      <c r="L46" s="20" t="s">
        <v>255</v>
      </c>
      <c r="M46" s="20" t="s">
        <v>256</v>
      </c>
      <c r="N46" s="20">
        <v>74769</v>
      </c>
      <c r="O46" s="23">
        <v>45715.615312499998</v>
      </c>
      <c r="P46" s="14">
        <v>45551.533692129633</v>
      </c>
      <c r="Q46" s="15" t="s">
        <v>434</v>
      </c>
      <c r="R46" s="16">
        <v>0.5</v>
      </c>
      <c r="S46" s="17" t="s">
        <v>434</v>
      </c>
      <c r="T46" s="17">
        <v>0.5</v>
      </c>
      <c r="U46" s="17" t="s">
        <v>434</v>
      </c>
      <c r="V46" s="17">
        <v>1</v>
      </c>
      <c r="W46" s="17" t="s">
        <v>434</v>
      </c>
      <c r="X46" s="17">
        <v>2</v>
      </c>
      <c r="Y46" s="18">
        <v>0.38468750000174623</v>
      </c>
      <c r="Z46" s="18">
        <v>164.46630787036702</v>
      </c>
      <c r="AA46" s="18" t="s">
        <v>435</v>
      </c>
      <c r="AB46" s="18" t="s">
        <v>434</v>
      </c>
      <c r="AC46" s="17" t="s">
        <v>446</v>
      </c>
      <c r="AD46" s="17" t="s">
        <v>434</v>
      </c>
      <c r="AE46" s="17" t="s">
        <v>443</v>
      </c>
      <c r="AF46" s="17" t="s">
        <v>434</v>
      </c>
      <c r="AG46" s="17" t="s">
        <v>439</v>
      </c>
      <c r="AH46" s="17" t="s">
        <v>434</v>
      </c>
      <c r="AI46" s="17" t="s">
        <v>441</v>
      </c>
      <c r="AJ46" s="17" t="s">
        <v>434</v>
      </c>
      <c r="AK46" s="17" t="s">
        <v>451</v>
      </c>
    </row>
    <row r="47" spans="1:37" x14ac:dyDescent="0.3">
      <c r="A47" s="19">
        <v>46</v>
      </c>
      <c r="B47" s="20" t="s">
        <v>373</v>
      </c>
      <c r="C47" s="20" t="s">
        <v>361</v>
      </c>
      <c r="D47" s="20" t="s">
        <v>242</v>
      </c>
      <c r="E47" s="20" t="s">
        <v>96</v>
      </c>
      <c r="F47" s="20" t="s">
        <v>243</v>
      </c>
      <c r="G47" s="20" t="s">
        <v>243</v>
      </c>
      <c r="H47" s="20" t="s">
        <v>370</v>
      </c>
      <c r="I47" s="20" t="s">
        <v>243</v>
      </c>
      <c r="J47" s="21" t="s">
        <v>372</v>
      </c>
      <c r="K47" s="20" t="s">
        <v>243</v>
      </c>
      <c r="L47" s="20" t="s">
        <v>255</v>
      </c>
      <c r="M47" s="20" t="s">
        <v>256</v>
      </c>
      <c r="N47" s="20">
        <v>2</v>
      </c>
      <c r="O47" s="22">
        <v>45551.425787037035</v>
      </c>
      <c r="P47" s="14">
        <v>45551.533692129633</v>
      </c>
      <c r="Q47" s="15" t="s">
        <v>434</v>
      </c>
      <c r="R47" s="16">
        <v>1</v>
      </c>
      <c r="S47" s="17" t="s">
        <v>434</v>
      </c>
      <c r="T47" s="17">
        <v>1</v>
      </c>
      <c r="U47" s="17" t="s">
        <v>434</v>
      </c>
      <c r="V47" s="17">
        <v>1</v>
      </c>
      <c r="W47" s="17" t="s">
        <v>434</v>
      </c>
      <c r="X47" s="17">
        <v>3</v>
      </c>
      <c r="Y47" s="18">
        <v>164.57421296296525</v>
      </c>
      <c r="Z47" s="18">
        <v>164.46630787036702</v>
      </c>
      <c r="AA47" s="18" t="s">
        <v>435</v>
      </c>
      <c r="AB47" s="18" t="s">
        <v>434</v>
      </c>
      <c r="AC47" s="17" t="s">
        <v>445</v>
      </c>
      <c r="AD47" s="17" t="s">
        <v>434</v>
      </c>
      <c r="AE47" s="17" t="s">
        <v>443</v>
      </c>
      <c r="AF47" s="17" t="s">
        <v>434</v>
      </c>
      <c r="AG47" s="17" t="s">
        <v>439</v>
      </c>
      <c r="AH47" s="17" t="s">
        <v>434</v>
      </c>
      <c r="AI47" s="17" t="s">
        <v>441</v>
      </c>
      <c r="AJ47" s="17" t="s">
        <v>434</v>
      </c>
      <c r="AK47" s="17" t="s">
        <v>247</v>
      </c>
    </row>
    <row r="48" spans="1:37" x14ac:dyDescent="0.3">
      <c r="A48" s="19">
        <v>47</v>
      </c>
      <c r="B48" s="20" t="s">
        <v>374</v>
      </c>
      <c r="C48" s="20" t="s">
        <v>361</v>
      </c>
      <c r="D48" s="20" t="s">
        <v>242</v>
      </c>
      <c r="E48" s="20" t="s">
        <v>243</v>
      </c>
      <c r="F48" s="20" t="s">
        <v>243</v>
      </c>
      <c r="G48" s="20" t="s">
        <v>243</v>
      </c>
      <c r="H48" s="20" t="s">
        <v>243</v>
      </c>
      <c r="I48" s="20" t="s">
        <v>243</v>
      </c>
      <c r="J48" s="21" t="s">
        <v>372</v>
      </c>
      <c r="K48" s="20" t="s">
        <v>243</v>
      </c>
      <c r="L48" s="20" t="s">
        <v>255</v>
      </c>
      <c r="M48" s="20" t="s">
        <v>256</v>
      </c>
      <c r="N48" s="20">
        <v>567539</v>
      </c>
      <c r="O48" s="23">
        <v>45716.476585648146</v>
      </c>
      <c r="P48" s="14">
        <v>45551.533692129633</v>
      </c>
      <c r="Q48" s="15">
        <v>1</v>
      </c>
      <c r="R48" s="16">
        <v>1</v>
      </c>
      <c r="S48" s="17">
        <v>1</v>
      </c>
      <c r="T48" s="17">
        <v>1</v>
      </c>
      <c r="U48" s="17" t="s">
        <v>434</v>
      </c>
      <c r="V48" s="17">
        <v>1</v>
      </c>
      <c r="W48" s="17" t="s">
        <v>434</v>
      </c>
      <c r="X48" s="17">
        <v>5</v>
      </c>
      <c r="Y48" s="18">
        <v>-0.47658564814628335</v>
      </c>
      <c r="Z48" s="18">
        <v>164.46630787036702</v>
      </c>
      <c r="AA48" s="18" t="s">
        <v>435</v>
      </c>
      <c r="AB48" s="18" t="s">
        <v>434</v>
      </c>
      <c r="AC48" s="17" t="s">
        <v>446</v>
      </c>
      <c r="AD48" s="17" t="s">
        <v>437</v>
      </c>
      <c r="AE48" s="17" t="s">
        <v>443</v>
      </c>
      <c r="AF48" s="17" t="s">
        <v>438</v>
      </c>
      <c r="AG48" s="17" t="s">
        <v>439</v>
      </c>
      <c r="AH48" s="17" t="s">
        <v>434</v>
      </c>
      <c r="AI48" s="17" t="s">
        <v>441</v>
      </c>
      <c r="AJ48" s="17" t="s">
        <v>434</v>
      </c>
      <c r="AK48" s="17" t="s">
        <v>452</v>
      </c>
    </row>
    <row r="49" spans="1:37" x14ac:dyDescent="0.3">
      <c r="A49" s="19">
        <v>48</v>
      </c>
      <c r="B49" s="20" t="s">
        <v>375</v>
      </c>
      <c r="C49" s="20" t="s">
        <v>361</v>
      </c>
      <c r="D49" s="20" t="s">
        <v>242</v>
      </c>
      <c r="E49" s="20" t="s">
        <v>96</v>
      </c>
      <c r="F49" s="20" t="s">
        <v>376</v>
      </c>
      <c r="G49" s="20" t="s">
        <v>243</v>
      </c>
      <c r="H49" s="20" t="s">
        <v>287</v>
      </c>
      <c r="I49" s="20" t="s">
        <v>165</v>
      </c>
      <c r="J49" s="21" t="s">
        <v>54</v>
      </c>
      <c r="K49" s="20" t="s">
        <v>254</v>
      </c>
      <c r="L49" s="20" t="s">
        <v>255</v>
      </c>
      <c r="M49" s="20" t="s">
        <v>256</v>
      </c>
      <c r="N49" s="20">
        <v>1</v>
      </c>
      <c r="O49" s="22">
        <v>45653.644502314812</v>
      </c>
      <c r="P49" s="14">
        <v>45558.4377662037</v>
      </c>
      <c r="Q49" s="15" t="s">
        <v>434</v>
      </c>
      <c r="R49" s="16">
        <v>0.5</v>
      </c>
      <c r="S49" s="17" t="s">
        <v>434</v>
      </c>
      <c r="T49" s="17">
        <v>0.5</v>
      </c>
      <c r="U49" s="17" t="s">
        <v>434</v>
      </c>
      <c r="V49" s="17" t="s">
        <v>434</v>
      </c>
      <c r="W49" s="17" t="s">
        <v>434</v>
      </c>
      <c r="X49" s="17">
        <v>1</v>
      </c>
      <c r="Y49" s="18">
        <v>62.355497685188311</v>
      </c>
      <c r="Z49" s="18">
        <v>157.56223379629955</v>
      </c>
      <c r="AA49" s="18" t="s">
        <v>435</v>
      </c>
      <c r="AB49" s="18" t="s">
        <v>434</v>
      </c>
      <c r="AC49" s="17" t="s">
        <v>446</v>
      </c>
      <c r="AD49" s="17" t="s">
        <v>434</v>
      </c>
      <c r="AE49" s="17" t="s">
        <v>443</v>
      </c>
      <c r="AF49" s="17" t="s">
        <v>434</v>
      </c>
      <c r="AG49" s="17" t="s">
        <v>439</v>
      </c>
      <c r="AH49" s="17" t="s">
        <v>434</v>
      </c>
      <c r="AI49" s="17" t="s">
        <v>434</v>
      </c>
      <c r="AJ49" s="17" t="s">
        <v>434</v>
      </c>
      <c r="AK49" s="17" t="s">
        <v>453</v>
      </c>
    </row>
    <row r="50" spans="1:37" x14ac:dyDescent="0.3">
      <c r="A50" s="19">
        <v>49</v>
      </c>
      <c r="B50" s="20" t="s">
        <v>377</v>
      </c>
      <c r="C50" s="20" t="s">
        <v>361</v>
      </c>
      <c r="D50" s="20" t="s">
        <v>242</v>
      </c>
      <c r="E50" s="20" t="s">
        <v>96</v>
      </c>
      <c r="F50" s="20" t="s">
        <v>376</v>
      </c>
      <c r="G50" s="20" t="s">
        <v>243</v>
      </c>
      <c r="H50" s="20" t="s">
        <v>287</v>
      </c>
      <c r="I50" s="20" t="s">
        <v>165</v>
      </c>
      <c r="J50" s="21" t="s">
        <v>54</v>
      </c>
      <c r="K50" s="20" t="s">
        <v>243</v>
      </c>
      <c r="L50" s="20" t="s">
        <v>255</v>
      </c>
      <c r="M50" s="20" t="s">
        <v>256</v>
      </c>
      <c r="N50" s="20">
        <v>0</v>
      </c>
      <c r="O50" s="23" t="s">
        <v>247</v>
      </c>
      <c r="P50" s="14">
        <v>45558.4377662037</v>
      </c>
      <c r="Q50" s="15" t="s">
        <v>434</v>
      </c>
      <c r="R50" s="16">
        <v>0.5</v>
      </c>
      <c r="S50" s="17" t="s">
        <v>434</v>
      </c>
      <c r="T50" s="17">
        <v>0.5</v>
      </c>
      <c r="U50" s="17" t="s">
        <v>434</v>
      </c>
      <c r="V50" s="17">
        <v>1</v>
      </c>
      <c r="W50" s="17" t="s">
        <v>434</v>
      </c>
      <c r="X50" s="17">
        <v>2</v>
      </c>
      <c r="Y50" s="18">
        <v>0</v>
      </c>
      <c r="Z50" s="18">
        <v>157.56223379629955</v>
      </c>
      <c r="AA50" s="18" t="s">
        <v>435</v>
      </c>
      <c r="AB50" s="18" t="s">
        <v>434</v>
      </c>
      <c r="AC50" s="17" t="s">
        <v>445</v>
      </c>
      <c r="AD50" s="17" t="s">
        <v>434</v>
      </c>
      <c r="AE50" s="17" t="s">
        <v>443</v>
      </c>
      <c r="AF50" s="17" t="s">
        <v>434</v>
      </c>
      <c r="AG50" s="17" t="s">
        <v>439</v>
      </c>
      <c r="AH50" s="17" t="s">
        <v>434</v>
      </c>
      <c r="AI50" s="17" t="s">
        <v>441</v>
      </c>
      <c r="AJ50" s="17" t="s">
        <v>434</v>
      </c>
      <c r="AK50" s="17" t="s">
        <v>247</v>
      </c>
    </row>
    <row r="51" spans="1:37" x14ac:dyDescent="0.3">
      <c r="A51" s="19">
        <v>50</v>
      </c>
      <c r="B51" s="20" t="s">
        <v>378</v>
      </c>
      <c r="C51" s="20" t="s">
        <v>361</v>
      </c>
      <c r="D51" s="20" t="s">
        <v>242</v>
      </c>
      <c r="E51" s="20" t="s">
        <v>379</v>
      </c>
      <c r="F51" s="20" t="s">
        <v>380</v>
      </c>
      <c r="G51" s="20" t="s">
        <v>243</v>
      </c>
      <c r="H51" s="20" t="s">
        <v>262</v>
      </c>
      <c r="I51" s="20" t="s">
        <v>381</v>
      </c>
      <c r="J51" s="21" t="s">
        <v>382</v>
      </c>
      <c r="K51" s="20" t="s">
        <v>254</v>
      </c>
      <c r="L51" s="20" t="s">
        <v>255</v>
      </c>
      <c r="M51" s="20" t="s">
        <v>256</v>
      </c>
      <c r="N51" s="20">
        <v>4736305</v>
      </c>
      <c r="O51" s="22">
        <v>45716.478298611109</v>
      </c>
      <c r="P51" s="14">
        <v>45558.4377662037</v>
      </c>
      <c r="Q51" s="15" t="s">
        <v>434</v>
      </c>
      <c r="R51" s="16">
        <v>0.5</v>
      </c>
      <c r="S51" s="17" t="s">
        <v>434</v>
      </c>
      <c r="T51" s="17">
        <v>0.5</v>
      </c>
      <c r="U51" s="17" t="s">
        <v>434</v>
      </c>
      <c r="V51" s="17" t="s">
        <v>434</v>
      </c>
      <c r="W51" s="17" t="s">
        <v>434</v>
      </c>
      <c r="X51" s="17">
        <v>1</v>
      </c>
      <c r="Y51" s="18">
        <v>-0.47829861110949423</v>
      </c>
      <c r="Z51" s="18">
        <v>157.56223379629955</v>
      </c>
      <c r="AA51" s="18" t="s">
        <v>435</v>
      </c>
      <c r="AB51" s="18" t="s">
        <v>434</v>
      </c>
      <c r="AC51" s="17" t="s">
        <v>446</v>
      </c>
      <c r="AD51" s="17" t="s">
        <v>434</v>
      </c>
      <c r="AE51" s="17" t="s">
        <v>443</v>
      </c>
      <c r="AF51" s="17" t="s">
        <v>434</v>
      </c>
      <c r="AG51" s="17" t="s">
        <v>439</v>
      </c>
      <c r="AH51" s="17" t="s">
        <v>434</v>
      </c>
      <c r="AI51" s="17" t="s">
        <v>434</v>
      </c>
      <c r="AJ51" s="17" t="s">
        <v>434</v>
      </c>
      <c r="AK51" s="17" t="s">
        <v>453</v>
      </c>
    </row>
    <row r="52" spans="1:37" x14ac:dyDescent="0.3">
      <c r="A52" s="19">
        <v>51</v>
      </c>
      <c r="B52" s="20" t="s">
        <v>383</v>
      </c>
      <c r="C52" s="20" t="s">
        <v>361</v>
      </c>
      <c r="D52" s="20" t="s">
        <v>242</v>
      </c>
      <c r="E52" s="20" t="s">
        <v>314</v>
      </c>
      <c r="F52" s="20" t="s">
        <v>384</v>
      </c>
      <c r="G52" s="20" t="s">
        <v>243</v>
      </c>
      <c r="H52" s="20" t="s">
        <v>385</v>
      </c>
      <c r="I52" s="20" t="s">
        <v>381</v>
      </c>
      <c r="J52" s="21" t="s">
        <v>386</v>
      </c>
      <c r="K52" s="20" t="s">
        <v>243</v>
      </c>
      <c r="L52" s="20" t="s">
        <v>255</v>
      </c>
      <c r="M52" s="20" t="s">
        <v>256</v>
      </c>
      <c r="N52" s="20">
        <v>330</v>
      </c>
      <c r="O52" s="23">
        <v>45715.713622685187</v>
      </c>
      <c r="P52" s="14">
        <v>45558.4377662037</v>
      </c>
      <c r="Q52" s="15" t="s">
        <v>434</v>
      </c>
      <c r="R52" s="16">
        <v>0.5</v>
      </c>
      <c r="S52" s="17" t="s">
        <v>434</v>
      </c>
      <c r="T52" s="17">
        <v>0.5</v>
      </c>
      <c r="U52" s="17" t="s">
        <v>434</v>
      </c>
      <c r="V52" s="17">
        <v>1</v>
      </c>
      <c r="W52" s="17" t="s">
        <v>434</v>
      </c>
      <c r="X52" s="17">
        <v>2</v>
      </c>
      <c r="Y52" s="18">
        <v>0.286377314812853</v>
      </c>
      <c r="Z52" s="18">
        <v>157.56223379629955</v>
      </c>
      <c r="AA52" s="18" t="s">
        <v>435</v>
      </c>
      <c r="AB52" s="18" t="s">
        <v>434</v>
      </c>
      <c r="AC52" s="17" t="s">
        <v>446</v>
      </c>
      <c r="AD52" s="17" t="s">
        <v>434</v>
      </c>
      <c r="AE52" s="17" t="s">
        <v>443</v>
      </c>
      <c r="AF52" s="17" t="s">
        <v>434</v>
      </c>
      <c r="AG52" s="17" t="s">
        <v>439</v>
      </c>
      <c r="AH52" s="17" t="s">
        <v>434</v>
      </c>
      <c r="AI52" s="17" t="s">
        <v>441</v>
      </c>
      <c r="AJ52" s="17" t="s">
        <v>434</v>
      </c>
      <c r="AK52" s="17" t="s">
        <v>451</v>
      </c>
    </row>
    <row r="53" spans="1:37" x14ac:dyDescent="0.3">
      <c r="A53" s="19">
        <v>52</v>
      </c>
      <c r="B53" s="20" t="s">
        <v>387</v>
      </c>
      <c r="C53" s="20" t="s">
        <v>361</v>
      </c>
      <c r="D53" s="20" t="s">
        <v>242</v>
      </c>
      <c r="E53" s="20" t="s">
        <v>287</v>
      </c>
      <c r="F53" s="20" t="s">
        <v>165</v>
      </c>
      <c r="G53" s="20" t="s">
        <v>243</v>
      </c>
      <c r="H53" s="20" t="s">
        <v>96</v>
      </c>
      <c r="I53" s="20" t="s">
        <v>388</v>
      </c>
      <c r="J53" s="21" t="s">
        <v>389</v>
      </c>
      <c r="K53" s="20" t="s">
        <v>243</v>
      </c>
      <c r="L53" s="20" t="s">
        <v>245</v>
      </c>
      <c r="M53" s="20" t="s">
        <v>246</v>
      </c>
      <c r="N53" s="20">
        <v>144</v>
      </c>
      <c r="O53" s="22">
        <v>45715.712916666664</v>
      </c>
      <c r="P53" s="14">
        <v>45551.533692129633</v>
      </c>
      <c r="Q53" s="15" t="s">
        <v>434</v>
      </c>
      <c r="R53" s="16">
        <v>0.5</v>
      </c>
      <c r="S53" s="17" t="s">
        <v>434</v>
      </c>
      <c r="T53" s="17">
        <v>0.5</v>
      </c>
      <c r="U53" s="17" t="s">
        <v>434</v>
      </c>
      <c r="V53" s="17">
        <v>1</v>
      </c>
      <c r="W53" s="17">
        <v>1</v>
      </c>
      <c r="X53" s="17" t="s">
        <v>247</v>
      </c>
      <c r="Y53" s="18">
        <v>0.28708333333634073</v>
      </c>
      <c r="Z53" s="18">
        <v>164.46630787036702</v>
      </c>
      <c r="AA53" s="18" t="s">
        <v>435</v>
      </c>
      <c r="AB53" s="18" t="s">
        <v>434</v>
      </c>
      <c r="AC53" s="17" t="s">
        <v>436</v>
      </c>
      <c r="AD53" s="17" t="s">
        <v>434</v>
      </c>
      <c r="AE53" s="17" t="s">
        <v>443</v>
      </c>
      <c r="AF53" s="17" t="s">
        <v>434</v>
      </c>
      <c r="AG53" s="17" t="s">
        <v>439</v>
      </c>
      <c r="AH53" s="17" t="s">
        <v>434</v>
      </c>
      <c r="AI53" s="17" t="s">
        <v>441</v>
      </c>
      <c r="AJ53" s="17" t="s">
        <v>442</v>
      </c>
      <c r="AK53" s="17" t="s">
        <v>247</v>
      </c>
    </row>
    <row r="54" spans="1:37" x14ac:dyDescent="0.3">
      <c r="A54" s="19">
        <v>53</v>
      </c>
      <c r="B54" s="20" t="s">
        <v>390</v>
      </c>
      <c r="C54" s="20" t="s">
        <v>361</v>
      </c>
      <c r="D54" s="20" t="s">
        <v>242</v>
      </c>
      <c r="E54" s="20" t="s">
        <v>287</v>
      </c>
      <c r="F54" s="20" t="s">
        <v>243</v>
      </c>
      <c r="G54" s="20" t="s">
        <v>243</v>
      </c>
      <c r="H54" s="20" t="s">
        <v>96</v>
      </c>
      <c r="I54" s="20" t="s">
        <v>243</v>
      </c>
      <c r="J54" s="21" t="s">
        <v>389</v>
      </c>
      <c r="K54" s="20" t="s">
        <v>243</v>
      </c>
      <c r="L54" s="20" t="s">
        <v>245</v>
      </c>
      <c r="M54" s="20" t="s">
        <v>246</v>
      </c>
      <c r="N54" s="20">
        <v>0</v>
      </c>
      <c r="O54" s="23" t="s">
        <v>247</v>
      </c>
      <c r="P54" s="14">
        <v>45551.533692129633</v>
      </c>
      <c r="Q54" s="15" t="s">
        <v>434</v>
      </c>
      <c r="R54" s="16">
        <v>1</v>
      </c>
      <c r="S54" s="17" t="s">
        <v>434</v>
      </c>
      <c r="T54" s="17">
        <v>1</v>
      </c>
      <c r="U54" s="17" t="s">
        <v>434</v>
      </c>
      <c r="V54" s="17">
        <v>1</v>
      </c>
      <c r="W54" s="17">
        <v>1</v>
      </c>
      <c r="X54" s="17" t="s">
        <v>247</v>
      </c>
      <c r="Y54" s="18">
        <v>0</v>
      </c>
      <c r="Z54" s="18">
        <v>164.46630787036702</v>
      </c>
      <c r="AA54" s="18" t="s">
        <v>435</v>
      </c>
      <c r="AB54" s="18" t="s">
        <v>434</v>
      </c>
      <c r="AC54" s="17" t="s">
        <v>436</v>
      </c>
      <c r="AD54" s="17" t="s">
        <v>434</v>
      </c>
      <c r="AE54" s="17" t="s">
        <v>443</v>
      </c>
      <c r="AF54" s="17" t="s">
        <v>434</v>
      </c>
      <c r="AG54" s="17" t="s">
        <v>439</v>
      </c>
      <c r="AH54" s="17" t="s">
        <v>434</v>
      </c>
      <c r="AI54" s="17" t="s">
        <v>441</v>
      </c>
      <c r="AJ54" s="17" t="s">
        <v>442</v>
      </c>
      <c r="AK54" s="17" t="s">
        <v>247</v>
      </c>
    </row>
    <row r="55" spans="1:37" x14ac:dyDescent="0.3">
      <c r="A55" s="19">
        <v>54</v>
      </c>
      <c r="B55" s="20" t="s">
        <v>391</v>
      </c>
      <c r="C55" s="20" t="s">
        <v>361</v>
      </c>
      <c r="D55" s="20" t="s">
        <v>242</v>
      </c>
      <c r="E55" s="20" t="s">
        <v>243</v>
      </c>
      <c r="F55" s="20" t="s">
        <v>243</v>
      </c>
      <c r="G55" s="20" t="s">
        <v>243</v>
      </c>
      <c r="H55" s="20" t="s">
        <v>243</v>
      </c>
      <c r="I55" s="20" t="s">
        <v>243</v>
      </c>
      <c r="J55" s="21" t="s">
        <v>306</v>
      </c>
      <c r="K55" s="20" t="s">
        <v>243</v>
      </c>
      <c r="L55" s="20" t="s">
        <v>255</v>
      </c>
      <c r="M55" s="20" t="s">
        <v>256</v>
      </c>
      <c r="N55" s="20">
        <v>0</v>
      </c>
      <c r="O55" s="22" t="s">
        <v>247</v>
      </c>
      <c r="P55" s="14">
        <v>45551.533692129633</v>
      </c>
      <c r="Q55" s="15">
        <v>1</v>
      </c>
      <c r="R55" s="16">
        <v>1</v>
      </c>
      <c r="S55" s="17">
        <v>1</v>
      </c>
      <c r="T55" s="17">
        <v>1</v>
      </c>
      <c r="U55" s="17" t="s">
        <v>434</v>
      </c>
      <c r="V55" s="17">
        <v>1</v>
      </c>
      <c r="W55" s="17" t="s">
        <v>434</v>
      </c>
      <c r="X55" s="17">
        <v>5</v>
      </c>
      <c r="Y55" s="18">
        <v>0</v>
      </c>
      <c r="Z55" s="18">
        <v>164.46630787036702</v>
      </c>
      <c r="AA55" s="18" t="s">
        <v>435</v>
      </c>
      <c r="AB55" s="18" t="s">
        <v>434</v>
      </c>
      <c r="AC55" s="17" t="s">
        <v>445</v>
      </c>
      <c r="AD55" s="17" t="s">
        <v>437</v>
      </c>
      <c r="AE55" s="17" t="s">
        <v>443</v>
      </c>
      <c r="AF55" s="17" t="s">
        <v>438</v>
      </c>
      <c r="AG55" s="17" t="s">
        <v>439</v>
      </c>
      <c r="AH55" s="17" t="s">
        <v>434</v>
      </c>
      <c r="AI55" s="17" t="s">
        <v>441</v>
      </c>
      <c r="AJ55" s="17" t="s">
        <v>434</v>
      </c>
      <c r="AK55" s="17" t="s">
        <v>247</v>
      </c>
    </row>
    <row r="56" spans="1:37" x14ac:dyDescent="0.3">
      <c r="A56" s="19">
        <v>55</v>
      </c>
      <c r="B56" s="20" t="s">
        <v>392</v>
      </c>
      <c r="C56" s="20" t="s">
        <v>361</v>
      </c>
      <c r="D56" s="20" t="s">
        <v>242</v>
      </c>
      <c r="E56" s="20" t="s">
        <v>96</v>
      </c>
      <c r="F56" s="20" t="s">
        <v>393</v>
      </c>
      <c r="G56" s="20" t="s">
        <v>243</v>
      </c>
      <c r="H56" s="20" t="s">
        <v>96</v>
      </c>
      <c r="I56" s="20" t="s">
        <v>394</v>
      </c>
      <c r="J56" s="21" t="s">
        <v>395</v>
      </c>
      <c r="K56" s="20" t="s">
        <v>254</v>
      </c>
      <c r="L56" s="20" t="s">
        <v>255</v>
      </c>
      <c r="M56" s="20" t="s">
        <v>256</v>
      </c>
      <c r="N56" s="20">
        <v>0</v>
      </c>
      <c r="O56" s="23" t="s">
        <v>247</v>
      </c>
      <c r="P56" s="14">
        <v>45551.533692129633</v>
      </c>
      <c r="Q56" s="15" t="s">
        <v>434</v>
      </c>
      <c r="R56" s="16">
        <v>0.5</v>
      </c>
      <c r="S56" s="17" t="s">
        <v>434</v>
      </c>
      <c r="T56" s="17">
        <v>0.5</v>
      </c>
      <c r="U56" s="17" t="s">
        <v>434</v>
      </c>
      <c r="V56" s="17" t="s">
        <v>434</v>
      </c>
      <c r="W56" s="17" t="s">
        <v>434</v>
      </c>
      <c r="X56" s="17">
        <v>1</v>
      </c>
      <c r="Y56" s="18">
        <v>0</v>
      </c>
      <c r="Z56" s="18">
        <v>164.46630787036702</v>
      </c>
      <c r="AA56" s="18" t="s">
        <v>435</v>
      </c>
      <c r="AB56" s="18" t="s">
        <v>434</v>
      </c>
      <c r="AC56" s="17" t="s">
        <v>445</v>
      </c>
      <c r="AD56" s="17" t="s">
        <v>434</v>
      </c>
      <c r="AE56" s="17" t="s">
        <v>443</v>
      </c>
      <c r="AF56" s="17" t="s">
        <v>434</v>
      </c>
      <c r="AG56" s="17" t="s">
        <v>439</v>
      </c>
      <c r="AH56" s="17" t="s">
        <v>434</v>
      </c>
      <c r="AI56" s="17" t="s">
        <v>434</v>
      </c>
      <c r="AJ56" s="17" t="s">
        <v>434</v>
      </c>
      <c r="AK56" s="17" t="s">
        <v>247</v>
      </c>
    </row>
    <row r="57" spans="1:37" x14ac:dyDescent="0.3">
      <c r="A57" s="19">
        <v>56</v>
      </c>
      <c r="B57" s="20" t="s">
        <v>396</v>
      </c>
      <c r="C57" s="20" t="s">
        <v>361</v>
      </c>
      <c r="D57" s="20" t="s">
        <v>242</v>
      </c>
      <c r="E57" s="20" t="s">
        <v>96</v>
      </c>
      <c r="F57" s="20" t="s">
        <v>393</v>
      </c>
      <c r="G57" s="20" t="s">
        <v>243</v>
      </c>
      <c r="H57" s="20" t="s">
        <v>96</v>
      </c>
      <c r="I57" s="20" t="s">
        <v>394</v>
      </c>
      <c r="J57" s="21" t="s">
        <v>395</v>
      </c>
      <c r="K57" s="20" t="s">
        <v>243</v>
      </c>
      <c r="L57" s="20" t="s">
        <v>255</v>
      </c>
      <c r="M57" s="20" t="s">
        <v>256</v>
      </c>
      <c r="N57" s="20">
        <v>0</v>
      </c>
      <c r="O57" s="22" t="s">
        <v>247</v>
      </c>
      <c r="P57" s="14">
        <v>45551.533692129633</v>
      </c>
      <c r="Q57" s="15" t="s">
        <v>434</v>
      </c>
      <c r="R57" s="16">
        <v>0.5</v>
      </c>
      <c r="S57" s="17" t="s">
        <v>434</v>
      </c>
      <c r="T57" s="17">
        <v>0.5</v>
      </c>
      <c r="U57" s="17" t="s">
        <v>434</v>
      </c>
      <c r="V57" s="17">
        <v>1</v>
      </c>
      <c r="W57" s="17" t="s">
        <v>434</v>
      </c>
      <c r="X57" s="17">
        <v>2</v>
      </c>
      <c r="Y57" s="18">
        <v>0</v>
      </c>
      <c r="Z57" s="18">
        <v>164.46630787036702</v>
      </c>
      <c r="AA57" s="18" t="s">
        <v>435</v>
      </c>
      <c r="AB57" s="18" t="s">
        <v>434</v>
      </c>
      <c r="AC57" s="17" t="s">
        <v>445</v>
      </c>
      <c r="AD57" s="17" t="s">
        <v>434</v>
      </c>
      <c r="AE57" s="17" t="s">
        <v>443</v>
      </c>
      <c r="AF57" s="17" t="s">
        <v>434</v>
      </c>
      <c r="AG57" s="17" t="s">
        <v>439</v>
      </c>
      <c r="AH57" s="17" t="s">
        <v>434</v>
      </c>
      <c r="AI57" s="17" t="s">
        <v>441</v>
      </c>
      <c r="AJ57" s="17" t="s">
        <v>434</v>
      </c>
      <c r="AK57" s="17" t="s">
        <v>247</v>
      </c>
    </row>
    <row r="58" spans="1:37" x14ac:dyDescent="0.3">
      <c r="A58" s="19">
        <v>57</v>
      </c>
      <c r="B58" s="20" t="s">
        <v>397</v>
      </c>
      <c r="C58" s="20" t="s">
        <v>361</v>
      </c>
      <c r="D58" s="20" t="s">
        <v>242</v>
      </c>
      <c r="E58" s="20" t="s">
        <v>96</v>
      </c>
      <c r="F58" s="20" t="s">
        <v>398</v>
      </c>
      <c r="G58" s="20" t="s">
        <v>243</v>
      </c>
      <c r="H58" s="20" t="s">
        <v>379</v>
      </c>
      <c r="I58" s="20" t="s">
        <v>399</v>
      </c>
      <c r="J58" s="21" t="s">
        <v>400</v>
      </c>
      <c r="K58" s="20" t="s">
        <v>401</v>
      </c>
      <c r="L58" s="20" t="s">
        <v>255</v>
      </c>
      <c r="M58" s="20" t="s">
        <v>256</v>
      </c>
      <c r="N58" s="20">
        <v>11806</v>
      </c>
      <c r="O58" s="23">
        <v>45713.445833333331</v>
      </c>
      <c r="P58" s="14">
        <v>45558.4377662037</v>
      </c>
      <c r="Q58" s="15" t="s">
        <v>434</v>
      </c>
      <c r="R58" s="16">
        <v>0.5</v>
      </c>
      <c r="S58" s="17" t="s">
        <v>434</v>
      </c>
      <c r="T58" s="17">
        <v>0.5</v>
      </c>
      <c r="U58" s="17" t="s">
        <v>434</v>
      </c>
      <c r="V58" s="17" t="s">
        <v>434</v>
      </c>
      <c r="W58" s="17" t="s">
        <v>434</v>
      </c>
      <c r="X58" s="17">
        <v>1</v>
      </c>
      <c r="Y58" s="18">
        <v>2.5541666666686069</v>
      </c>
      <c r="Z58" s="18">
        <v>157.56223379629955</v>
      </c>
      <c r="AA58" s="18" t="s">
        <v>435</v>
      </c>
      <c r="AB58" s="18" t="s">
        <v>434</v>
      </c>
      <c r="AC58" s="17" t="s">
        <v>446</v>
      </c>
      <c r="AD58" s="17" t="s">
        <v>434</v>
      </c>
      <c r="AE58" s="17" t="s">
        <v>443</v>
      </c>
      <c r="AF58" s="17" t="s">
        <v>434</v>
      </c>
      <c r="AG58" s="17" t="s">
        <v>439</v>
      </c>
      <c r="AH58" s="17" t="s">
        <v>434</v>
      </c>
      <c r="AI58" s="17" t="s">
        <v>434</v>
      </c>
      <c r="AJ58" s="17" t="s">
        <v>434</v>
      </c>
      <c r="AK58" s="17" t="s">
        <v>453</v>
      </c>
    </row>
    <row r="59" spans="1:37" x14ac:dyDescent="0.3">
      <c r="A59" s="19">
        <v>58</v>
      </c>
      <c r="B59" s="20" t="s">
        <v>402</v>
      </c>
      <c r="C59" s="20" t="s">
        <v>361</v>
      </c>
      <c r="D59" s="20" t="s">
        <v>242</v>
      </c>
      <c r="E59" s="20" t="s">
        <v>243</v>
      </c>
      <c r="F59" s="20" t="s">
        <v>243</v>
      </c>
      <c r="G59" s="20" t="s">
        <v>243</v>
      </c>
      <c r="H59" s="20" t="s">
        <v>243</v>
      </c>
      <c r="I59" s="20" t="s">
        <v>243</v>
      </c>
      <c r="J59" s="21" t="s">
        <v>403</v>
      </c>
      <c r="K59" s="20" t="s">
        <v>243</v>
      </c>
      <c r="L59" s="20" t="s">
        <v>255</v>
      </c>
      <c r="M59" s="20" t="s">
        <v>256</v>
      </c>
      <c r="N59" s="20">
        <v>0</v>
      </c>
      <c r="O59" s="22" t="s">
        <v>247</v>
      </c>
      <c r="P59" s="14">
        <v>45551.533692129633</v>
      </c>
      <c r="Q59" s="15">
        <v>1</v>
      </c>
      <c r="R59" s="16">
        <v>1</v>
      </c>
      <c r="S59" s="17">
        <v>1</v>
      </c>
      <c r="T59" s="17">
        <v>1</v>
      </c>
      <c r="U59" s="17" t="s">
        <v>434</v>
      </c>
      <c r="V59" s="17">
        <v>1</v>
      </c>
      <c r="W59" s="17" t="s">
        <v>434</v>
      </c>
      <c r="X59" s="17">
        <v>5</v>
      </c>
      <c r="Y59" s="18">
        <v>0</v>
      </c>
      <c r="Z59" s="18">
        <v>164.46630787036702</v>
      </c>
      <c r="AA59" s="18" t="s">
        <v>435</v>
      </c>
      <c r="AB59" s="18" t="s">
        <v>434</v>
      </c>
      <c r="AC59" s="17" t="s">
        <v>445</v>
      </c>
      <c r="AD59" s="17" t="s">
        <v>437</v>
      </c>
      <c r="AE59" s="17" t="s">
        <v>443</v>
      </c>
      <c r="AF59" s="17" t="s">
        <v>438</v>
      </c>
      <c r="AG59" s="17" t="s">
        <v>439</v>
      </c>
      <c r="AH59" s="17" t="s">
        <v>434</v>
      </c>
      <c r="AI59" s="17" t="s">
        <v>441</v>
      </c>
      <c r="AJ59" s="17" t="s">
        <v>434</v>
      </c>
      <c r="AK59" s="17" t="s">
        <v>247</v>
      </c>
    </row>
    <row r="60" spans="1:37" x14ac:dyDescent="0.3">
      <c r="A60" s="19">
        <v>59</v>
      </c>
      <c r="B60" s="20" t="s">
        <v>404</v>
      </c>
      <c r="C60" s="20" t="s">
        <v>361</v>
      </c>
      <c r="D60" s="20" t="s">
        <v>242</v>
      </c>
      <c r="E60" s="20" t="s">
        <v>243</v>
      </c>
      <c r="F60" s="20" t="s">
        <v>243</v>
      </c>
      <c r="G60" s="20" t="s">
        <v>243</v>
      </c>
      <c r="H60" s="20" t="s">
        <v>243</v>
      </c>
      <c r="I60" s="20" t="s">
        <v>243</v>
      </c>
      <c r="J60" s="21" t="s">
        <v>405</v>
      </c>
      <c r="K60" s="20" t="s">
        <v>243</v>
      </c>
      <c r="L60" s="20" t="s">
        <v>255</v>
      </c>
      <c r="M60" s="20" t="s">
        <v>256</v>
      </c>
      <c r="N60" s="20">
        <v>0</v>
      </c>
      <c r="O60" s="23" t="s">
        <v>247</v>
      </c>
      <c r="P60" s="14">
        <v>45551.533692129633</v>
      </c>
      <c r="Q60" s="15">
        <v>1</v>
      </c>
      <c r="R60" s="16">
        <v>1</v>
      </c>
      <c r="S60" s="17">
        <v>1</v>
      </c>
      <c r="T60" s="17">
        <v>1</v>
      </c>
      <c r="U60" s="17" t="s">
        <v>434</v>
      </c>
      <c r="V60" s="17">
        <v>1</v>
      </c>
      <c r="W60" s="17" t="s">
        <v>434</v>
      </c>
      <c r="X60" s="17">
        <v>5</v>
      </c>
      <c r="Y60" s="18">
        <v>0</v>
      </c>
      <c r="Z60" s="18">
        <v>164.46630787036702</v>
      </c>
      <c r="AA60" s="18" t="s">
        <v>435</v>
      </c>
      <c r="AB60" s="18" t="s">
        <v>434</v>
      </c>
      <c r="AC60" s="17" t="s">
        <v>445</v>
      </c>
      <c r="AD60" s="17" t="s">
        <v>437</v>
      </c>
      <c r="AE60" s="17" t="s">
        <v>443</v>
      </c>
      <c r="AF60" s="17" t="s">
        <v>438</v>
      </c>
      <c r="AG60" s="17" t="s">
        <v>439</v>
      </c>
      <c r="AH60" s="17" t="s">
        <v>434</v>
      </c>
      <c r="AI60" s="17" t="s">
        <v>441</v>
      </c>
      <c r="AJ60" s="17" t="s">
        <v>434</v>
      </c>
      <c r="AK60" s="17" t="s">
        <v>247</v>
      </c>
    </row>
    <row r="61" spans="1:37" x14ac:dyDescent="0.3">
      <c r="A61" s="19">
        <v>60</v>
      </c>
      <c r="B61" s="20" t="s">
        <v>406</v>
      </c>
      <c r="C61" s="20" t="s">
        <v>361</v>
      </c>
      <c r="D61" s="20" t="s">
        <v>242</v>
      </c>
      <c r="E61" s="20" t="s">
        <v>243</v>
      </c>
      <c r="F61" s="20" t="s">
        <v>243</v>
      </c>
      <c r="G61" s="20" t="s">
        <v>243</v>
      </c>
      <c r="H61" s="20" t="s">
        <v>243</v>
      </c>
      <c r="I61" s="20" t="s">
        <v>243</v>
      </c>
      <c r="J61" s="21" t="s">
        <v>407</v>
      </c>
      <c r="K61" s="20" t="s">
        <v>243</v>
      </c>
      <c r="L61" s="20" t="s">
        <v>255</v>
      </c>
      <c r="M61" s="20" t="s">
        <v>256</v>
      </c>
      <c r="N61" s="20">
        <v>0</v>
      </c>
      <c r="O61" s="22" t="s">
        <v>247</v>
      </c>
      <c r="P61" s="14">
        <v>45551.533692129633</v>
      </c>
      <c r="Q61" s="15">
        <v>1</v>
      </c>
      <c r="R61" s="16">
        <v>1</v>
      </c>
      <c r="S61" s="17">
        <v>1</v>
      </c>
      <c r="T61" s="17">
        <v>1</v>
      </c>
      <c r="U61" s="17" t="s">
        <v>434</v>
      </c>
      <c r="V61" s="17">
        <v>1</v>
      </c>
      <c r="W61" s="17" t="s">
        <v>434</v>
      </c>
      <c r="X61" s="17">
        <v>5</v>
      </c>
      <c r="Y61" s="18">
        <v>0</v>
      </c>
      <c r="Z61" s="18">
        <v>164.46630787036702</v>
      </c>
      <c r="AA61" s="18" t="s">
        <v>435</v>
      </c>
      <c r="AB61" s="18" t="s">
        <v>434</v>
      </c>
      <c r="AC61" s="17" t="s">
        <v>445</v>
      </c>
      <c r="AD61" s="17" t="s">
        <v>437</v>
      </c>
      <c r="AE61" s="17" t="s">
        <v>443</v>
      </c>
      <c r="AF61" s="17" t="s">
        <v>438</v>
      </c>
      <c r="AG61" s="17" t="s">
        <v>439</v>
      </c>
      <c r="AH61" s="17" t="s">
        <v>434</v>
      </c>
      <c r="AI61" s="17" t="s">
        <v>441</v>
      </c>
      <c r="AJ61" s="17" t="s">
        <v>434</v>
      </c>
      <c r="AK61" s="17" t="s">
        <v>247</v>
      </c>
    </row>
    <row r="62" spans="1:37" x14ac:dyDescent="0.3">
      <c r="A62" s="19">
        <v>61</v>
      </c>
      <c r="B62" s="20" t="s">
        <v>408</v>
      </c>
      <c r="C62" s="20" t="s">
        <v>361</v>
      </c>
      <c r="D62" s="20" t="s">
        <v>242</v>
      </c>
      <c r="E62" s="20" t="s">
        <v>379</v>
      </c>
      <c r="F62" s="20" t="s">
        <v>243</v>
      </c>
      <c r="G62" s="20" t="s">
        <v>243</v>
      </c>
      <c r="H62" s="20" t="s">
        <v>379</v>
      </c>
      <c r="I62" s="20" t="s">
        <v>243</v>
      </c>
      <c r="J62" s="21" t="s">
        <v>243</v>
      </c>
      <c r="K62" s="20" t="s">
        <v>243</v>
      </c>
      <c r="L62" s="20" t="s">
        <v>255</v>
      </c>
      <c r="M62" s="20" t="s">
        <v>256</v>
      </c>
      <c r="N62" s="20">
        <v>7259063</v>
      </c>
      <c r="O62" s="23">
        <v>45716.478518518517</v>
      </c>
      <c r="P62" s="14">
        <v>45551.533692129633</v>
      </c>
      <c r="Q62" s="15" t="s">
        <v>434</v>
      </c>
      <c r="R62" s="16">
        <v>1</v>
      </c>
      <c r="S62" s="17" t="s">
        <v>434</v>
      </c>
      <c r="T62" s="17">
        <v>1</v>
      </c>
      <c r="U62" s="17">
        <v>1</v>
      </c>
      <c r="V62" s="17">
        <v>1</v>
      </c>
      <c r="W62" s="17" t="s">
        <v>434</v>
      </c>
      <c r="X62" s="17">
        <v>4</v>
      </c>
      <c r="Y62" s="18">
        <v>-0.47851851851737592</v>
      </c>
      <c r="Z62" s="18">
        <v>164.46630787036702</v>
      </c>
      <c r="AA62" s="18" t="s">
        <v>435</v>
      </c>
      <c r="AB62" s="18" t="s">
        <v>434</v>
      </c>
      <c r="AC62" s="17" t="s">
        <v>446</v>
      </c>
      <c r="AD62" s="17" t="s">
        <v>434</v>
      </c>
      <c r="AE62" s="17" t="s">
        <v>443</v>
      </c>
      <c r="AF62" s="17" t="s">
        <v>434</v>
      </c>
      <c r="AG62" s="17" t="s">
        <v>439</v>
      </c>
      <c r="AH62" s="17" t="s">
        <v>440</v>
      </c>
      <c r="AI62" s="17" t="s">
        <v>441</v>
      </c>
      <c r="AJ62" s="17" t="s">
        <v>434</v>
      </c>
      <c r="AK62" s="17" t="s">
        <v>454</v>
      </c>
    </row>
    <row r="63" spans="1:37" x14ac:dyDescent="0.3">
      <c r="A63" s="19">
        <v>62</v>
      </c>
      <c r="B63" s="20" t="s">
        <v>409</v>
      </c>
      <c r="C63" s="20" t="s">
        <v>241</v>
      </c>
      <c r="D63" s="20" t="s">
        <v>242</v>
      </c>
      <c r="E63" s="20" t="s">
        <v>243</v>
      </c>
      <c r="F63" s="20" t="s">
        <v>243</v>
      </c>
      <c r="G63" s="20" t="s">
        <v>243</v>
      </c>
      <c r="H63" s="20" t="s">
        <v>243</v>
      </c>
      <c r="I63" s="20" t="s">
        <v>243</v>
      </c>
      <c r="J63" s="21" t="s">
        <v>243</v>
      </c>
      <c r="K63" s="20" t="s">
        <v>243</v>
      </c>
      <c r="L63" s="20" t="s">
        <v>245</v>
      </c>
      <c r="M63" s="20" t="s">
        <v>246</v>
      </c>
      <c r="N63" s="20">
        <v>10556605</v>
      </c>
      <c r="O63" s="22">
        <v>45259.639062499999</v>
      </c>
      <c r="P63" s="14">
        <v>45635.71130787037</v>
      </c>
      <c r="Q63" s="15">
        <v>1</v>
      </c>
      <c r="R63" s="16">
        <v>1</v>
      </c>
      <c r="S63" s="17">
        <v>1</v>
      </c>
      <c r="T63" s="17">
        <v>1</v>
      </c>
      <c r="U63" s="17">
        <v>1</v>
      </c>
      <c r="V63" s="17">
        <v>1</v>
      </c>
      <c r="W63" s="17">
        <v>1</v>
      </c>
      <c r="X63" s="17" t="s">
        <v>247</v>
      </c>
      <c r="Y63" s="18">
        <v>456.36093750000146</v>
      </c>
      <c r="Z63" s="18">
        <v>80.288692129630363</v>
      </c>
      <c r="AA63" s="18" t="s">
        <v>435</v>
      </c>
      <c r="AB63" s="18" t="s">
        <v>434</v>
      </c>
      <c r="AC63" s="17" t="s">
        <v>436</v>
      </c>
      <c r="AD63" s="17" t="s">
        <v>437</v>
      </c>
      <c r="AE63" s="17" t="s">
        <v>443</v>
      </c>
      <c r="AF63" s="17" t="s">
        <v>438</v>
      </c>
      <c r="AG63" s="17" t="s">
        <v>439</v>
      </c>
      <c r="AH63" s="17" t="s">
        <v>440</v>
      </c>
      <c r="AI63" s="17" t="s">
        <v>441</v>
      </c>
      <c r="AJ63" s="17" t="s">
        <v>442</v>
      </c>
      <c r="AK63" s="17" t="s">
        <v>247</v>
      </c>
    </row>
    <row r="64" spans="1:37" x14ac:dyDescent="0.3">
      <c r="A64" s="19">
        <v>43</v>
      </c>
      <c r="B64" s="20" t="s">
        <v>455</v>
      </c>
      <c r="C64" s="20" t="s">
        <v>456</v>
      </c>
      <c r="D64" s="20" t="s">
        <v>457</v>
      </c>
      <c r="E64" s="20" t="s">
        <v>458</v>
      </c>
      <c r="F64" s="20" t="s">
        <v>459</v>
      </c>
      <c r="G64" s="20" t="s">
        <v>459</v>
      </c>
      <c r="H64" s="20" t="s">
        <v>460</v>
      </c>
      <c r="I64" s="20" t="s">
        <v>459</v>
      </c>
      <c r="J64" s="21" t="s">
        <v>461</v>
      </c>
      <c r="K64" s="20" t="s">
        <v>459</v>
      </c>
      <c r="L64" s="20" t="s">
        <v>462</v>
      </c>
      <c r="M64" s="20" t="s">
        <v>256</v>
      </c>
      <c r="N64" s="20"/>
      <c r="O64" s="23"/>
      <c r="P64" s="14">
        <v>45635.708425925928</v>
      </c>
      <c r="Q64" s="15" t="s">
        <v>434</v>
      </c>
      <c r="R64" s="16" t="s">
        <v>434</v>
      </c>
      <c r="S64" s="17" t="s">
        <v>434</v>
      </c>
      <c r="T64" s="17" t="s">
        <v>434</v>
      </c>
      <c r="U64" s="17" t="s">
        <v>434</v>
      </c>
      <c r="V64" s="17" t="s">
        <v>434</v>
      </c>
      <c r="W64" s="17" t="s">
        <v>434</v>
      </c>
      <c r="X64" s="17">
        <v>0</v>
      </c>
      <c r="Y64" s="18" t="s">
        <v>434</v>
      </c>
      <c r="Z64" s="18">
        <v>80.291574074071832</v>
      </c>
      <c r="AA64" s="18" t="s">
        <v>463</v>
      </c>
      <c r="AB64" s="18" t="s">
        <v>434</v>
      </c>
      <c r="AC64" s="17" t="s">
        <v>464</v>
      </c>
      <c r="AD64" s="17" t="s">
        <v>434</v>
      </c>
      <c r="AE64" s="17" t="s">
        <v>434</v>
      </c>
      <c r="AF64" s="17" t="s">
        <v>434</v>
      </c>
      <c r="AG64" s="17" t="s">
        <v>434</v>
      </c>
      <c r="AH64" s="17" t="s">
        <v>434</v>
      </c>
      <c r="AI64" s="17" t="s">
        <v>434</v>
      </c>
      <c r="AJ64" s="17" t="s">
        <v>434</v>
      </c>
      <c r="AK64" s="17" t="s">
        <v>247</v>
      </c>
    </row>
    <row r="65" spans="1:37" x14ac:dyDescent="0.3">
      <c r="A65" s="19">
        <v>51</v>
      </c>
      <c r="B65" s="20" t="s">
        <v>465</v>
      </c>
      <c r="C65" s="20" t="s">
        <v>456</v>
      </c>
      <c r="D65" s="20" t="s">
        <v>457</v>
      </c>
      <c r="E65" s="20" t="s">
        <v>458</v>
      </c>
      <c r="F65" s="20" t="s">
        <v>459</v>
      </c>
      <c r="G65" s="20" t="s">
        <v>459</v>
      </c>
      <c r="H65" s="20" t="s">
        <v>466</v>
      </c>
      <c r="I65" s="20" t="s">
        <v>459</v>
      </c>
      <c r="J65" s="21" t="s">
        <v>467</v>
      </c>
      <c r="K65" s="20" t="s">
        <v>459</v>
      </c>
      <c r="L65" s="20" t="s">
        <v>462</v>
      </c>
      <c r="M65" s="20" t="s">
        <v>256</v>
      </c>
      <c r="N65" s="20"/>
      <c r="O65" s="22"/>
      <c r="P65" s="14">
        <v>45635.708425925928</v>
      </c>
      <c r="Q65" s="15" t="s">
        <v>434</v>
      </c>
      <c r="R65" s="16" t="s">
        <v>434</v>
      </c>
      <c r="S65" s="17" t="s">
        <v>434</v>
      </c>
      <c r="T65" s="17" t="s">
        <v>434</v>
      </c>
      <c r="U65" s="17" t="s">
        <v>434</v>
      </c>
      <c r="V65" s="17" t="s">
        <v>434</v>
      </c>
      <c r="W65" s="17" t="s">
        <v>434</v>
      </c>
      <c r="X65" s="17">
        <v>0</v>
      </c>
      <c r="Y65" s="18" t="s">
        <v>434</v>
      </c>
      <c r="Z65" s="18">
        <v>80.291574074071832</v>
      </c>
      <c r="AA65" s="18" t="s">
        <v>463</v>
      </c>
      <c r="AB65" s="18" t="s">
        <v>434</v>
      </c>
      <c r="AC65" s="17" t="s">
        <v>464</v>
      </c>
      <c r="AD65" s="17" t="s">
        <v>434</v>
      </c>
      <c r="AE65" s="17" t="s">
        <v>434</v>
      </c>
      <c r="AF65" s="17" t="s">
        <v>434</v>
      </c>
      <c r="AG65" s="17" t="s">
        <v>434</v>
      </c>
      <c r="AH65" s="17" t="s">
        <v>434</v>
      </c>
      <c r="AI65" s="17" t="s">
        <v>434</v>
      </c>
      <c r="AJ65" s="17" t="s">
        <v>434</v>
      </c>
      <c r="AK65" s="17" t="s">
        <v>247</v>
      </c>
    </row>
    <row r="66" spans="1:37" x14ac:dyDescent="0.3">
      <c r="A66" s="19">
        <v>52</v>
      </c>
      <c r="B66" s="20" t="s">
        <v>468</v>
      </c>
      <c r="C66" s="20" t="s">
        <v>456</v>
      </c>
      <c r="D66" s="20" t="s">
        <v>457</v>
      </c>
      <c r="E66" s="20" t="s">
        <v>459</v>
      </c>
      <c r="F66" s="20" t="s">
        <v>459</v>
      </c>
      <c r="G66" s="20" t="s">
        <v>459</v>
      </c>
      <c r="H66" s="20" t="s">
        <v>459</v>
      </c>
      <c r="I66" s="20" t="s">
        <v>459</v>
      </c>
      <c r="J66" s="21" t="s">
        <v>467</v>
      </c>
      <c r="K66" s="20" t="s">
        <v>459</v>
      </c>
      <c r="L66" s="20" t="s">
        <v>462</v>
      </c>
      <c r="M66" s="20" t="s">
        <v>256</v>
      </c>
      <c r="N66" s="20"/>
      <c r="O66" s="23"/>
      <c r="P66" s="14">
        <v>45635.708425925928</v>
      </c>
      <c r="Q66" s="15" t="s">
        <v>434</v>
      </c>
      <c r="R66" s="16" t="s">
        <v>434</v>
      </c>
      <c r="S66" s="17" t="s">
        <v>434</v>
      </c>
      <c r="T66" s="17" t="s">
        <v>434</v>
      </c>
      <c r="U66" s="17" t="s">
        <v>434</v>
      </c>
      <c r="V66" s="17" t="s">
        <v>434</v>
      </c>
      <c r="W66" s="17" t="s">
        <v>434</v>
      </c>
      <c r="X66" s="17">
        <v>0</v>
      </c>
      <c r="Y66" s="18" t="s">
        <v>434</v>
      </c>
      <c r="Z66" s="18">
        <v>80.291574074071832</v>
      </c>
      <c r="AA66" s="18" t="s">
        <v>463</v>
      </c>
      <c r="AB66" s="18" t="s">
        <v>434</v>
      </c>
      <c r="AC66" s="17" t="s">
        <v>464</v>
      </c>
      <c r="AD66" s="17" t="s">
        <v>434</v>
      </c>
      <c r="AE66" s="17" t="s">
        <v>434</v>
      </c>
      <c r="AF66" s="17" t="s">
        <v>434</v>
      </c>
      <c r="AG66" s="17" t="s">
        <v>434</v>
      </c>
      <c r="AH66" s="17" t="s">
        <v>434</v>
      </c>
      <c r="AI66" s="17" t="s">
        <v>434</v>
      </c>
      <c r="AJ66" s="17" t="s">
        <v>434</v>
      </c>
      <c r="AK66" s="17" t="s">
        <v>247</v>
      </c>
    </row>
    <row r="67" spans="1:37" x14ac:dyDescent="0.3">
      <c r="A67" s="19">
        <v>55</v>
      </c>
      <c r="B67" s="20" t="s">
        <v>469</v>
      </c>
      <c r="C67" s="20" t="s">
        <v>456</v>
      </c>
      <c r="D67" s="20" t="s">
        <v>457</v>
      </c>
      <c r="E67" s="20" t="s">
        <v>460</v>
      </c>
      <c r="F67" s="20" t="s">
        <v>459</v>
      </c>
      <c r="G67" s="20" t="s">
        <v>459</v>
      </c>
      <c r="H67" s="20" t="s">
        <v>458</v>
      </c>
      <c r="I67" s="20" t="s">
        <v>459</v>
      </c>
      <c r="J67" s="21" t="s">
        <v>470</v>
      </c>
      <c r="K67" s="20" t="s">
        <v>459</v>
      </c>
      <c r="L67" s="20" t="s">
        <v>462</v>
      </c>
      <c r="M67" s="20" t="s">
        <v>256</v>
      </c>
      <c r="N67" s="20"/>
      <c r="O67" s="22"/>
      <c r="P67" s="14">
        <v>45635.708425925928</v>
      </c>
      <c r="Q67" s="15" t="s">
        <v>434</v>
      </c>
      <c r="R67" s="16" t="s">
        <v>434</v>
      </c>
      <c r="S67" s="17" t="s">
        <v>434</v>
      </c>
      <c r="T67" s="17" t="s">
        <v>434</v>
      </c>
      <c r="U67" s="17" t="s">
        <v>434</v>
      </c>
      <c r="V67" s="17" t="s">
        <v>434</v>
      </c>
      <c r="W67" s="17" t="s">
        <v>434</v>
      </c>
      <c r="X67" s="17">
        <v>0</v>
      </c>
      <c r="Y67" s="18" t="s">
        <v>434</v>
      </c>
      <c r="Z67" s="18">
        <v>80.291574074071832</v>
      </c>
      <c r="AA67" s="18" t="s">
        <v>463</v>
      </c>
      <c r="AB67" s="18" t="s">
        <v>434</v>
      </c>
      <c r="AC67" s="17" t="s">
        <v>464</v>
      </c>
      <c r="AD67" s="17" t="s">
        <v>434</v>
      </c>
      <c r="AE67" s="17" t="s">
        <v>434</v>
      </c>
      <c r="AF67" s="17" t="s">
        <v>434</v>
      </c>
      <c r="AG67" s="17" t="s">
        <v>434</v>
      </c>
      <c r="AH67" s="17" t="s">
        <v>434</v>
      </c>
      <c r="AI67" s="17" t="s">
        <v>434</v>
      </c>
      <c r="AJ67" s="17" t="s">
        <v>434</v>
      </c>
      <c r="AK67" s="17" t="s">
        <v>247</v>
      </c>
    </row>
    <row r="68" spans="1:37" x14ac:dyDescent="0.3">
      <c r="A68" s="19">
        <v>56</v>
      </c>
      <c r="B68" s="20" t="s">
        <v>471</v>
      </c>
      <c r="C68" s="20" t="s">
        <v>456</v>
      </c>
      <c r="D68" s="20" t="s">
        <v>457</v>
      </c>
      <c r="E68" s="20" t="s">
        <v>459</v>
      </c>
      <c r="F68" s="20" t="s">
        <v>459</v>
      </c>
      <c r="G68" s="20" t="s">
        <v>459</v>
      </c>
      <c r="H68" s="20" t="s">
        <v>459</v>
      </c>
      <c r="I68" s="20" t="s">
        <v>459</v>
      </c>
      <c r="J68" s="21" t="s">
        <v>470</v>
      </c>
      <c r="K68" s="20" t="s">
        <v>459</v>
      </c>
      <c r="L68" s="20" t="s">
        <v>462</v>
      </c>
      <c r="M68" s="20" t="s">
        <v>256</v>
      </c>
      <c r="N68" s="20"/>
      <c r="O68" s="23"/>
      <c r="P68" s="14">
        <v>45635.708425925928</v>
      </c>
      <c r="Q68" s="15" t="s">
        <v>434</v>
      </c>
      <c r="R68" s="16" t="s">
        <v>434</v>
      </c>
      <c r="S68" s="17" t="s">
        <v>434</v>
      </c>
      <c r="T68" s="17" t="s">
        <v>434</v>
      </c>
      <c r="U68" s="17" t="s">
        <v>434</v>
      </c>
      <c r="V68" s="17" t="s">
        <v>434</v>
      </c>
      <c r="W68" s="17" t="s">
        <v>434</v>
      </c>
      <c r="X68" s="17">
        <v>0</v>
      </c>
      <c r="Y68" s="18" t="s">
        <v>434</v>
      </c>
      <c r="Z68" s="18">
        <v>80.291574074071832</v>
      </c>
      <c r="AA68" s="18" t="s">
        <v>463</v>
      </c>
      <c r="AB68" s="18" t="s">
        <v>434</v>
      </c>
      <c r="AC68" s="17" t="s">
        <v>464</v>
      </c>
      <c r="AD68" s="17" t="s">
        <v>434</v>
      </c>
      <c r="AE68" s="17" t="s">
        <v>434</v>
      </c>
      <c r="AF68" s="17" t="s">
        <v>434</v>
      </c>
      <c r="AG68" s="17" t="s">
        <v>434</v>
      </c>
      <c r="AH68" s="17" t="s">
        <v>434</v>
      </c>
      <c r="AI68" s="17" t="s">
        <v>434</v>
      </c>
      <c r="AJ68" s="17" t="s">
        <v>434</v>
      </c>
      <c r="AK68" s="17" t="s">
        <v>247</v>
      </c>
    </row>
    <row r="69" spans="1:37" x14ac:dyDescent="0.3">
      <c r="A69" s="19">
        <v>59</v>
      </c>
      <c r="B69" s="20" t="s">
        <v>472</v>
      </c>
      <c r="C69" s="20" t="s">
        <v>456</v>
      </c>
      <c r="D69" s="20" t="s">
        <v>457</v>
      </c>
      <c r="E69" s="20" t="s">
        <v>459</v>
      </c>
      <c r="F69" s="20" t="s">
        <v>459</v>
      </c>
      <c r="G69" s="20" t="s">
        <v>459</v>
      </c>
      <c r="H69" s="20" t="s">
        <v>459</v>
      </c>
      <c r="I69" s="20" t="s">
        <v>459</v>
      </c>
      <c r="J69" s="21" t="s">
        <v>473</v>
      </c>
      <c r="K69" s="20" t="s">
        <v>459</v>
      </c>
      <c r="L69" s="20" t="s">
        <v>474</v>
      </c>
      <c r="M69" s="20" t="s">
        <v>246</v>
      </c>
      <c r="N69" s="20"/>
      <c r="O69" s="22"/>
      <c r="P69" s="14">
        <v>45635.708425925928</v>
      </c>
      <c r="Q69" s="15" t="s">
        <v>434</v>
      </c>
      <c r="R69" s="16" t="s">
        <v>434</v>
      </c>
      <c r="S69" s="17" t="s">
        <v>434</v>
      </c>
      <c r="T69" s="17" t="s">
        <v>434</v>
      </c>
      <c r="U69" s="17" t="s">
        <v>434</v>
      </c>
      <c r="V69" s="17" t="s">
        <v>434</v>
      </c>
      <c r="W69" s="17">
        <v>1</v>
      </c>
      <c r="X69" s="17">
        <v>1</v>
      </c>
      <c r="Y69" s="18" t="s">
        <v>434</v>
      </c>
      <c r="Z69" s="18">
        <v>80.291574074071832</v>
      </c>
      <c r="AA69" s="18" t="s">
        <v>463</v>
      </c>
      <c r="AB69" s="18" t="s">
        <v>434</v>
      </c>
      <c r="AC69" s="17" t="s">
        <v>464</v>
      </c>
      <c r="AD69" s="17" t="s">
        <v>434</v>
      </c>
      <c r="AE69" s="17" t="s">
        <v>434</v>
      </c>
      <c r="AF69" s="17" t="s">
        <v>434</v>
      </c>
      <c r="AG69" s="17" t="s">
        <v>434</v>
      </c>
      <c r="AH69" s="17" t="s">
        <v>434</v>
      </c>
      <c r="AI69" s="17" t="s">
        <v>434</v>
      </c>
      <c r="AJ69" s="17" t="s">
        <v>442</v>
      </c>
      <c r="AK69" s="17" t="s">
        <v>247</v>
      </c>
    </row>
    <row r="70" spans="1:37" x14ac:dyDescent="0.3">
      <c r="A70" s="19">
        <v>63</v>
      </c>
      <c r="B70" s="20" t="s">
        <v>475</v>
      </c>
      <c r="C70" s="20" t="s">
        <v>456</v>
      </c>
      <c r="D70" s="20" t="s">
        <v>457</v>
      </c>
      <c r="E70" s="20" t="s">
        <v>458</v>
      </c>
      <c r="F70" s="20" t="s">
        <v>459</v>
      </c>
      <c r="G70" s="20" t="s">
        <v>459</v>
      </c>
      <c r="H70" s="20" t="s">
        <v>458</v>
      </c>
      <c r="I70" s="20" t="s">
        <v>459</v>
      </c>
      <c r="J70" s="21" t="s">
        <v>476</v>
      </c>
      <c r="K70" s="20" t="s">
        <v>459</v>
      </c>
      <c r="L70" s="20" t="s">
        <v>462</v>
      </c>
      <c r="M70" s="20" t="s">
        <v>256</v>
      </c>
      <c r="N70" s="20"/>
      <c r="O70" s="23"/>
      <c r="P70" s="14">
        <v>45635.708425925928</v>
      </c>
      <c r="Q70" s="15" t="s">
        <v>434</v>
      </c>
      <c r="R70" s="16" t="s">
        <v>434</v>
      </c>
      <c r="S70" s="17" t="s">
        <v>434</v>
      </c>
      <c r="T70" s="17" t="s">
        <v>434</v>
      </c>
      <c r="U70" s="17" t="s">
        <v>434</v>
      </c>
      <c r="V70" s="17" t="s">
        <v>434</v>
      </c>
      <c r="W70" s="17" t="s">
        <v>434</v>
      </c>
      <c r="X70" s="17">
        <v>0</v>
      </c>
      <c r="Y70" s="18" t="s">
        <v>434</v>
      </c>
      <c r="Z70" s="18">
        <v>80.291574074071832</v>
      </c>
      <c r="AA70" s="18" t="s">
        <v>463</v>
      </c>
      <c r="AB70" s="18" t="s">
        <v>434</v>
      </c>
      <c r="AC70" s="17" t="s">
        <v>464</v>
      </c>
      <c r="AD70" s="17" t="s">
        <v>434</v>
      </c>
      <c r="AE70" s="17" t="s">
        <v>434</v>
      </c>
      <c r="AF70" s="17" t="s">
        <v>434</v>
      </c>
      <c r="AG70" s="17" t="s">
        <v>434</v>
      </c>
      <c r="AH70" s="17" t="s">
        <v>434</v>
      </c>
      <c r="AI70" s="17" t="s">
        <v>434</v>
      </c>
      <c r="AJ70" s="17" t="s">
        <v>434</v>
      </c>
      <c r="AK70" s="17" t="s">
        <v>247</v>
      </c>
    </row>
    <row r="71" spans="1:37" x14ac:dyDescent="0.3">
      <c r="A71" s="19">
        <v>64</v>
      </c>
      <c r="B71" s="20" t="s">
        <v>477</v>
      </c>
      <c r="C71" s="20" t="s">
        <v>456</v>
      </c>
      <c r="D71" s="20" t="s">
        <v>457</v>
      </c>
      <c r="E71" s="20" t="s">
        <v>459</v>
      </c>
      <c r="F71" s="20" t="s">
        <v>459</v>
      </c>
      <c r="G71" s="20" t="s">
        <v>459</v>
      </c>
      <c r="H71" s="20" t="s">
        <v>459</v>
      </c>
      <c r="I71" s="20" t="s">
        <v>459</v>
      </c>
      <c r="J71" s="21" t="s">
        <v>476</v>
      </c>
      <c r="K71" s="20" t="s">
        <v>459</v>
      </c>
      <c r="L71" s="20" t="s">
        <v>462</v>
      </c>
      <c r="M71" s="20" t="s">
        <v>256</v>
      </c>
      <c r="N71" s="20"/>
      <c r="O71" s="22"/>
      <c r="P71" s="14">
        <v>45635.708425925928</v>
      </c>
      <c r="Q71" s="15" t="s">
        <v>434</v>
      </c>
      <c r="R71" s="16" t="s">
        <v>434</v>
      </c>
      <c r="S71" s="17" t="s">
        <v>434</v>
      </c>
      <c r="T71" s="17" t="s">
        <v>434</v>
      </c>
      <c r="U71" s="17" t="s">
        <v>434</v>
      </c>
      <c r="V71" s="17" t="s">
        <v>434</v>
      </c>
      <c r="W71" s="17" t="s">
        <v>434</v>
      </c>
      <c r="X71" s="17">
        <v>0</v>
      </c>
      <c r="Y71" s="18" t="s">
        <v>434</v>
      </c>
      <c r="Z71" s="18">
        <v>80.291574074071832</v>
      </c>
      <c r="AA71" s="18" t="s">
        <v>463</v>
      </c>
      <c r="AB71" s="18" t="s">
        <v>434</v>
      </c>
      <c r="AC71" s="17" t="s">
        <v>464</v>
      </c>
      <c r="AD71" s="17" t="s">
        <v>434</v>
      </c>
      <c r="AE71" s="17" t="s">
        <v>434</v>
      </c>
      <c r="AF71" s="17" t="s">
        <v>434</v>
      </c>
      <c r="AG71" s="17" t="s">
        <v>434</v>
      </c>
      <c r="AH71" s="17" t="s">
        <v>434</v>
      </c>
      <c r="AI71" s="17" t="s">
        <v>434</v>
      </c>
      <c r="AJ71" s="17" t="s">
        <v>434</v>
      </c>
      <c r="AK71" s="17" t="s">
        <v>247</v>
      </c>
    </row>
    <row r="72" spans="1:37" x14ac:dyDescent="0.3">
      <c r="A72" s="19">
        <v>66</v>
      </c>
      <c r="B72" s="20" t="s">
        <v>478</v>
      </c>
      <c r="C72" s="20" t="s">
        <v>456</v>
      </c>
      <c r="D72" s="20" t="s">
        <v>457</v>
      </c>
      <c r="E72" s="20" t="s">
        <v>458</v>
      </c>
      <c r="F72" s="20" t="s">
        <v>479</v>
      </c>
      <c r="G72" s="20" t="s">
        <v>459</v>
      </c>
      <c r="H72" s="20" t="s">
        <v>480</v>
      </c>
      <c r="I72" s="20" t="s">
        <v>481</v>
      </c>
      <c r="J72" s="21" t="s">
        <v>482</v>
      </c>
      <c r="K72" s="20" t="s">
        <v>459</v>
      </c>
      <c r="L72" s="20" t="s">
        <v>462</v>
      </c>
      <c r="M72" s="20" t="s">
        <v>256</v>
      </c>
      <c r="N72" s="20"/>
      <c r="O72" s="23"/>
      <c r="P72" s="14">
        <v>45635.708425925928</v>
      </c>
      <c r="Q72" s="15" t="s">
        <v>434</v>
      </c>
      <c r="R72" s="16">
        <v>0.5</v>
      </c>
      <c r="S72" s="17" t="s">
        <v>434</v>
      </c>
      <c r="T72" s="17">
        <v>0.5</v>
      </c>
      <c r="U72" s="17" t="s">
        <v>434</v>
      </c>
      <c r="V72" s="17" t="s">
        <v>434</v>
      </c>
      <c r="W72" s="17" t="s">
        <v>434</v>
      </c>
      <c r="X72" s="17">
        <v>1</v>
      </c>
      <c r="Y72" s="18" t="s">
        <v>434</v>
      </c>
      <c r="Z72" s="18">
        <v>80.291574074071832</v>
      </c>
      <c r="AA72" s="18" t="s">
        <v>463</v>
      </c>
      <c r="AB72" s="18" t="s">
        <v>434</v>
      </c>
      <c r="AC72" s="17" t="s">
        <v>464</v>
      </c>
      <c r="AD72" s="17" t="s">
        <v>434</v>
      </c>
      <c r="AE72" s="17" t="s">
        <v>443</v>
      </c>
      <c r="AF72" s="17" t="s">
        <v>434</v>
      </c>
      <c r="AG72" s="17" t="s">
        <v>439</v>
      </c>
      <c r="AH72" s="17" t="s">
        <v>434</v>
      </c>
      <c r="AI72" s="17" t="s">
        <v>434</v>
      </c>
      <c r="AJ72" s="17" t="s">
        <v>434</v>
      </c>
      <c r="AK72" s="17" t="s">
        <v>247</v>
      </c>
    </row>
    <row r="73" spans="1:37" x14ac:dyDescent="0.3">
      <c r="A73" s="19">
        <v>67</v>
      </c>
      <c r="B73" s="20" t="s">
        <v>483</v>
      </c>
      <c r="C73" s="20" t="s">
        <v>456</v>
      </c>
      <c r="D73" s="20" t="s">
        <v>457</v>
      </c>
      <c r="E73" s="20" t="s">
        <v>458</v>
      </c>
      <c r="F73" s="20" t="s">
        <v>459</v>
      </c>
      <c r="G73" s="20" t="s">
        <v>459</v>
      </c>
      <c r="H73" s="20" t="s">
        <v>480</v>
      </c>
      <c r="I73" s="20" t="s">
        <v>459</v>
      </c>
      <c r="J73" s="21" t="s">
        <v>482</v>
      </c>
      <c r="K73" s="20" t="s">
        <v>459</v>
      </c>
      <c r="L73" s="20" t="s">
        <v>462</v>
      </c>
      <c r="M73" s="20" t="s">
        <v>256</v>
      </c>
      <c r="N73" s="20"/>
      <c r="O73" s="22"/>
      <c r="P73" s="14">
        <v>45635.708425925928</v>
      </c>
      <c r="Q73" s="15" t="s">
        <v>434</v>
      </c>
      <c r="R73" s="16" t="s">
        <v>434</v>
      </c>
      <c r="S73" s="17" t="s">
        <v>434</v>
      </c>
      <c r="T73" s="17" t="s">
        <v>434</v>
      </c>
      <c r="U73" s="17" t="s">
        <v>434</v>
      </c>
      <c r="V73" s="17" t="s">
        <v>434</v>
      </c>
      <c r="W73" s="17" t="s">
        <v>434</v>
      </c>
      <c r="X73" s="17">
        <v>0</v>
      </c>
      <c r="Y73" s="18" t="s">
        <v>434</v>
      </c>
      <c r="Z73" s="18">
        <v>80.291574074071832</v>
      </c>
      <c r="AA73" s="18" t="s">
        <v>463</v>
      </c>
      <c r="AB73" s="18" t="s">
        <v>434</v>
      </c>
      <c r="AC73" s="17" t="s">
        <v>464</v>
      </c>
      <c r="AD73" s="17" t="s">
        <v>434</v>
      </c>
      <c r="AE73" s="17" t="s">
        <v>434</v>
      </c>
      <c r="AF73" s="17" t="s">
        <v>434</v>
      </c>
      <c r="AG73" s="17" t="s">
        <v>434</v>
      </c>
      <c r="AH73" s="17" t="s">
        <v>434</v>
      </c>
      <c r="AI73" s="17" t="s">
        <v>434</v>
      </c>
      <c r="AJ73" s="17" t="s">
        <v>434</v>
      </c>
      <c r="AK73" s="17" t="s">
        <v>247</v>
      </c>
    </row>
  </sheetData>
  <conditionalFormatting sqref="X2:X73">
    <cfRule type="colorScale" priority="1">
      <colorScale>
        <cfvo type="num" val="0"/>
        <cfvo type="percentile" val="50"/>
        <cfvo type="num" val="7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FBC8-C84E-4E14-AE83-17CEF5F8E8AA}">
  <dimension ref="A1:XFD65"/>
  <sheetViews>
    <sheetView topLeftCell="XES1" workbookViewId="0">
      <selection activeCell="XFD2" sqref="XFD2"/>
    </sheetView>
  </sheetViews>
  <sheetFormatPr defaultRowHeight="14.4" x14ac:dyDescent="0.3"/>
  <sheetData>
    <row r="1" spans="1:12 16384:16384" x14ac:dyDescent="0.3">
      <c r="A1" t="s">
        <v>0</v>
      </c>
      <c r="XFD1" t="str">
        <f>_xlfn.CONCAT(A1:XFC1)</f>
        <v>,"Name","Tags","Type","Source Zone","Source Address","Source User","Destination Zone","Destination Address","Application","Service","Action","Profile","Rule Usage Hit Count","Rule Usage Last Hit","Modified"</v>
      </c>
    </row>
    <row r="2" spans="1:12 16384:16384" x14ac:dyDescent="0.3">
      <c r="A2" t="s">
        <v>1</v>
      </c>
      <c r="B2" t="s">
        <v>2</v>
      </c>
      <c r="C2" t="s">
        <v>3</v>
      </c>
      <c r="D2" t="s">
        <v>4</v>
      </c>
      <c r="XFD2" t="str">
        <f t="shared" ref="XFD2:XFD65" si="0">_xlfn.CONCAT(A2:XFC2)</f>
        <v>1,"Block-IPs-externos-in","DROP","universal","any","Palo Alto Networks - Bulletproof IP addressesPalo Alto Networks - High risk IP addressesPalo Alto Networks - Known malicious IP addressesPalo Alto Networks - Tor exit IP addresses","any","any","any","any","any","Drop","none","0","-","2024-09-16 12:48:31"</v>
      </c>
    </row>
    <row r="3" spans="1:12 16384:16384" x14ac:dyDescent="0.3">
      <c r="A3" t="s">
        <v>5</v>
      </c>
      <c r="B3" t="s">
        <v>2</v>
      </c>
      <c r="C3" t="s">
        <v>3</v>
      </c>
      <c r="D3" t="s">
        <v>6</v>
      </c>
      <c r="XFD3" t="str">
        <f t="shared" si="0"/>
        <v>2,"Block-IPs-externos-out","DROP","universal","any","any","any","any","Palo Alto Networks - Bulletproof IP addressesPalo Alto Networks - High risk IP addressesPalo Alto Networks - Known malicious IP addressesPalo Alto Networks - Tor exit IP addresses","any","any","Drop","none","0","-","2024-09-16 12:48:31"</v>
      </c>
    </row>
    <row r="4" spans="1:12 16384:16384" x14ac:dyDescent="0.3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XFD4" t="str">
        <f t="shared" si="0"/>
        <v>3,"ACESSO_VPN_TISAFE-FIREWALLS","TISAFEFirewall","universal","WAN_TO","REDE-TISAFE-BOTREDE-TISAFE-JPA","any","LAN_MGMT","FW1-ASSFW2-ASS","pingsshssl","application-default","Allow","Profile Group: Drop_Med-High-Crit_Profile","40710","2025-02-28 11:29:25","2024-09-16 12:48:31"</v>
      </c>
    </row>
    <row r="5" spans="1:12 16384:16384" x14ac:dyDescent="0.3">
      <c r="A5" t="s">
        <v>13</v>
      </c>
      <c r="B5" t="s">
        <v>14</v>
      </c>
      <c r="C5" t="s">
        <v>11</v>
      </c>
      <c r="D5" t="s">
        <v>15</v>
      </c>
      <c r="XFD5" t="str">
        <f t="shared" si="0"/>
        <v>4,"ACESSO_VPN_TISAFE-ASCI","TISAFE","universal","WAN_TO","REDE-TISAFE-BOTREDE-TISAFE-JPA","any","LAN_MGMT","ASCI-TISAFE","pingsshssl","application-default","Allow","Profile Group: Drop_Med-High-Crit_Profile","174895","2025-02-27 14:29:56","2024-09-16 12:48:31"</v>
      </c>
    </row>
    <row r="6" spans="1:12 16384:16384" x14ac:dyDescent="0.3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XFD6" t="str">
        <f t="shared" si="0"/>
        <v>5,"ACESSO_VPN_TISAFE-ZABBIX","TISAFEZBX-Proxy","universal","LAN_MGMTWAN_TO","REDE-TISAFE-BOTREDE-TISAFE-JPAZBX-Proxy-ASS","any","LAN_MGMTWAN_TO","ZBX-Proxy-ASSREDE-TISAFE-BOTREDE-TISAFE-JPA","snmpzabbix","application-default","Allow","Profile Group: Drop_Med-High-Crit_Profile","25352292","2025-02-28 11:29:25","2024-09-16 12:48:31"</v>
      </c>
    </row>
    <row r="7" spans="1:12 16384:16384" x14ac:dyDescent="0.3">
      <c r="A7" t="s">
        <v>25</v>
      </c>
      <c r="B7" t="s">
        <v>26</v>
      </c>
      <c r="C7" t="s">
        <v>27</v>
      </c>
      <c r="XFD7" t="str">
        <f t="shared" si="0"/>
        <v>6,"ACESSO_VPN_TISAFE-XCC","TISAFEXCC","universal","WAN_TO","REDE-TISAFE-BOTREDE-TISAFE-JPA","any","LAN_MGMT","XCC-ASS","any","tcp-8443","Allow","Profile Group: Drop_Med-High-Crit_Profile","0","-","2024-09-16 12:48:31"</v>
      </c>
    </row>
    <row r="8" spans="1:12 16384:16384" x14ac:dyDescent="0.3">
      <c r="A8" t="s">
        <v>28</v>
      </c>
      <c r="B8" t="s">
        <v>29</v>
      </c>
      <c r="C8" t="s">
        <v>30</v>
      </c>
      <c r="D8" t="s">
        <v>10</v>
      </c>
      <c r="E8" t="s">
        <v>31</v>
      </c>
      <c r="XFD8" t="str">
        <f t="shared" si="0"/>
        <v>7,"MONITORAMENTO_ATIVOS_TISAFE","TISAFEMONITORAMENTO","universal","LAN_MGMT","ZBX-Proxy-ASS","any","LAN_MGMT","ASCI-TISAFEFW1-ASSFW2-ASS","pingsnmp","application-default","Allow","Profile Group: Drop_Med-High-Crit_Profile","0","-","2024-09-16 12:48:31"</v>
      </c>
    </row>
    <row r="9" spans="1:12 16384:16384" x14ac:dyDescent="0.3">
      <c r="A9" t="s">
        <v>32</v>
      </c>
      <c r="B9" t="s">
        <v>33</v>
      </c>
      <c r="C9" t="s">
        <v>34</v>
      </c>
      <c r="D9" t="s">
        <v>35</v>
      </c>
      <c r="E9" t="s">
        <v>36</v>
      </c>
      <c r="F9" t="s">
        <v>34</v>
      </c>
      <c r="G9" t="s">
        <v>35</v>
      </c>
      <c r="H9" t="s">
        <v>37</v>
      </c>
      <c r="I9" t="s">
        <v>38</v>
      </c>
      <c r="J9" t="s">
        <v>39</v>
      </c>
      <c r="K9" t="s">
        <v>11</v>
      </c>
      <c r="L9" t="s">
        <v>40</v>
      </c>
      <c r="XFD9" t="str">
        <f t="shared" si="0"/>
        <v>8,"ACESSO_PANORAMA_FW","PanoramaFirewall","universal","LAN_MGMTWAN_TO","FW1-ASSFW2-ASSPanorama - Copel","any","LAN_MGMTWAN_TO","FW1-ASSFW2-ASSPanorama - Copel","paloalto-updatespanoramapingsshssl","application-default","Allow","Profile Group: Drop_Med-High-Crit_Profile","52271","2025-02-28 11:26:18","2024-09-16 12:48:31"</v>
      </c>
    </row>
    <row r="10" spans="1:12 16384:16384" x14ac:dyDescent="0.3">
      <c r="A10" t="s">
        <v>41</v>
      </c>
      <c r="B10" t="s">
        <v>42</v>
      </c>
      <c r="C10" t="s">
        <v>43</v>
      </c>
      <c r="D10" t="s">
        <v>42</v>
      </c>
      <c r="E10" t="s">
        <v>44</v>
      </c>
      <c r="F10" t="s">
        <v>11</v>
      </c>
      <c r="G10" t="s">
        <v>45</v>
      </c>
      <c r="XFD10" t="str">
        <f t="shared" si="0"/>
        <v>9,"ACESSO_CMC_NOZOMI","Nozomi","universal","LAN_MGMTWAN_TO","CMC - CopelGUARDIAN-ASS","any","LAN_MGMTWAN_TO","CMC - CopelGUARDIAN-ASS","pingsshssl","application-default","Allow","Profile Group: Drop_Med-High-Crit_Profile","9204687","2025-02-28 11:29:22","2024-09-16 12:48:31"</v>
      </c>
    </row>
    <row r="11" spans="1:12 16384:16384" x14ac:dyDescent="0.3">
      <c r="A11" t="s">
        <v>46</v>
      </c>
      <c r="B11" t="s">
        <v>47</v>
      </c>
      <c r="C11" t="s">
        <v>48</v>
      </c>
      <c r="XFD11" t="str">
        <f t="shared" si="0"/>
        <v>10,"API-ZBX-COPEL","MONITORAMENTOFirewall","universal","WAN_TO","NETMONTOTIPRD","any","LAN_MGMT","FW1-ASSFW2-ASS","ssl","application-default","Allow","Profile Group: Drop_Med-High-Crit_Profile","1689129","2025-02-28 11:29:05","2024-09-16 12:48:31"</v>
      </c>
    </row>
    <row r="12" spans="1:12 16384:16384" x14ac:dyDescent="0.3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54</v>
      </c>
      <c r="G12" t="s">
        <v>55</v>
      </c>
      <c r="XFD12" t="str">
        <f t="shared" si="0"/>
        <v>11,"Gerencia_switches","SETRA","universal","WAN_TO","FW_COGTJumpServer_CLPJumpServer_KM3LAN_ENG_LAB","any","LAN_AUTOMACAO","Switches_Locais","sshssltelnetweb-browsing","application-default","Allow","Profile Group: Drop_Med-High-Crit_Profile","63","2024-11-28 14:31:44","2024-09-16 12:48:31"</v>
      </c>
    </row>
    <row r="13" spans="1:12 16384:16384" x14ac:dyDescent="0.3">
      <c r="A13" t="s">
        <v>56</v>
      </c>
      <c r="B13" t="s">
        <v>50</v>
      </c>
      <c r="C13" t="s">
        <v>51</v>
      </c>
      <c r="D13" t="s">
        <v>57</v>
      </c>
      <c r="E13" t="s">
        <v>58</v>
      </c>
      <c r="XFD13" t="str">
        <f t="shared" si="0"/>
        <v>12,"Gerencia_SASE","SETRA","universal","WAN_TO","FW_COGTJumpServer_CLPJumpServer_KM3LAN_ENG_LAB","any","LAN_AUTOMACAO","Sase1Sase2","ssh","application-default","Allow","Profile Group: undefined","3","2024-11-04 18:25:52","2024-09-16 12:48:31"</v>
      </c>
    </row>
    <row r="14" spans="1:12 16384:16384" x14ac:dyDescent="0.3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  <c r="XFD14" t="str">
        <f t="shared" si="0"/>
        <v>13,"COSR-S SAL monitoramento","ONS","universal","WAN_TO","COSR-S_SALCOSR-S_SALp2p","any","LAN_AUTOMACAOWAN_TO","Loopback1Loopback2REDE_AUTOMACAO","icmpping","application-default","Allow","Profile Group: Drop_Med-High-Crit_Profile","396","2024-09-16 12:04:21","2024-09-16 12:48:31"</v>
      </c>
    </row>
    <row r="15" spans="1:12 16384:16384" x14ac:dyDescent="0.3">
      <c r="A15" t="s">
        <v>65</v>
      </c>
      <c r="B15" t="s">
        <v>66</v>
      </c>
      <c r="C15" t="s">
        <v>61</v>
      </c>
      <c r="D15" t="s">
        <v>62</v>
      </c>
      <c r="E15" t="s">
        <v>63</v>
      </c>
      <c r="F15" t="s">
        <v>67</v>
      </c>
      <c r="XFD15" t="str">
        <f t="shared" si="0"/>
        <v>14,"COSR-S SAR monitoramento","ONS","universal","WAN_TO","COSR-S_SARCOSR-S_SARp2p","any","LAN_AUTOMACAOWAN_TO","Loopback1Loopback2REDE_AUTOMACAO","icmpping","application-default","Allow","Profile Group: Drop_Med-High-Crit_Profile","399","2024-09-16 12:05:16","2024-09-16 12:48:31"</v>
      </c>
    </row>
    <row r="16" spans="1:12 16384:16384" x14ac:dyDescent="0.3">
      <c r="A16" t="s">
        <v>68</v>
      </c>
      <c r="B16" t="s">
        <v>69</v>
      </c>
      <c r="C16" t="s">
        <v>61</v>
      </c>
      <c r="D16" t="s">
        <v>62</v>
      </c>
      <c r="E16" t="s">
        <v>63</v>
      </c>
      <c r="F16" t="s">
        <v>70</v>
      </c>
      <c r="XFD16" t="str">
        <f t="shared" si="0"/>
        <v>15,"COSR-SE SAL monitoramento","ONS","universal","WAN_TO","COSR-SE_SALCOSR-SE_SALp2p","any","LAN_AUTOMACAOWAN_TO","Loopback1Loopback2REDE_AUTOMACAO","icmpping","application-default","Allow","Profile Group: Drop_Med-High-Crit_Profile","11736438","2025-02-28 11:29:11","2024-09-16 12:48:31"</v>
      </c>
    </row>
    <row r="17" spans="1:10 16384:16384" x14ac:dyDescent="0.3">
      <c r="A17" t="s">
        <v>71</v>
      </c>
      <c r="B17" t="s">
        <v>72</v>
      </c>
      <c r="C17" t="s">
        <v>61</v>
      </c>
      <c r="D17" t="s">
        <v>62</v>
      </c>
      <c r="E17" t="s">
        <v>63</v>
      </c>
      <c r="F17" t="s">
        <v>73</v>
      </c>
      <c r="XFD17" t="str">
        <f t="shared" si="0"/>
        <v>16,"COSR-SE SAR monitoramento","ONS","universal","WAN_TO","COSR-SE_SARCOSR-SE_SARp2p","any","LAN_AUTOMACAOWAN_TO","Loopback1Loopback2REDE_AUTOMACAO","icmpping","application-default","Allow","Profile Group: Drop_Med-High-Crit_Profile","11445299","2025-02-28 11:29:10","2024-09-16 12:48:31"</v>
      </c>
    </row>
    <row r="18" spans="1:10 16384:16384" x14ac:dyDescent="0.3">
      <c r="A18" t="s">
        <v>74</v>
      </c>
      <c r="B18" t="s">
        <v>75</v>
      </c>
      <c r="C18" t="s">
        <v>76</v>
      </c>
      <c r="XFD18" t="str">
        <f t="shared" si="0"/>
        <v>17,"COSR-S_SAL aplicacao","ONS","universal","WAN_TO","COSR-S_SALCOSR-S_SALp2p","any","LAN_AUTOMACAO","Sase1Sase2","dnp3","application-default","Allow","Profile Group: Drop_Med-High-Crit_Profile","265","2024-09-16 12:04:31","2024-09-16 12:48:31"</v>
      </c>
    </row>
    <row r="19" spans="1:10 16384:16384" x14ac:dyDescent="0.3">
      <c r="A19" t="s">
        <v>77</v>
      </c>
      <c r="B19" t="s">
        <v>78</v>
      </c>
      <c r="C19" t="s">
        <v>79</v>
      </c>
      <c r="XFD19" t="str">
        <f t="shared" si="0"/>
        <v>18,"COSR-S_SAR aplicacao","ONS","universal","WAN_TO","COSR-S_SARCOSR-S_SARp2p","any","LAN_AUTOMACAO","Sase1Sase2","dnp3","application-default","Allow","Profile Group: Drop_Med-High-Crit_Profile","0","-","2024-09-16 12:48:31"</v>
      </c>
    </row>
    <row r="20" spans="1:10 16384:16384" x14ac:dyDescent="0.3">
      <c r="A20" t="s">
        <v>80</v>
      </c>
      <c r="B20" t="s">
        <v>81</v>
      </c>
      <c r="C20" t="s">
        <v>82</v>
      </c>
      <c r="XFD20" t="str">
        <f t="shared" si="0"/>
        <v>19,"COSR-SE_SAL aplicacao","ONS","universal","WAN_TO","COSR-SE_SALCOSR-SE_SALp2p","any","LAN_AUTOMACAO","Sase1Sase2","dnp3","application-default","Allow","Profile Group: Drop_Med-High-Crit_Profile","520","2024-09-16 12:00:11","2024-09-16 12:48:31"</v>
      </c>
    </row>
    <row r="21" spans="1:10 16384:16384" x14ac:dyDescent="0.3">
      <c r="A21" t="s">
        <v>83</v>
      </c>
      <c r="B21" t="s">
        <v>84</v>
      </c>
      <c r="C21" t="s">
        <v>79</v>
      </c>
      <c r="XFD21" t="str">
        <f t="shared" si="0"/>
        <v>20,"COSR-SE_SAR aplicacao","none","universal","WAN_TO","COSR-SE_SARCOSR-SE_SARp2p","any","LAN_AUTOMACAO","Sase1Sase2","dnp3","application-default","Allow","Profile Group: Drop_Med-High-Crit_Profile","0","-","2024-09-16 12:48:31"</v>
      </c>
    </row>
    <row r="22" spans="1:10 16384:16384" x14ac:dyDescent="0.3">
      <c r="A22" t="s">
        <v>85</v>
      </c>
      <c r="B22" t="s">
        <v>86</v>
      </c>
      <c r="C22" t="s">
        <v>87</v>
      </c>
      <c r="D22" t="s">
        <v>88</v>
      </c>
      <c r="E22" t="s">
        <v>89</v>
      </c>
      <c r="F22" t="s">
        <v>90</v>
      </c>
      <c r="G22" t="s">
        <v>91</v>
      </c>
      <c r="H22" t="s">
        <v>92</v>
      </c>
      <c r="I22" t="s">
        <v>93</v>
      </c>
      <c r="J22" t="s">
        <v>94</v>
      </c>
      <c r="XFD22" t="str">
        <f t="shared" si="0"/>
        <v>21,"COGT_monitoramento","SETRA","universal","WAN_TO","FW_COGTLAN_LAB_KM3LAN_LAB_LNANETMONTOTIPRDPCU1_NMCLPPCU1_NMKM3PCU2_NMCLPPCU2_NMKM3SERV_COEENG","any","LAN_AUTOMACAO","REDE_AUTOMACAO","icmpping","application-default","Allow","Profile Group: Drop_Med-High-Crit_Profile","1145488","2025-02-28 11:29:10","2025-02-19 15:52:01"</v>
      </c>
    </row>
    <row r="23" spans="1:10 16384:16384" x14ac:dyDescent="0.3">
      <c r="A23" t="s">
        <v>95</v>
      </c>
      <c r="B23" t="s">
        <v>96</v>
      </c>
      <c r="C23" t="s">
        <v>97</v>
      </c>
      <c r="D23" t="s">
        <v>98</v>
      </c>
      <c r="E23" t="s">
        <v>99</v>
      </c>
      <c r="F23" t="s">
        <v>100</v>
      </c>
      <c r="XFD23" t="str">
        <f t="shared" si="0"/>
        <v>22,"Zabbix_Copel_SNMP","SETRA","universal","WAN_TO","NETMONTOTIPRD","any","LAN_AUTOMACAOWAN_TOLAN_MGMT","Switches_LocaisWAN_BKPWAN_PRI","snmpsnmpv3","application-default","Allow","Profile Group: Drop_Med-High-Crit_Profile","116876","2025-02-28 11:28:41","2025-02-19 15:52:01"</v>
      </c>
    </row>
    <row r="24" spans="1:10 16384:16384" x14ac:dyDescent="0.3">
      <c r="A24" t="s">
        <v>101</v>
      </c>
      <c r="B24" t="s">
        <v>91</v>
      </c>
      <c r="C24" t="s">
        <v>92</v>
      </c>
      <c r="D24" t="s">
        <v>102</v>
      </c>
      <c r="E24" t="s">
        <v>103</v>
      </c>
      <c r="F24" t="s">
        <v>104</v>
      </c>
      <c r="XFD24" t="str">
        <f t="shared" si="0"/>
        <v>23,"NMHitachi1","SETRA","universal","WAN_TO","PCU1_NMKM3PCU2_NMCLPPCU2_NMKM3PCU1_NMCLP","any","LAN_AUTOMACAO","Sase1Sase2","dnp3","TCP-20000TCP-21510","Allow","Profile Group: Drop_Med-High-Crit_Profile","1983395","2025-02-28 11:29:25","2025-02-19 15:52:01"</v>
      </c>
    </row>
    <row r="25" spans="1:10 16384:16384" x14ac:dyDescent="0.3">
      <c r="A25" t="s">
        <v>105</v>
      </c>
      <c r="B25" t="s">
        <v>106</v>
      </c>
      <c r="C25" t="s">
        <v>107</v>
      </c>
      <c r="XFD25" t="str">
        <f t="shared" si="0"/>
        <v>24,"XA21 monitoramento","SETRA","universal","WAN_TO","XA21-BCSXA21-EMS","any","LAN_AUTOMACAO","REDE_AUTOMACAO","icmpping","application-default","Allow","Profile Group: Drop_Med-High-Crit_Profile","0","-","2024-09-16 12:48:31"</v>
      </c>
    </row>
    <row r="26" spans="1:10 16384:16384" x14ac:dyDescent="0.3">
      <c r="A26" t="s">
        <v>108</v>
      </c>
      <c r="B26" t="s">
        <v>109</v>
      </c>
      <c r="C26" t="s">
        <v>110</v>
      </c>
      <c r="XFD26" t="str">
        <f t="shared" si="0"/>
        <v>25,"XA21 aplicacao","SETRA","universal","WAN_TO","XA21-BCSXA21-EMS","any","LAN_AUTOMACAO","Sase1Sase2","dnp3","TCP-21509","Allow","Profile Group: Drop_Med-High-Crit_Profile","9882","2025-02-28 10:51:19","2024-09-16 12:48:31"</v>
      </c>
    </row>
    <row r="27" spans="1:10 16384:16384" x14ac:dyDescent="0.3">
      <c r="A27" t="s">
        <v>111</v>
      </c>
      <c r="B27" t="s">
        <v>112</v>
      </c>
      <c r="XFD27" t="str">
        <f t="shared" si="0"/>
        <v>26,"LAB_TRA_LNA aplicacao","SETRA","universal","WAN_TO","SERV_LAB_LNA","any","LAN_AUTOMACAO","Sase1Sase2","any","TCP-22513","Allow","Profile Group: Drop_Med-High-Crit_Profile","0","-","2024-09-16 12:48:31"</v>
      </c>
    </row>
    <row r="28" spans="1:10 16384:16384" x14ac:dyDescent="0.3">
      <c r="A28" t="s">
        <v>113</v>
      </c>
      <c r="B28" t="s">
        <v>114</v>
      </c>
      <c r="XFD28" t="str">
        <f t="shared" si="0"/>
        <v>27,"COEENG_ftp","SETRA","universal","WAN_TO","SERV_COEENG","any","LAN_AUTOMACAO","Sase1Sase2","ftp","TCP-15000","Allow","Profile Group: Drop_Med-High-Crit_Profile","26726","2025-02-28 11:00:50","2024-09-16 12:48:31"</v>
      </c>
    </row>
    <row r="29" spans="1:10 16384:16384" x14ac:dyDescent="0.3">
      <c r="A29" t="s">
        <v>115</v>
      </c>
      <c r="B29" t="s">
        <v>116</v>
      </c>
      <c r="XFD29" t="str">
        <f t="shared" si="0"/>
        <v>28,"COEENG_legado","SETRA","universal","WAN_TO","SERV_COEENG","any","LAN_AUTOMACAO","Sase1Sase2","any","TCP-22093","Allow","Profile Group: Drop_Med-High-Crit_Profile","0","-","2024-09-16 12:48:31"</v>
      </c>
    </row>
    <row r="30" spans="1:10 16384:16384" x14ac:dyDescent="0.3">
      <c r="A30" t="s">
        <v>117</v>
      </c>
      <c r="B30" t="s">
        <v>118</v>
      </c>
      <c r="XFD30" t="str">
        <f t="shared" si="0"/>
        <v>29,"Slackwere-in","none","universal","any","any","any","LAN_AUTOMACAO","Sase1Sase2","any","any","Allow","Profile Group: Drop_Med-High-Crit_Profile","181953","2025-02-28 11:23:11","2024-09-16 12:48:31"</v>
      </c>
    </row>
    <row r="31" spans="1:10 16384:16384" x14ac:dyDescent="0.3">
      <c r="A31" t="s">
        <v>119</v>
      </c>
      <c r="B31" t="s">
        <v>120</v>
      </c>
      <c r="XFD31" t="str">
        <f t="shared" si="0"/>
        <v>30,"Slackware-out","none","universal","LAN_AUTOMACAO","Sase1Sase2","any","any","any","any","any","Allow","Profile Group: Drop_Med-High-Crit_Profile","13686","2025-02-28 11:00:49","2024-09-16 12:48:31"</v>
      </c>
    </row>
    <row r="32" spans="1:10 16384:16384" x14ac:dyDescent="0.3">
      <c r="A32" t="s">
        <v>121</v>
      </c>
      <c r="B32" t="s">
        <v>122</v>
      </c>
      <c r="C32" t="s">
        <v>123</v>
      </c>
      <c r="D32" t="s">
        <v>124</v>
      </c>
      <c r="E32" t="s">
        <v>125</v>
      </c>
      <c r="F32" t="s">
        <v>126</v>
      </c>
      <c r="G32" t="s">
        <v>11</v>
      </c>
      <c r="H32" t="s">
        <v>53</v>
      </c>
      <c r="I32" t="s">
        <v>127</v>
      </c>
      <c r="J32" t="s">
        <v>128</v>
      </c>
      <c r="XFD32" t="str">
        <f t="shared" si="0"/>
        <v>31,"ACESSO-JUMP-ASS","none","universal","WAN_TO","10.137.81.3","any","LAN_MGMT","10.115.19.3510.115.19.3810.115.19.40FS JUMP KM3 TIJUMP SERVER CLPJUMP SERVER KM3","pingsshsslweb-browsingweb-crawler","application-default","Allow","Profile Group: Drop_Med-High-Crit_Profile","228","2025-02-24 17:27:20","2025-02-19 15:52:01"</v>
      </c>
    </row>
    <row r="33" spans="1:9 16384:16384" x14ac:dyDescent="0.3">
      <c r="A33" t="s">
        <v>129</v>
      </c>
      <c r="XFD33" t="str">
        <f t="shared" si="0"/>
        <v>32,"Monitoramento Zabbix Copel","SETRA","universal","WAN_TO","NETMONTOTIPRD","any","any","any","ping","application-default","Allow","Profile Group: Drop_Med-High-Crit_Profile","224527","2025-02-28 11:29:15","2025-02-19 15:51:59"</v>
      </c>
    </row>
    <row r="34" spans="1:9 16384:16384" x14ac:dyDescent="0.3">
      <c r="A34" t="s">
        <v>130</v>
      </c>
      <c r="B34" t="s">
        <v>131</v>
      </c>
      <c r="C34" t="s">
        <v>132</v>
      </c>
      <c r="XFD34" t="str">
        <f t="shared" si="0"/>
        <v>33,"BGP WAN","SETRA","universal","WAN_TO","WAN_BKPWAN_PRI","any","WAN_TO","WAN_BKPWAN_PRI","bgp","application-default","Allow","Profile Group: Drop_Med-High-Crit_Profile","1724","2025-02-28 00:43:19","2025-02-19 15:51:59"</v>
      </c>
    </row>
    <row r="35" spans="1:9 16384:16384" x14ac:dyDescent="0.3">
      <c r="A35" t="s">
        <v>133</v>
      </c>
      <c r="B35" t="s">
        <v>134</v>
      </c>
      <c r="XFD35" t="str">
        <f t="shared" si="0"/>
        <v>34,"NTP out","SETRA","universal","LAN_AUTOMACAO","10.20.160.20","any","WAN_TO","10.20.148.1010.20.193.10","ntp","application-default","Allow","Profile Group: Drop_Med-High-Crit_Profile","75847","2025-02-28 11:29:14","2025-02-19 15:51:59"</v>
      </c>
    </row>
    <row r="36" spans="1:9 16384:16384" x14ac:dyDescent="0.3">
      <c r="A36" t="s">
        <v>135</v>
      </c>
      <c r="B36" t="s">
        <v>39</v>
      </c>
      <c r="C36" t="s">
        <v>136</v>
      </c>
      <c r="XFD36" t="str">
        <f t="shared" si="0"/>
        <v>35,"COMUNICACAO_CROWDSTRIKE-out","SETRA","universal","LAN_AUTOMACAO","any","any","WAN_TO","CrowdStrike","crowdstrikepingsyslog","application-default","Allow","Profile Group: Drop_Med-High-Crit_Profile","0","-","2025-02-19 15:51:59"</v>
      </c>
    </row>
    <row r="37" spans="1:9 16384:16384" x14ac:dyDescent="0.3">
      <c r="A37" t="s">
        <v>137</v>
      </c>
      <c r="B37" t="s">
        <v>138</v>
      </c>
      <c r="C37" t="s">
        <v>39</v>
      </c>
      <c r="D37" t="s">
        <v>139</v>
      </c>
      <c r="XFD37" t="str">
        <f t="shared" si="0"/>
        <v>36,"Acesso DMZ TI Copel","SETRA","universal","LAN_AUTOMACAO","any","any","WAN_TO","DMZ_TOREDE","ftpms-ds-smbpingssh","application-default","Allow","Profile Group: Drop_Med-High-Crit_Profile","0","-","2025-02-19 15:51:59"</v>
      </c>
    </row>
    <row r="38" spans="1:9 16384:16384" x14ac:dyDescent="0.3">
      <c r="A38" t="s">
        <v>140</v>
      </c>
      <c r="B38" t="s">
        <v>141</v>
      </c>
      <c r="XFD38" t="str">
        <f t="shared" si="0"/>
        <v>37,"ACESSO_DNS_PALOALTO","SETRA","universal","LAN_AUTOMACAO","any","any","WAN_TO","UPL_TI_PA_CLPUPL_TI_PA_KM3","dns","application-default","Allow","Profile Group: Drop_Med-High-Crit_Profile","0","-","2025-02-19 15:51:59"</v>
      </c>
    </row>
    <row r="39" spans="1:9 16384:16384" x14ac:dyDescent="0.3">
      <c r="A39" t="s">
        <v>142</v>
      </c>
      <c r="XFD39" t="str">
        <f t="shared" si="0"/>
        <v>38,"Block_Gerencia_LAN","DROP","universal","LAN_MGMT","any","any","LAN_AUTOMACAO","any","any","any","Drop","none","0","-","2024-09-16 12:48:31"</v>
      </c>
    </row>
    <row r="40" spans="1:9 16384:16384" x14ac:dyDescent="0.3">
      <c r="A40" t="s">
        <v>143</v>
      </c>
      <c r="XFD40" t="str">
        <f t="shared" si="0"/>
        <v>39,"Block_LAN_Gerencia","DROP","universal","LAN_AUTOMACAO","any","any","LAN_MGMT","any","any","any","Drop","none","0","-","2024-09-16 12:48:31"</v>
      </c>
    </row>
    <row r="41" spans="1:9 16384:16384" x14ac:dyDescent="0.3">
      <c r="A41" t="s">
        <v>144</v>
      </c>
      <c r="B41" t="s">
        <v>145</v>
      </c>
      <c r="C41" t="s">
        <v>146</v>
      </c>
      <c r="D41" t="s">
        <v>147</v>
      </c>
      <c r="XFD41" t="str">
        <f t="shared" si="0"/>
        <v>40,"Block_IP_Publico","DROPInternet_out","universal","any","any","any","any","[Negate]  10.0.0.0/8[Negate]  172.16.0.0/12[Negate]  192.168.0.0/16","any","any","Drop","none","0","-","2025-02-19 15:52:01"</v>
      </c>
    </row>
    <row r="42" spans="1:9 16384:16384" x14ac:dyDescent="0.3">
      <c r="A42" t="s">
        <v>148</v>
      </c>
      <c r="B42" t="s">
        <v>149</v>
      </c>
      <c r="C42" t="s">
        <v>150</v>
      </c>
      <c r="D42" t="s">
        <v>151</v>
      </c>
      <c r="E42" t="s">
        <v>152</v>
      </c>
      <c r="F42" t="s">
        <v>153</v>
      </c>
      <c r="XFD42" t="str">
        <f t="shared" si="0"/>
        <v>41,"FW - file-sharing5-tmp","Revisar","universal","WAN_TO","10.20.175.0/2410.20.211.0/2410.20.241.0/2410.137.81.0/24","any","LAN_AUTOMACAOWAN_TO","10.20.160.0/2410.20.211.0/24","ftp","application-default","Allow","Profile Group: Drop_Med-High-Crit_Profile","0","-","2024-09-16 12:48:31"</v>
      </c>
    </row>
    <row r="43" spans="1:9 16384:16384" x14ac:dyDescent="0.3">
      <c r="A43" t="s">
        <v>154</v>
      </c>
      <c r="B43" t="s">
        <v>149</v>
      </c>
      <c r="C43" t="s">
        <v>150</v>
      </c>
      <c r="D43" t="s">
        <v>151</v>
      </c>
      <c r="E43" t="s">
        <v>152</v>
      </c>
      <c r="F43" t="s">
        <v>155</v>
      </c>
      <c r="XFD43" t="str">
        <f t="shared" si="0"/>
        <v>42,"FW - file-sharing5-qua","Revisar","universal","WAN_TO","10.20.175.0/2410.20.211.0/2410.20.241.0/2410.137.81.0/24","any","LAN_AUTOMACAOWAN_TO","10.20.160.0/2410.20.211.0/24","ftp","any","Allow","Profile Group: Drop_Med-High-Crit_Profile","12882","2025-02-25 10:42:00","2024-09-16 12:48:31"</v>
      </c>
    </row>
    <row r="44" spans="1:9 16384:16384" x14ac:dyDescent="0.3">
      <c r="A44" t="s">
        <v>156</v>
      </c>
      <c r="B44" t="s">
        <v>157</v>
      </c>
      <c r="XFD44" t="str">
        <f t="shared" si="0"/>
        <v>43,"FW - routing-qua","Revisar","universal","WAN_TO","10.20.211.0/24","any","WAN_TO","10.20.211.0/24","bgpospf","any","Allow","Profile Group: Drop_Med-High-Crit_Profile","315","2025-02-19 15:49:22","2024-09-16 12:48:31"</v>
      </c>
    </row>
    <row r="45" spans="1:9 16384:16384" x14ac:dyDescent="0.3">
      <c r="A45" t="s">
        <v>158</v>
      </c>
      <c r="B45" t="s">
        <v>159</v>
      </c>
      <c r="XFD45" t="str">
        <f t="shared" si="0"/>
        <v>44,"FW - routing-ter","Revisar","universal","WAN_TO","any","any","WAN_TO","any","bgpospf","any","Allow","Profile Group: Drop_Med-High-Crit_Profile","1068427","2025-02-28 11:28:45","2024-09-16 12:48:31"</v>
      </c>
    </row>
    <row r="46" spans="1:9 16384:16384" x14ac:dyDescent="0.3">
      <c r="A46" t="s">
        <v>160</v>
      </c>
      <c r="B46" t="s">
        <v>161</v>
      </c>
      <c r="C46" t="s">
        <v>162</v>
      </c>
      <c r="D46" t="s">
        <v>163</v>
      </c>
      <c r="E46" t="s">
        <v>164</v>
      </c>
      <c r="F46" t="s">
        <v>165</v>
      </c>
      <c r="G46" t="s">
        <v>162</v>
      </c>
      <c r="H46" t="s">
        <v>166</v>
      </c>
      <c r="I46" t="s">
        <v>167</v>
      </c>
      <c r="XFD46" t="str">
        <f t="shared" si="0"/>
        <v>45,"FW - encrypted-tunnel - qua","Revisar","universal","WAN_TO","10.4.192.0/2410.20.175.0/2410.115.19.0/24172.16.34.0/24","any","LAN_AUTOMACAOLAN_MGMT","10.4.193.0/2410.20.160.0/2410.115.19.0/24172.16.34.0/24","sshssl","any","Allow","Profile Group: Drop_Med-High-Crit_Profile","74769","2025-02-27 14:46:03","2024-09-16 12:48:31"</v>
      </c>
    </row>
    <row r="47" spans="1:9 16384:16384" x14ac:dyDescent="0.3">
      <c r="A47" t="s">
        <v>168</v>
      </c>
      <c r="B47" t="s">
        <v>169</v>
      </c>
      <c r="C47" t="s">
        <v>170</v>
      </c>
      <c r="XFD47" t="str">
        <f t="shared" si="0"/>
        <v>46,"FW - encrypted-tunnel - ter","Revisar","universal","WAN_TO","any","any","LAN_AUTOMACAOLAN_MGMT","any","sshssl","any","Allow","Profile Group: Drop_Med-High-Crit_Profile","2","2024-09-16 10:13:08","2024-09-16 12:48:31"</v>
      </c>
    </row>
    <row r="48" spans="1:9 16384:16384" x14ac:dyDescent="0.3">
      <c r="A48" t="s">
        <v>171</v>
      </c>
      <c r="B48" t="s">
        <v>172</v>
      </c>
      <c r="XFD48" t="str">
        <f t="shared" si="0"/>
        <v>47,"FW - encrypted-tunnel-org","Revisar","universal","any","any","any","any","any","sshssl","any","Allow","Profile Group: Drop_Med-High-Crit_Profile","567539","2025-02-28 11:26:17","2024-09-16 12:48:31"</v>
      </c>
    </row>
    <row r="49" spans="1:19 16384:16384" x14ac:dyDescent="0.3">
      <c r="A49" t="s">
        <v>173</v>
      </c>
      <c r="B49" t="s">
        <v>161</v>
      </c>
      <c r="C49" t="s">
        <v>174</v>
      </c>
      <c r="D49" t="s">
        <v>175</v>
      </c>
      <c r="XFD49" t="str">
        <f t="shared" si="0"/>
        <v>48,"FW - remote-access-tmp","Revisar","universal","WAN_TO","10.20.148.0/2410.20.175.0/2410.20.193.0/2410.20.241.0/24","any","LAN_AUTOMACAO","10.20.160.0/24","telnet","application-default","Allow","Profile Group: Drop_Med-High-Crit_Profile","1","2024-12-27 15:28:05","2024-09-23 10:30:23"</v>
      </c>
    </row>
    <row r="50" spans="1:19 16384:16384" x14ac:dyDescent="0.3">
      <c r="A50" t="s">
        <v>176</v>
      </c>
      <c r="B50" t="s">
        <v>161</v>
      </c>
      <c r="C50" t="s">
        <v>174</v>
      </c>
      <c r="D50" t="s">
        <v>177</v>
      </c>
      <c r="XFD50" t="str">
        <f t="shared" si="0"/>
        <v>49,"FW - remote-access-qua","Revisar","universal","WAN_TO","10.20.148.0/2410.20.175.0/2410.20.193.0/2410.20.241.0/24","any","LAN_AUTOMACAO","10.20.160.0/24","telnet","any","Allow","Profile Group: Drop_Med-High-Crit_Profile","0","-","2024-09-23 10:30:23"</v>
      </c>
    </row>
    <row r="51" spans="1:19 16384:16384" x14ac:dyDescent="0.3">
      <c r="A51" t="s">
        <v>178</v>
      </c>
      <c r="B51" t="s">
        <v>179</v>
      </c>
      <c r="C51" t="s">
        <v>180</v>
      </c>
      <c r="D51" t="s">
        <v>165</v>
      </c>
      <c r="E51" t="s">
        <v>162</v>
      </c>
      <c r="F51" t="s">
        <v>181</v>
      </c>
      <c r="G51" t="s">
        <v>182</v>
      </c>
      <c r="H51" t="s">
        <v>174</v>
      </c>
      <c r="I51" t="s">
        <v>149</v>
      </c>
      <c r="J51" t="s">
        <v>183</v>
      </c>
      <c r="K51" t="s">
        <v>162</v>
      </c>
      <c r="L51" t="s">
        <v>184</v>
      </c>
      <c r="M51" t="s">
        <v>185</v>
      </c>
      <c r="N51" t="s">
        <v>186</v>
      </c>
      <c r="O51" t="s">
        <v>187</v>
      </c>
      <c r="XFD51" t="str">
        <f t="shared" si="0"/>
        <v>50,"FW - infrastructure-tmp","Revisar","universal","LAN_AUTOMACAOLAN_MGMTWAN_TO","10.4.192.0/2410.20.160.0/2410.115.19.0/24172.23.0.0/24","any","LAN_MGMTWAN_TO","10.20.148.0/2410.20.193.0/2410.20.211.0/2410.20.254.0/2410.115.19.0/2410.120.38.0/24","ntpsnmpsnmp-trapdns","application-default","Allow","Profile Group: Drop_Med-High-Crit_Profile","4736305","2025-02-28 11:28:45","2024-09-23 10:30:23"</v>
      </c>
    </row>
    <row r="52" spans="1:19 16384:16384" x14ac:dyDescent="0.3">
      <c r="A52" t="s">
        <v>188</v>
      </c>
      <c r="B52" t="s">
        <v>96</v>
      </c>
      <c r="C52" t="s">
        <v>189</v>
      </c>
      <c r="D52" t="s">
        <v>165</v>
      </c>
      <c r="E52" t="s">
        <v>190</v>
      </c>
      <c r="F52" t="s">
        <v>191</v>
      </c>
      <c r="G52" t="s">
        <v>192</v>
      </c>
      <c r="H52" t="s">
        <v>174</v>
      </c>
      <c r="I52" t="s">
        <v>149</v>
      </c>
      <c r="J52" t="s">
        <v>183</v>
      </c>
      <c r="K52" t="s">
        <v>162</v>
      </c>
      <c r="L52" t="s">
        <v>193</v>
      </c>
      <c r="M52" t="s">
        <v>194</v>
      </c>
      <c r="N52" t="s">
        <v>185</v>
      </c>
      <c r="O52" t="s">
        <v>195</v>
      </c>
      <c r="XFD52" t="str">
        <f t="shared" si="0"/>
        <v>51,"FW - infrastructure-qua","Revisar","universal","LAN_AUTOMACAOWAN_TOLAN_MGMT","10.4.192.0/2410.20.160.0/24172.23.0.0/2410.115.19.0/24","any","WAN_TOLAN_MGMT","10.20.148.0/2410.20.193.0/2410.20.211.0/2410.20.254.0/2410.115.19.0/2410.120.38.0/24","dnsntpsnmpsnmp-trap","any","Allow","Profile Group: Drop_Med-High-Crit_Profile","330","2025-02-27 17:07:37","2024-09-23 10:30:23"</v>
      </c>
    </row>
    <row r="53" spans="1:19 16384:16384" x14ac:dyDescent="0.3">
      <c r="A53" t="s">
        <v>196</v>
      </c>
      <c r="B53" t="s">
        <v>197</v>
      </c>
      <c r="XFD53" t="str">
        <f t="shared" si="0"/>
        <v>52,"FW - gaming-qua","Revisar","universal","LAN_AUTOMACAO","10.20.160.0/24","any","WAN_TO","10.20.148.0/2410.20.193.0/24","garena","any","Drop","none","144","2025-02-27 17:06:36","2024-09-16 12:48:31"</v>
      </c>
    </row>
    <row r="54" spans="1:19 16384:16384" x14ac:dyDescent="0.3">
      <c r="A54" t="s">
        <v>198</v>
      </c>
      <c r="XFD54" t="str">
        <f t="shared" si="0"/>
        <v>53,"FW - gaming-ter","Revisar","universal","LAN_AUTOMACAO","any","any","WAN_TO","any","garena","any","Drop","none","0","-","2024-09-16 12:48:31"</v>
      </c>
    </row>
    <row r="55" spans="1:19 16384:16384" x14ac:dyDescent="0.3">
      <c r="A55" t="s">
        <v>199</v>
      </c>
      <c r="XFD55" t="str">
        <f t="shared" si="0"/>
        <v>54,"FW - ics-protocols","Revisar","universal","any","any","any","any","any","dnp3","any","Allow","Profile Group: Drop_Med-High-Crit_Profile","0","-","2024-09-16 12:48:31"</v>
      </c>
    </row>
    <row r="56" spans="1:19 16384:16384" x14ac:dyDescent="0.3">
      <c r="A56" t="s">
        <v>200</v>
      </c>
      <c r="B56" t="s">
        <v>201</v>
      </c>
      <c r="C56" t="s">
        <v>202</v>
      </c>
      <c r="XFD56" t="str">
        <f t="shared" si="0"/>
        <v>55,"FW - ip-protocol-tmp","Revisar","universal","WAN_TO","172.23.0.0/24172.24.0.0/24","any","WAN_TO","10.120.38.0/2410.124.38.0/24","icmp","application-default","Allow","Profile Group: Drop_Med-High-Crit_Profile","0","-","2024-09-16 12:48:31"</v>
      </c>
    </row>
    <row r="57" spans="1:19 16384:16384" x14ac:dyDescent="0.3">
      <c r="A57" t="s">
        <v>203</v>
      </c>
      <c r="B57" t="s">
        <v>201</v>
      </c>
      <c r="C57" t="s">
        <v>204</v>
      </c>
      <c r="XFD57" t="str">
        <f t="shared" si="0"/>
        <v>56,"FW - ip-protocol-qua","Revisar","universal","WAN_TO","172.23.0.0/24172.24.0.0/24","any","WAN_TO","10.120.38.0/2410.124.38.0/24","icmp","any","Allow","Profile Group: Drop_Med-High-Crit_Profile","0","-","2024-09-16 12:48:31"</v>
      </c>
    </row>
    <row r="58" spans="1:19 16384:16384" x14ac:dyDescent="0.3">
      <c r="A58" t="s">
        <v>205</v>
      </c>
      <c r="B58" t="s">
        <v>206</v>
      </c>
      <c r="C58" t="s">
        <v>207</v>
      </c>
      <c r="D58" t="s">
        <v>208</v>
      </c>
      <c r="E58" t="s">
        <v>161</v>
      </c>
      <c r="F58" t="s">
        <v>149</v>
      </c>
      <c r="G58" t="s">
        <v>150</v>
      </c>
      <c r="H58" t="s">
        <v>190</v>
      </c>
      <c r="I58" t="s">
        <v>209</v>
      </c>
      <c r="J58" t="s">
        <v>210</v>
      </c>
      <c r="K58" t="s">
        <v>211</v>
      </c>
      <c r="L58" t="s">
        <v>179</v>
      </c>
      <c r="M58" t="s">
        <v>152</v>
      </c>
      <c r="N58" t="s">
        <v>149</v>
      </c>
      <c r="O58" t="s">
        <v>162</v>
      </c>
      <c r="P58" t="s">
        <v>212</v>
      </c>
      <c r="Q58" t="s">
        <v>213</v>
      </c>
      <c r="R58" t="s">
        <v>214</v>
      </c>
      <c r="S58" t="s">
        <v>215</v>
      </c>
      <c r="XFD58" t="str">
        <f t="shared" si="0"/>
        <v>57,"FW- internet-utility-tmp","Revisar","universal","WAN_TO","10.4.192.0/2410.18.240.0/2410.18.255.0/2410.20.144.0/2410.20.175.0/2410.20.211.0/2410.20.241.0/24172.23.0.0/24172.24.0.0/24172.27.0.0/24172.28.0.0/24","any","LAN_AUTOMACAOLAN_MGMTWAN_TO","10.20.160.0/2410.20.211.0/2410.115.19.0/2410.120.38.0/24","pingtracerouteweb-browsing","TCP-21509TCP-21510","Allow","Profile Group: Drop_Med-High-Crit_Profile","11806","2025-02-25 10:42:00","2024-09-23 10:30:23"</v>
      </c>
    </row>
    <row r="59" spans="1:19 16384:16384" x14ac:dyDescent="0.3">
      <c r="A59" t="s">
        <v>216</v>
      </c>
      <c r="B59" t="s">
        <v>217</v>
      </c>
      <c r="XFD59" t="str">
        <f t="shared" si="0"/>
        <v>58,"FW - unknown","Revisar","universal","any","any","any","any","any","unknown-tcpunknown-udp","any","Allow","Profile Group: Drop_Med-High-Crit_Profile","0","-","2024-09-16 12:48:31"</v>
      </c>
    </row>
    <row r="60" spans="1:19 16384:16384" x14ac:dyDescent="0.3">
      <c r="A60" t="s">
        <v>218</v>
      </c>
      <c r="XFD60" t="str">
        <f t="shared" si="0"/>
        <v>59,"FW - software-update","Revisar","universal","any","any","any","any","any","paloalto-updates","any","Allow","Profile Group: Drop_Med-High-Crit_Profile","0","-","2024-09-16 12:48:31"</v>
      </c>
    </row>
    <row r="61" spans="1:19 16384:16384" x14ac:dyDescent="0.3">
      <c r="A61" t="s">
        <v>219</v>
      </c>
      <c r="B61" t="s">
        <v>220</v>
      </c>
      <c r="XFD61" t="str">
        <f t="shared" si="0"/>
        <v>60,"FW - management","Revisar","universal","any","any","any","any","any","panoramazabbix","any","Allow","Profile Group: Drop_Med-High-Crit_Profile","0","-","2024-09-16 12:48:31"</v>
      </c>
    </row>
    <row r="62" spans="1:19 16384:16384" x14ac:dyDescent="0.3">
      <c r="A62" t="s">
        <v>221</v>
      </c>
      <c r="B62" t="s">
        <v>179</v>
      </c>
      <c r="C62" t="s">
        <v>222</v>
      </c>
      <c r="D62" t="s">
        <v>179</v>
      </c>
      <c r="E62" t="s">
        <v>223</v>
      </c>
      <c r="XFD62" t="str">
        <f t="shared" si="0"/>
        <v>61,"rule2","Revisar","universal","LAN_AUTOMACAOLAN_MGMTWAN_TO","any","any","LAN_AUTOMACAOLAN_MGMTWAN_TO","any","any","any","Allow","Profile Group: Drop_Med-High-Crit_Profile","7259063","2025-02-28 11:29:04","2024-09-16 12:48:31"</v>
      </c>
    </row>
    <row r="63" spans="1:19 16384:16384" x14ac:dyDescent="0.3">
      <c r="A63" t="s">
        <v>224</v>
      </c>
      <c r="XFD63" t="str">
        <f t="shared" si="0"/>
        <v>62,"Drop-Any","DROP","universal","any","any","any","any","any","any","any","Drop","none","10556605","2023-11-29 15:20:15","2024-12-09 17:04:17"</v>
      </c>
    </row>
    <row r="64" spans="1:19 16384:16384" x14ac:dyDescent="0.3">
      <c r="A64" t="s">
        <v>225</v>
      </c>
      <c r="XFD64" t="str">
        <f t="shared" si="0"/>
        <v>63,"intrazone-default","none","intrazone","any","any","any","(intrazone)","any","any","any","Allow","none","0","-","2023-07-31 18:05:08"</v>
      </c>
    </row>
    <row r="65" spans="1:1 16384:16384" x14ac:dyDescent="0.3">
      <c r="A65" t="s">
        <v>226</v>
      </c>
      <c r="XFD65" t="str">
        <f t="shared" si="0"/>
        <v>64,"interzone-default","none","interzone","any","any","any","any","any","any","any","Deny","none","0","-","2023-07-31 18:05:08"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68e42f-30dd-4baf-92c9-515f74d71a9a">
      <Terms xmlns="http://schemas.microsoft.com/office/infopath/2007/PartnerControls"/>
    </lcf76f155ced4ddcb4097134ff3c332f>
    <TaxCatchAll xmlns="ca5e545b-aad4-4ec2-a2db-54a1780836f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30BBBFC29FCF45B1530764CC05C9D0" ma:contentTypeVersion="26" ma:contentTypeDescription="Crie um novo documento." ma:contentTypeScope="" ma:versionID="2d556b7b0845961e0e8694df06ee0776">
  <xsd:schema xmlns:xsd="http://www.w3.org/2001/XMLSchema" xmlns:xs="http://www.w3.org/2001/XMLSchema" xmlns:p="http://schemas.microsoft.com/office/2006/metadata/properties" xmlns:ns2="c168e42f-30dd-4baf-92c9-515f74d71a9a" xmlns:ns3="ca5e545b-aad4-4ec2-a2db-54a1780836fd" targetNamespace="http://schemas.microsoft.com/office/2006/metadata/properties" ma:root="true" ma:fieldsID="32ca6993344637775f2dd081404d73a5" ns2:_="" ns3:_="">
    <xsd:import namespace="c168e42f-30dd-4baf-92c9-515f74d71a9a"/>
    <xsd:import namespace="ca5e545b-aad4-4ec2-a2db-54a1780836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8e42f-30dd-4baf-92c9-515f74d71a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32aa7628-1493-46ee-b051-08e7115a21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5e545b-aad4-4ec2-a2db-54a17808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c6dcf7-161d-402b-bffc-0e52946aac43}" ma:internalName="TaxCatchAll" ma:showField="CatchAllData" ma:web="ca5e545b-aad4-4ec2-a2db-54a1780836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EF5301-A30B-4F72-B07E-36BF2A93F4CA}">
  <ds:schemaRefs>
    <ds:schemaRef ds:uri="http://schemas.microsoft.com/office/2006/metadata/properties"/>
    <ds:schemaRef ds:uri="http://schemas.microsoft.com/office/infopath/2007/PartnerControls"/>
    <ds:schemaRef ds:uri="c168e42f-30dd-4baf-92c9-515f74d71a9a"/>
    <ds:schemaRef ds:uri="ca5e545b-aad4-4ec2-a2db-54a1780836fd"/>
  </ds:schemaRefs>
</ds:datastoreItem>
</file>

<file path=customXml/itemProps2.xml><?xml version="1.0" encoding="utf-8"?>
<ds:datastoreItem xmlns:ds="http://schemas.openxmlformats.org/officeDocument/2006/customXml" ds:itemID="{A7C9EBA5-21AC-49F3-A6BC-218BE15472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8e42f-30dd-4baf-92c9-515f74d71a9a"/>
    <ds:schemaRef ds:uri="ca5e545b-aad4-4ec2-a2db-54a1780836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43399D-A6FC-4E45-AF0A-916A3FBEC2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Capa</vt:lpstr>
      <vt:lpstr>Tabela</vt:lpstr>
      <vt:lpstr>Resumo</vt:lpstr>
      <vt:lpstr>Dados</vt:lpstr>
      <vt:lpstr>fw-ass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Iury Annarumma</dc:creator>
  <cp:lastModifiedBy>Iury Annarumma</cp:lastModifiedBy>
  <dcterms:created xsi:type="dcterms:W3CDTF">2025-02-28T14:27:23Z</dcterms:created>
  <dcterms:modified xsi:type="dcterms:W3CDTF">2025-03-28T17:45:09Z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0x010100B230BBBFC29FCF45B1530764CC05C9D0</vt:lpwstr>
  </property>
</Properties>
</file>