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x\Desktop\"/>
    </mc:Choice>
  </mc:AlternateContent>
  <xr:revisionPtr revIDLastSave="0" documentId="13_ncr:1_{0E8036FE-9813-45F8-8697-A64AAA68B3FA}" xr6:coauthVersionLast="47" xr6:coauthVersionMax="47" xr10:uidLastSave="{00000000-0000-0000-0000-000000000000}"/>
  <bookViews>
    <workbookView xWindow="-120" yWindow="-120" windowWidth="29040" windowHeight="15720" xr2:uid="{D34BE0D6-4CE4-4BA1-A6CF-BF89C599A7A3}"/>
  </bookViews>
  <sheets>
    <sheet name="Опис" sheetId="2" r:id="rId1"/>
    <sheet name="Закони ЄС"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0" i="2" l="1"/>
  <c r="D50" i="2"/>
</calcChain>
</file>

<file path=xl/sharedStrings.xml><?xml version="1.0" encoding="utf-8"?>
<sst xmlns="http://schemas.openxmlformats.org/spreadsheetml/2006/main" count="231" uniqueCount="164">
  <si>
    <t>Закон ЄС</t>
  </si>
  <si>
    <t>Повна назва</t>
  </si>
  <si>
    <t>Законопроєкт підготовлено в ЄС</t>
  </si>
  <si>
    <t>Закон прийнято в ЄС</t>
  </si>
  <si>
    <t>Закон набрав чинність в ЄС</t>
  </si>
  <si>
    <t>Закон застосовний в ЄС</t>
  </si>
  <si>
    <t>Закон прийнято в Україні</t>
  </si>
  <si>
    <t>Посилання на законопроєкт ЄС</t>
  </si>
  <si>
    <t>Посилання на закон ЄС</t>
  </si>
  <si>
    <t>Посилання на законопроєкт України</t>
  </si>
  <si>
    <t>Посилання на закон України</t>
  </si>
  <si>
    <t>AI Act</t>
  </si>
  <si>
    <t>REGULATION OF THE EUROPEAN PARLIAMENT AND OF THE COUNCIL LAYING DOWN HARMONISED RULES ON ARTIFICIAL INTELLIGENCE AND AMENDING REGULATIONS (EC) NO 300/2008, (EU) NO 167/2013, (EU) NO 168/2013, (EU) 2018/858, (EU) 2018/1139 AND (EU) 2019/2144 AND DIRECTIVES 2014/90/EU, (EU) 2016/797 AND (EU) 2020/1828 (ARTIFICIAL INTELLIGENCE ACT)</t>
  </si>
  <si>
    <t>Early 2026</t>
  </si>
  <si>
    <t>https://eur-lex.europa.eu/legal-content/EN/TXT/?uri=consil%3APE_24_2024_REV_1</t>
  </si>
  <si>
    <t>AI Liability Directive</t>
  </si>
  <si>
    <t>https://eur-lex.europa.eu/legal-content/EN/TXT/?uri=CELEX%3A52022PC0496</t>
  </si>
  <si>
    <t>Child Sexual Abuse Material Regulation (CSAM)</t>
  </si>
  <si>
    <t>https://eur-lex.europa.eu/legal-content/EN/TXT/?uri=COM%3A2022%3A209%3AFIN</t>
  </si>
  <si>
    <t>Cyber Resilience Act (CRA)</t>
  </si>
  <si>
    <t>https://eur-lex.europa.eu/legal-content/EN/TXT/?uri=celex%3A52022PC0454</t>
  </si>
  <si>
    <t>Data Act</t>
  </si>
  <si>
    <t>Regulation (EU) 2023/2854 of the European Parliament and of the Council of 13 December 2023 on harmonised rules on fair access to and use of data and amending Regulation (EU) 2017/2394 and Directive (EU) 2020/1828 (Data Act)</t>
  </si>
  <si>
    <t>https://eur-lex.europa.eu/eli/reg/2023/2854</t>
  </si>
  <si>
    <t>Data Governance Act (DGA)</t>
  </si>
  <si>
    <t>Digital Markets Act (DMA)</t>
  </si>
  <si>
    <t>Digital Operational Resilience Act (DORA)</t>
  </si>
  <si>
    <t>Digital Services Act (DSA)</t>
  </si>
  <si>
    <t>e-Evidence Regulation</t>
  </si>
  <si>
    <t>ePrivacy Regulation</t>
  </si>
  <si>
    <t>European Health Data Space (EHDS)</t>
  </si>
  <si>
    <t>GDPR Enforcement Procedure Regulation</t>
  </si>
  <si>
    <t>General Data Protection Regulation (GDPR)</t>
  </si>
  <si>
    <t>NIS2 Directive</t>
  </si>
  <si>
    <t>Revised eIDAS Regulation</t>
  </si>
  <si>
    <t>https://eur-lex.europa.eu/legal-content/EN/TXT/?uri=CELEX%3A32022R0868</t>
  </si>
  <si>
    <t>Regulation (EU) 2022/868 of the European Parliament and of the Council of 30 May 2022 on European data governance and amending Regulation (EU) 2018/1724 (Data Governance Act)</t>
  </si>
  <si>
    <t>#</t>
  </si>
  <si>
    <t>n/a</t>
  </si>
  <si>
    <t>https://eur-lex.europa.eu/legal-content/EN/TXT/?toc=OJ%3AL%3A2022%3A265%3ATOC&amp;uri=uriserv%3AOJ.L_.2022.265.01.0001.01.ENG</t>
  </si>
  <si>
    <t>Regulation (EU) 2022/1925 of the European Parliament and of the Council of 14 September 2022 on contestable and fair markets in the digital sector and amending Directives (EU) 2019/1937 and (EU) 2020/1828 (Digital Markets Act)</t>
  </si>
  <si>
    <t>Regulation (EU) 2022/2554 of the European Parliament and of the Council of 14 December 2022 on digital operational resilience for the financial sector and amending Regulations (EC) No 1060/2009, (EU) No 648/2012, (EU) No 600/2014, (EU) No 909/2014 and (EU) 2016/1011</t>
  </si>
  <si>
    <t>https://eur-lex.europa.eu/eli/reg/2022/2554/oj</t>
  </si>
  <si>
    <t>https://eur-lex.europa.eu/legal-content/EN/TXT/?uri=celex%3A32022R2065</t>
  </si>
  <si>
    <t xml:space="preserve">Regulation (EU) 2022/2065 of the European Parliament and of the Council of 19 October 2022 on a Single Market For Digital Services and amending Directive 2000/31/EC (Digital Services Act) </t>
  </si>
  <si>
    <t>https://eur-lex.europa.eu/legal-content/EN/TXT/?uri=CELEX%3A32023R1543</t>
  </si>
  <si>
    <t>Regulation (EU) 2023/1543 of the European Parliament and of the Council of 12 July 2023 on European Production Orders and European Preservation Orders for electronic evidence in criminal proceedings and for the execution of custodial sentences following criminal proceedings</t>
  </si>
  <si>
    <t>https://eur-lex.europa.eu/legal-content/EN/ALL/?uri=CELEX:32023R1543</t>
  </si>
  <si>
    <t>Приклад</t>
  </si>
  <si>
    <t>Proposal:
52018PC0225 Adopted on: 12/07/2023</t>
  </si>
  <si>
    <t>Date of effect: 17/08/2023; Entry into force Date pub. +20 See Art 34.1</t>
  </si>
  <si>
    <t>Шукаємо по ключовим словам "Entry into force"</t>
  </si>
  <si>
    <t>Шукаємо по ключовим словам "Adopted on"</t>
  </si>
  <si>
    <t>https://eur-lex.europa.eu/legal-content/EN/TXT/?uri=CELEX%3A52017PC0010</t>
  </si>
  <si>
    <t>REGULATION OF THE EUROPEAN PARLIAMENT AND OF THE COUNCIL concerning the respect for private life and the protection of personal data in electronic communications and repealing Directive 2002/58/EC (Regulation on Privacy and Electronic Communications)</t>
  </si>
  <si>
    <t>https://eur-lex.europa.eu/legal-content/EN/TXT/?uri=celex%3A52022PC0197</t>
  </si>
  <si>
    <t>https://eur-lex.europa.eu/legal-content/EN/TXT/?uri=celex%3A52023PC0348</t>
  </si>
  <si>
    <t>REGULATION OF THE EUROPEAN PARLIAMENT AND OF THE COUNCIL on the European Health Data Space</t>
  </si>
  <si>
    <t>REGULATION OF THE EUROPEAN PARLIAMENT AND OF THE COUNCIL laying down additional procedural rules relating to the enforcement of Regulation (EU) 2016/679</t>
  </si>
  <si>
    <t>https://eur-lex.europa.eu/eli/reg/2016/679/oj</t>
  </si>
  <si>
    <t>Regulation (EU) 2016/679 of the European Parliament and of the Council of 27 April 2016 on the protection of natural persons with regard to the processing of personal data and on the free movement of such data, and repealing Directive 95/46/EC (General Data Protection Regulation)</t>
  </si>
  <si>
    <t>https://eur-lex.europa.eu/eli/dir/2022/2555</t>
  </si>
  <si>
    <t>Directive (EU) 2022/2555 of the European Parliament and of the Council of 14 December 2022 on measures for a high common level of cybersecurity across the Union, amending Regulation (EU) No 910/2014 and Directive (EU) 2018/1972, and repealing Directive (EU) 2016/1148 (NIS 2 Directive)</t>
  </si>
  <si>
    <t>https://eur-lex.europa.eu/legal-content/EN/TXT/?uri=CELEX%3A52021PC0281</t>
  </si>
  <si>
    <t>REGULATION OF THE EUROPEAN PARLIAMENT AND OF THE COUNCIL amending Regulation (EU) No 910/2014 as regards establishing a framework for a European Digital Identity</t>
  </si>
  <si>
    <t>REGULATION OF THE EUROPEAN PARLIAMENT AND OF THE COUNCIL on horizontal cybersecurity requirements for products with digital elements and amending Regulation (EU) 2019/1020</t>
  </si>
  <si>
    <t>REGULATION OF THE EUROPEAN PARLIAMENT AND OF THE COUNCIL laying down rules to prevent and combat child sexual abuse</t>
  </si>
  <si>
    <t>DIRECTIVE OF THE EUROPEAN PARLIAMENT AND OF THE COUNCIL on adapting non-contractual civil liability rules to artificial intelligence (AI Liability Directive)</t>
  </si>
  <si>
    <t>July-August 2024</t>
  </si>
  <si>
    <t>Регламент Європейського Парламенту і Ради (ЄС) 2016/679 від 27
квітня 2016 року про захист фізичних осіб у зв’язку з опрацюванням
5
персональних даних і про вільний рух таких даних, та про скасування
Директиви 95/46/ЄС (Загальний регламент про захист даних);</t>
  </si>
  <si>
    <t>П. 184 плану перекладів на 2024 рік</t>
  </si>
  <si>
    <t>Cybersecurity Act</t>
  </si>
  <si>
    <t>Regulation (EU) 2019/881 of the European Parliament and of the Council of 17 April 2019 on ENISA (the European Union Agency for Cybersecurity) and on information and communications technology cybersecurity certification and repealing Regulation (EU) No 526/2013</t>
  </si>
  <si>
    <t>Регламент Європейського Парламенту і Ради (ЄС) 2019/881 від 17
квітня 2019 року про Агентство Європейського Союзу з питань мережевої та
інформаційної безпеки (ENISA) та про сертифікацію кібербезпеки
інформаційно-комунікаційних технологій, а також про скасування
Регламенту (ЄС) № 526/2013 (Акт про кібербезпеку)</t>
  </si>
  <si>
    <t>Cyber Solidarity Act</t>
  </si>
  <si>
    <t>REGULATION OF THE EUROPEAN PARLIAMENT AND OF THE COUNCIL
laying down measures to strengthen solidarity and capacities in the Union to detect,
prepare for and respond to cybersecurity threats and incidents</t>
  </si>
  <si>
    <t>https://eur-lex.europa.eu/legal-content/EN/ALL/?uri=CELEX:52023PC0209</t>
  </si>
  <si>
    <t>https://eur-lex.europa.eu/eli/reg/2019/881/oj</t>
  </si>
  <si>
    <t>RED Delegated Act</t>
  </si>
  <si>
    <t>Directive 2014/53/EU of the European Parliament and of the Council of 16 April 2014 on the harmonisation of the laws of the Member States relating to the making available on the market of radio equipment and repealing Directive 1999/5/EC (Text with EEA relevance)Text with EEA relevance</t>
  </si>
  <si>
    <t>https://zakon.rada.gov.ua/laws/show/984_024-19#Text</t>
  </si>
  <si>
    <t>https://zakon.rada.gov.ua/laws/show/984_008-16#Text</t>
  </si>
  <si>
    <t>https://itd.rada.gov.ua/billInfo/Bills/Card/26873</t>
  </si>
  <si>
    <t>https://eur-lex.europa.eu/legal-content/EN/TXT/?uri=CELEX%3A02014L0053-20231001</t>
  </si>
  <si>
    <t>Згадується в самооцінці від Мінєвроінтеграції</t>
  </si>
  <si>
    <t>Так</t>
  </si>
  <si>
    <t>Повна назва Закону України</t>
  </si>
  <si>
    <t>Законопроєкт підготовлено в Україні</t>
  </si>
  <si>
    <t>Закон набрав чинність в Україні</t>
  </si>
  <si>
    <t>Закон застосовний в Україні</t>
  </si>
  <si>
    <t>Посилання на переклад</t>
  </si>
  <si>
    <t>Повна назва законопроєкту України</t>
  </si>
  <si>
    <t>Стан адаптації в ЄС</t>
  </si>
  <si>
    <t>Стан адаптації в Україні</t>
  </si>
  <si>
    <t>Чинний</t>
  </si>
  <si>
    <t>Не чинний</t>
  </si>
  <si>
    <t>Не адаптований</t>
  </si>
  <si>
    <t xml:space="preserve"> </t>
  </si>
  <si>
    <t>Законопроєкт</t>
  </si>
  <si>
    <t>Переклад заплановано</t>
  </si>
  <si>
    <t>Переклад виконано</t>
  </si>
  <si>
    <t>Повний відповідник в українському законодавстві відсутній, Кабмін запланував переклад європейської версії</t>
  </si>
  <si>
    <t>Закон прийнятий, чинний і застосовний</t>
  </si>
  <si>
    <t>Повний відповідник в українському законодавстві відсутній, Кабмін зробив переклад європейської версії</t>
  </si>
  <si>
    <t>Повний відповідник в українському законодавстві відсутній, переклад не заплановано</t>
  </si>
  <si>
    <t>Відповідний аконопроєкт розроблений та обговорюється із зацікавленими сторонами</t>
  </si>
  <si>
    <t>Стан адаптації</t>
  </si>
  <si>
    <t>Тематичний відповідник українського законодавства</t>
  </si>
  <si>
    <t>Тематичний відповідник українського законодавства - посилання</t>
  </si>
  <si>
    <t>2016/679</t>
  </si>
  <si>
    <t>2022/868</t>
  </si>
  <si>
    <t>2022/1925</t>
  </si>
  <si>
    <t>2022/2065</t>
  </si>
  <si>
    <t>2022/2554</t>
  </si>
  <si>
    <t>2022/2555</t>
  </si>
  <si>
    <t>2023/1543</t>
  </si>
  <si>
    <t>2023/2854</t>
  </si>
  <si>
    <t>2019/881</t>
  </si>
  <si>
    <t>2014/53</t>
  </si>
  <si>
    <t>ref. for searches</t>
  </si>
  <si>
    <t>https://zakon.rada.gov.ua/laws/show/2297-17#Text</t>
  </si>
  <si>
    <t xml:space="preserve">
Закон України від 01.06.2010 № 2297-VI Про захист персональних даних</t>
  </si>
  <si>
    <t>Зібрав перелік законодавства ЄС із блогу IAPP</t>
  </si>
  <si>
    <t>Знайшов декілька інших тематичних законів ЄС (виділені блакитним)</t>
  </si>
  <si>
    <t>Алгоритм</t>
  </si>
  <si>
    <t>Примітка 1</t>
  </si>
  <si>
    <t>Алгоритм аналізу</t>
  </si>
  <si>
    <t>Визначив стан прийняття законодавства ЄС</t>
  </si>
  <si>
    <t>Приклад визначення дат прийняття, набуття чинності та застосовності законодавства ЄС</t>
  </si>
  <si>
    <t>Примітка 3</t>
  </si>
  <si>
    <t>Примітка 2</t>
  </si>
  <si>
    <t>Перелік затверджених перекладів актів acquis ЄС (станом на 11.04.2023)</t>
  </si>
  <si>
    <t>Орієнтовний план перекладу актів acquis ЄС на 2023 рік</t>
  </si>
  <si>
    <t>Орієнтовний план перекладу актів Європейського Союзу acquis communautaire та актів законодавства України на 2024 рік</t>
  </si>
  <si>
    <t>По ідентифікатору закона ЄС перевірив наявність українських перекладів в наступних ресурсах:</t>
  </si>
  <si>
    <t>По ідентифікатору закона ЄС перевірив наявність на сайті Верховної Ради України відповідних законів</t>
  </si>
  <si>
    <t>та законопроєктів</t>
  </si>
  <si>
    <t>Визначив з блогу ІАРР та в інших випадках (зокрема, для законів, прийнятих в 2024) по кожному закону дати подання законопроєкту (тільки там, де це ще не закон), прийняття, набуття чинності та застосовності. Застосовність рахував як момент, з якого починають діяти перші зобов'язання в рамках закону - в ЄС закони часто починають застосовуватись поступово.</t>
  </si>
  <si>
    <t>Визначив із сайту Верховної Ради України по кожному виявленому законопроєкту / Закону України дати подання законопроєкту (тільки там, де це ще не закон), прийняття, набуття чинності та застосовності</t>
  </si>
  <si>
    <t>а</t>
  </si>
  <si>
    <t>б</t>
  </si>
  <si>
    <t>в</t>
  </si>
  <si>
    <t>6а</t>
  </si>
  <si>
    <t>6б</t>
  </si>
  <si>
    <t>П. 184 плану перекладів на 2023 рік</t>
  </si>
  <si>
    <t>П. 58 плану перекладів на 2023 рік</t>
  </si>
  <si>
    <t>Коментар</t>
  </si>
  <si>
    <t>положення щодо
відповідальності посередників в
інформаційному суспільстві,
передбачені Законом
України «Про авторське право
і суміжні права»,
відповідають вимогам
Директиви 2000/31/EC та
Директиви 2019/790/EC</t>
  </si>
  <si>
    <t>П. 207 плану перекладів на 2023 рік</t>
  </si>
  <si>
    <t>Не готовий до адаптацїі</t>
  </si>
  <si>
    <t>Закон не прийнятий в ЄС, тому Україна не має його адаптовувати на цьому етапі</t>
  </si>
  <si>
    <t>ЄС</t>
  </si>
  <si>
    <t>Україна</t>
  </si>
  <si>
    <t>checksum</t>
  </si>
  <si>
    <t>Окрім цього, частина актів права ЄС переговорного розділу наразі на початковому
етапі імплементації в Україні, зважаючи на нещодавній термін прийняття у ЄС (Регламент
2022/2554 про цифрову операційну стійкість фінансового сектору, Регламент 2022/858
про пілотний режим для ринкових інфраструктур на основі технології розподіленої
книги, Регламент 2022/1463 про визначення технічних та експлуатаційних специфікацій
технічної системи для транскордонного автоматизованого обміну доказами тазастосування принципу “одноразово”, Регламент Ради 2021/1173 про заснування
Європейського спільного підприємства з високопродуктивних обчислень)</t>
  </si>
  <si>
    <t>Перекладено</t>
  </si>
  <si>
    <t>Не перекладено</t>
  </si>
  <si>
    <t>Стан</t>
  </si>
  <si>
    <t>Кількість</t>
  </si>
  <si>
    <t>Переклади законодавства ЄС</t>
  </si>
  <si>
    <t xml:space="preserve">Назва українського перекладу </t>
  </si>
  <si>
    <t>Примітка 5</t>
  </si>
  <si>
    <t>Примітка 4</t>
  </si>
  <si>
    <t>Стан адаптації європейського законодавства в Україні в сфері кібербезпеки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</si>
</sst>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charset val="204"/>
      <scheme val="minor"/>
    </font>
    <font>
      <sz val="11"/>
      <color theme="1"/>
      <name val="e-Ukraine"/>
      <family val="3"/>
    </font>
    <font>
      <sz val="11"/>
      <color theme="0"/>
      <name val="e-Ukraine"/>
      <family val="3"/>
    </font>
    <font>
      <sz val="11"/>
      <name val="e-Ukraine"/>
      <family val="3"/>
    </font>
    <font>
      <sz val="11"/>
      <color rgb="FF000000"/>
      <name val="e-Ukraine"/>
      <family val="3"/>
    </font>
    <font>
      <b/>
      <sz val="11"/>
      <color theme="1"/>
      <name val="e-Ukraine"/>
      <family val="3"/>
    </font>
    <font>
      <b/>
      <sz val="11"/>
      <color theme="0"/>
      <name val="e-Ukraine"/>
      <family val="3"/>
    </font>
    <font>
      <sz val="14"/>
      <color theme="0"/>
      <name val="e-Ukraine"/>
      <family val="3"/>
    </font>
    <font>
      <b/>
      <sz val="14"/>
      <color theme="0"/>
      <name val="e-Ukraine"/>
      <family val="3"/>
    </font>
    <font>
      <u/>
      <sz val="11"/>
      <color theme="1"/>
      <name val="e-Ukraine"/>
      <family val="3"/>
    </font>
  </fonts>
  <fills count="6">
    <fill>
      <patternFill patternType="none"/>
    </fill>
    <fill>
      <patternFill patternType="gray125"/>
    </fill>
    <fill>
      <patternFill patternType="solid">
        <fgColor rgb="FFFFFF00"/>
        <bgColor indexed="64"/>
      </patternFill>
    </fill>
    <fill>
      <patternFill patternType="solid">
        <fgColor theme="1"/>
        <bgColor theme="1"/>
      </patternFill>
    </fill>
    <fill>
      <patternFill patternType="solid">
        <fgColor theme="8" tint="0.79998168889431442"/>
        <bgColor indexed="64"/>
      </patternFill>
    </fill>
    <fill>
      <patternFill patternType="solid">
        <fgColor rgb="FF002060"/>
        <bgColor indexed="64"/>
      </patternFill>
    </fill>
  </fills>
  <borders count="4">
    <border>
      <left/>
      <right/>
      <top/>
      <bottom/>
      <diagonal/>
    </border>
    <border>
      <left style="thin">
        <color rgb="FFB1BBCC"/>
      </left>
      <right style="thin">
        <color rgb="FFB1BBCC"/>
      </right>
      <top style="thin">
        <color rgb="FFB1BBCC"/>
      </top>
      <bottom style="thin">
        <color rgb="FFB1BBCC"/>
      </bottom>
      <diagonal/>
    </border>
    <border>
      <left style="thin">
        <color indexed="64"/>
      </left>
      <right style="thin">
        <color indexed="64"/>
      </right>
      <top style="thin">
        <color indexed="64"/>
      </top>
      <bottom/>
      <diagonal/>
    </border>
    <border>
      <left/>
      <right/>
      <top style="thin">
        <color theme="1"/>
      </top>
      <bottom/>
      <diagonal/>
    </border>
  </borders>
  <cellStyleXfs count="1">
    <xf numFmtId="0" fontId="0" fillId="0" borderId="0"/>
  </cellStyleXfs>
  <cellXfs count="25">
    <xf numFmtId="0" fontId="0" fillId="0" borderId="0" xfId="0"/>
    <xf numFmtId="0" fontId="1" fillId="0" borderId="0" xfId="0" applyFont="1" applyAlignment="1">
      <alignment horizontal="left" vertical="center" wrapText="1"/>
    </xf>
    <xf numFmtId="0" fontId="2" fillId="5" borderId="0" xfId="0" applyFont="1" applyFill="1" applyAlignment="1">
      <alignment horizontal="left" vertical="center" wrapText="1"/>
    </xf>
    <xf numFmtId="14" fontId="2" fillId="5" borderId="0" xfId="0" applyNumberFormat="1" applyFont="1" applyFill="1" applyAlignment="1">
      <alignment horizontal="left" vertical="center" wrapText="1"/>
    </xf>
    <xf numFmtId="14" fontId="3" fillId="2" borderId="0" xfId="0" applyNumberFormat="1" applyFont="1" applyFill="1" applyAlignment="1">
      <alignment horizontal="left" vertical="center" wrapText="1"/>
    </xf>
    <xf numFmtId="14" fontId="2" fillId="5" borderId="1" xfId="0" applyNumberFormat="1" applyFont="1" applyFill="1" applyBorder="1" applyAlignment="1">
      <alignment horizontal="left" vertical="center" wrapText="1"/>
    </xf>
    <xf numFmtId="0" fontId="3" fillId="2" borderId="0" xfId="0" applyFont="1" applyFill="1" applyAlignment="1">
      <alignment horizontal="left" vertical="center" wrapText="1"/>
    </xf>
    <xf numFmtId="0" fontId="1" fillId="4" borderId="0" xfId="0" applyFont="1" applyFill="1" applyAlignment="1">
      <alignment horizontal="left" vertical="center" wrapText="1"/>
    </xf>
    <xf numFmtId="0" fontId="4" fillId="4" borderId="2" xfId="0" applyFont="1" applyFill="1" applyBorder="1" applyAlignment="1">
      <alignment horizontal="left" vertical="center" wrapText="1"/>
    </xf>
    <xf numFmtId="0" fontId="1" fillId="0" borderId="0" xfId="0" applyFont="1" applyAlignment="1">
      <alignment vertical="center" wrapText="1"/>
    </xf>
    <xf numFmtId="0" fontId="7" fillId="0" borderId="0" xfId="0" applyFont="1" applyAlignment="1">
      <alignment horizontal="left" vertical="center" wrapText="1"/>
    </xf>
    <xf numFmtId="0" fontId="7" fillId="0" borderId="1" xfId="0" applyFont="1" applyBorder="1" applyAlignment="1">
      <alignment horizontal="left" vertical="center" wrapText="1"/>
    </xf>
    <xf numFmtId="0" fontId="8" fillId="3" borderId="3" xfId="0" applyFont="1" applyFill="1" applyBorder="1" applyAlignment="1">
      <alignment horizontal="left" vertical="center" wrapText="1"/>
    </xf>
    <xf numFmtId="0" fontId="1" fillId="0" borderId="3" xfId="0" applyFont="1" applyBorder="1" applyAlignment="1">
      <alignment horizontal="left" vertical="center" wrapText="1"/>
    </xf>
    <xf numFmtId="0" fontId="1" fillId="0" borderId="0" xfId="0" applyFont="1" applyAlignment="1">
      <alignment horizontal="left" vertical="center"/>
    </xf>
    <xf numFmtId="0" fontId="1" fillId="0" borderId="0" xfId="0" applyFont="1" applyAlignment="1">
      <alignment horizontal="right" vertical="center"/>
    </xf>
    <xf numFmtId="0" fontId="1" fillId="0" borderId="0" xfId="0" applyFont="1"/>
    <xf numFmtId="0" fontId="5" fillId="0" borderId="0" xfId="0" applyFont="1"/>
    <xf numFmtId="0" fontId="1" fillId="0" borderId="0" xfId="0" applyFont="1" applyAlignment="1">
      <alignment wrapText="1"/>
    </xf>
    <xf numFmtId="0" fontId="6" fillId="3" borderId="1" xfId="0" applyFont="1" applyFill="1" applyBorder="1" applyAlignment="1">
      <alignment horizontal="left" vertical="center" wrapText="1"/>
    </xf>
    <xf numFmtId="0" fontId="1" fillId="0" borderId="0" xfId="0" applyFont="1" applyAlignment="1">
      <alignment vertical="center"/>
    </xf>
    <xf numFmtId="0" fontId="9" fillId="0" borderId="0" xfId="0" applyFont="1" applyAlignment="1">
      <alignment horizontal="left" vertical="center" indent="1"/>
    </xf>
    <xf numFmtId="0" fontId="9" fillId="0" borderId="0" xfId="0" applyFont="1" applyAlignment="1">
      <alignment horizontal="left" vertical="center"/>
    </xf>
    <xf numFmtId="0" fontId="1" fillId="2" borderId="0" xfId="0" applyFont="1" applyFill="1" applyAlignment="1">
      <alignment horizontal="left" vertical="center" wrapText="1"/>
    </xf>
    <xf numFmtId="0" fontId="1" fillId="0" borderId="0" xfId="0" applyFont="1" applyAlignment="1">
      <alignment horizontal="left"/>
    </xf>
  </cellXfs>
  <cellStyles count="1">
    <cellStyle name="Normal" xfId="0" builtinId="0"/>
  </cellStyles>
  <dxfs count="37">
    <dxf>
      <font>
        <strike val="0"/>
        <outline val="0"/>
        <shadow val="0"/>
        <u val="none"/>
        <vertAlign val="baseline"/>
        <name val="e-Ukraine"/>
        <family val="3"/>
        <scheme val="none"/>
      </font>
    </dxf>
    <dxf>
      <font>
        <strike val="0"/>
        <outline val="0"/>
        <shadow val="0"/>
        <u val="none"/>
        <vertAlign val="baseline"/>
        <name val="e-Ukraine"/>
        <family val="3"/>
        <scheme val="none"/>
      </font>
    </dxf>
    <dxf>
      <font>
        <strike val="0"/>
        <outline val="0"/>
        <shadow val="0"/>
        <u val="none"/>
        <vertAlign val="baseline"/>
        <name val="e-Ukraine"/>
        <family val="3"/>
        <scheme val="none"/>
      </font>
    </dxf>
    <dxf>
      <font>
        <strike val="0"/>
        <outline val="0"/>
        <shadow val="0"/>
        <u val="none"/>
        <vertAlign val="baseline"/>
        <name val="e-Ukraine"/>
        <family val="3"/>
        <scheme val="none"/>
      </font>
    </dxf>
    <dxf>
      <font>
        <strike val="0"/>
        <outline val="0"/>
        <shadow val="0"/>
        <u val="none"/>
        <vertAlign val="baseline"/>
        <name val="e-Ukraine"/>
        <family val="3"/>
        <scheme val="none"/>
      </font>
      <numFmt numFmtId="0" formatCode="General"/>
    </dxf>
    <dxf>
      <font>
        <strike val="0"/>
        <outline val="0"/>
        <shadow val="0"/>
        <u val="none"/>
        <vertAlign val="baseline"/>
        <name val="e-Ukraine"/>
        <family val="3"/>
        <scheme val="none"/>
      </font>
    </dxf>
    <dxf>
      <font>
        <strike val="0"/>
        <outline val="0"/>
        <shadow val="0"/>
        <u val="none"/>
        <vertAlign val="baseline"/>
        <name val="e-Ukraine"/>
        <family val="3"/>
        <scheme val="none"/>
      </font>
      <alignment horizontal="left" vertical="bottom" textRotation="0" wrapText="0" indent="0" justifyLastLine="0" shrinkToFit="0" readingOrder="0"/>
    </dxf>
    <dxf>
      <font>
        <strike val="0"/>
        <outline val="0"/>
        <shadow val="0"/>
        <u val="none"/>
        <vertAlign val="baseline"/>
        <name val="e-Ukraine"/>
        <family val="3"/>
        <scheme val="none"/>
      </font>
    </dxf>
    <dxf>
      <font>
        <strike val="0"/>
        <outline val="0"/>
        <shadow val="0"/>
        <u val="none"/>
        <vertAlign val="baseline"/>
        <name val="e-Ukraine"/>
        <family val="3"/>
        <scheme val="none"/>
      </font>
    </dxf>
    <dxf>
      <font>
        <b val="0"/>
        <i val="0"/>
        <strike val="0"/>
        <condense val="0"/>
        <extend val="0"/>
        <outline val="0"/>
        <shadow val="0"/>
        <u val="none"/>
        <vertAlign val="baseline"/>
        <sz val="11"/>
        <color auto="1"/>
        <name val="e-Ukraine"/>
        <family val="3"/>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e-Ukraine"/>
        <family val="3"/>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e-Ukraine"/>
        <family val="3"/>
        <scheme val="none"/>
      </font>
      <fill>
        <patternFill patternType="solid">
          <fgColor indexed="64"/>
          <bgColor rgb="FFFFFF00"/>
        </patternFill>
      </fill>
      <alignment horizontal="left" vertical="center" textRotation="0" wrapText="1" indent="0" justifyLastLine="0" shrinkToFit="0" readingOrder="0"/>
    </dxf>
    <dxf>
      <font>
        <b val="0"/>
        <strike val="0"/>
        <outline val="0"/>
        <shadow val="0"/>
        <u val="none"/>
        <vertAlign val="baseline"/>
        <sz val="11"/>
        <name val="e-Ukraine"/>
        <family val="3"/>
        <scheme val="none"/>
      </font>
      <alignment horizontal="left" vertical="center" textRotation="0" wrapText="1" indent="0" justifyLastLine="0" shrinkToFit="0" readingOrder="0"/>
    </dxf>
    <dxf>
      <font>
        <b val="0"/>
        <i val="0"/>
        <strike val="0"/>
        <condense val="0"/>
        <extend val="0"/>
        <outline val="0"/>
        <shadow val="0"/>
        <u val="none"/>
        <vertAlign val="baseline"/>
        <sz val="11"/>
        <color auto="1"/>
        <name val="e-Ukraine"/>
        <family val="3"/>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e-Ukraine"/>
        <family val="3"/>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e-Ukraine"/>
        <family val="3"/>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e-Ukraine"/>
        <family val="3"/>
        <scheme val="none"/>
      </font>
      <fill>
        <patternFill patternType="none">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e-Ukraine"/>
        <family val="3"/>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e-Ukraine"/>
        <family val="3"/>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e-Ukraine"/>
        <family val="3"/>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e-Ukraine"/>
        <family val="3"/>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1"/>
        <color theme="0"/>
        <name val="e-Ukraine"/>
        <family val="3"/>
        <scheme val="none"/>
      </font>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11"/>
        <color theme="0"/>
        <name val="e-Ukraine"/>
        <family val="3"/>
        <scheme val="none"/>
      </font>
      <fill>
        <patternFill patternType="none">
          <fgColor indexed="64"/>
          <bgColor indexed="65"/>
        </patternFill>
      </fill>
      <alignment horizontal="left" vertical="center" textRotation="0" wrapText="1" indent="0" justifyLastLine="0" shrinkToFit="0" readingOrder="0"/>
    </dxf>
    <dxf>
      <font>
        <b val="0"/>
        <strike val="0"/>
        <outline val="0"/>
        <shadow val="0"/>
        <u val="none"/>
        <vertAlign val="baseline"/>
        <sz val="11"/>
        <color theme="0"/>
        <name val="e-Ukraine"/>
        <family val="3"/>
        <scheme val="none"/>
      </font>
      <fill>
        <patternFill patternType="none">
          <fgColor indexed="64"/>
          <bgColor rgb="FF002060"/>
        </patternFill>
      </fill>
      <alignment horizontal="left" vertical="center" textRotation="0" wrapText="1" indent="0" justifyLastLine="0" shrinkToFit="0" readingOrder="0"/>
    </dxf>
    <dxf>
      <font>
        <b val="0"/>
        <strike val="0"/>
        <outline val="0"/>
        <shadow val="0"/>
        <u val="none"/>
        <vertAlign val="baseline"/>
        <sz val="11"/>
        <color theme="0"/>
        <name val="e-Ukraine"/>
        <family val="3"/>
        <scheme val="none"/>
      </font>
      <fill>
        <patternFill>
          <fgColor indexed="64"/>
          <bgColor rgb="FF002060"/>
        </patternFill>
      </fill>
      <alignment horizontal="left" vertical="center" textRotation="0" wrapText="1" indent="0" justifyLastLine="0" shrinkToFit="0" readingOrder="0"/>
    </dxf>
    <dxf>
      <font>
        <b val="0"/>
        <strike val="0"/>
        <outline val="0"/>
        <shadow val="0"/>
        <u val="none"/>
        <vertAlign val="baseline"/>
        <sz val="11"/>
        <color theme="0"/>
        <name val="e-Ukraine"/>
        <family val="3"/>
        <scheme val="none"/>
      </font>
      <fill>
        <patternFill>
          <fgColor indexed="64"/>
          <bgColor rgb="FF002060"/>
        </patternFill>
      </fill>
      <alignment horizontal="left" vertical="center" textRotation="0" wrapText="1" indent="0" justifyLastLine="0" shrinkToFit="0" readingOrder="0"/>
    </dxf>
    <dxf>
      <font>
        <b val="0"/>
        <strike val="0"/>
        <outline val="0"/>
        <shadow val="0"/>
        <u val="none"/>
        <vertAlign val="baseline"/>
        <sz val="11"/>
        <color theme="0"/>
        <name val="e-Ukraine"/>
        <family val="3"/>
        <scheme val="none"/>
      </font>
      <fill>
        <patternFill>
          <fgColor indexed="64"/>
          <bgColor rgb="FF002060"/>
        </patternFill>
      </fill>
      <alignment horizontal="left" vertical="center" textRotation="0" wrapText="1" indent="0" justifyLastLine="0" shrinkToFit="0" readingOrder="0"/>
    </dxf>
    <dxf>
      <font>
        <b val="0"/>
        <i val="0"/>
        <strike val="0"/>
        <condense val="0"/>
        <extend val="0"/>
        <outline val="0"/>
        <shadow val="0"/>
        <u val="none"/>
        <vertAlign val="baseline"/>
        <sz val="11"/>
        <color theme="0"/>
        <name val="e-Ukraine"/>
        <family val="3"/>
        <scheme val="none"/>
      </font>
      <fill>
        <patternFill patternType="solid">
          <fgColor indexed="64"/>
          <bgColor rgb="FF002060"/>
        </patternFill>
      </fill>
      <alignment horizontal="left" vertical="center" textRotation="0" wrapText="1" indent="0" justifyLastLine="0" shrinkToFit="0" readingOrder="0"/>
    </dxf>
    <dxf>
      <font>
        <b val="0"/>
        <i val="0"/>
        <strike val="0"/>
        <condense val="0"/>
        <extend val="0"/>
        <outline val="0"/>
        <shadow val="0"/>
        <u val="none"/>
        <vertAlign val="baseline"/>
        <sz val="11"/>
        <color theme="0"/>
        <name val="e-Ukraine"/>
        <family val="3"/>
        <scheme val="none"/>
      </font>
      <fill>
        <patternFill patternType="solid">
          <fgColor indexed="64"/>
          <bgColor rgb="FF002060"/>
        </patternFill>
      </fill>
      <alignment horizontal="left" vertical="center" textRotation="0" wrapText="1" indent="0" justifyLastLine="0" shrinkToFit="0" readingOrder="0"/>
    </dxf>
    <dxf>
      <font>
        <b val="0"/>
        <i val="0"/>
        <strike val="0"/>
        <condense val="0"/>
        <extend val="0"/>
        <outline val="0"/>
        <shadow val="0"/>
        <u val="none"/>
        <vertAlign val="baseline"/>
        <sz val="11"/>
        <color theme="0"/>
        <name val="e-Ukraine"/>
        <family val="3"/>
        <scheme val="none"/>
      </font>
      <fill>
        <patternFill patternType="solid">
          <fgColor indexed="64"/>
          <bgColor rgb="FF002060"/>
        </patternFill>
      </fill>
      <alignment horizontal="left" vertical="center" textRotation="0" wrapText="1" indent="0" justifyLastLine="0" shrinkToFit="0" readingOrder="0"/>
    </dxf>
    <dxf>
      <font>
        <b val="0"/>
        <strike val="0"/>
        <outline val="0"/>
        <shadow val="0"/>
        <u val="none"/>
        <vertAlign val="baseline"/>
        <sz val="11"/>
        <color theme="0"/>
        <name val="e-Ukraine"/>
        <family val="3"/>
        <scheme val="none"/>
      </font>
      <fill>
        <patternFill patternType="solid">
          <fgColor indexed="64"/>
          <bgColor rgb="FF002060"/>
        </patternFill>
      </fill>
      <alignment horizontal="left" vertical="center" textRotation="0" wrapText="1" indent="0" justifyLastLine="0" shrinkToFit="0" readingOrder="0"/>
    </dxf>
    <dxf>
      <font>
        <b val="0"/>
        <i val="0"/>
        <strike val="0"/>
        <condense val="0"/>
        <extend val="0"/>
        <outline val="0"/>
        <shadow val="0"/>
        <u val="none"/>
        <vertAlign val="baseline"/>
        <sz val="11"/>
        <color rgb="FF000000"/>
        <name val="e-Ukraine"/>
        <family val="3"/>
        <scheme val="none"/>
      </font>
      <fill>
        <patternFill patternType="solid">
          <fgColor indexed="64"/>
          <bgColor theme="8" tint="0.79998168889431442"/>
        </patternFill>
      </fill>
      <alignment horizontal="left" vertical="center" textRotation="0" wrapText="1" indent="0" justifyLastLine="0" shrinkToFit="0" readingOrder="0"/>
    </dxf>
    <dxf>
      <font>
        <b val="0"/>
        <strike val="0"/>
        <outline val="0"/>
        <shadow val="0"/>
        <u val="none"/>
        <vertAlign val="baseline"/>
        <sz val="11"/>
        <name val="e-Ukraine"/>
        <family val="3"/>
        <scheme val="none"/>
      </font>
      <alignment horizontal="left" vertical="center" textRotation="0" wrapText="1" indent="0" justifyLastLine="0" shrinkToFit="0" readingOrder="0"/>
    </dxf>
    <dxf>
      <font>
        <b val="0"/>
        <strike val="0"/>
        <outline val="0"/>
        <shadow val="0"/>
        <u val="none"/>
        <vertAlign val="baseline"/>
        <sz val="11"/>
        <name val="e-Ukraine"/>
        <family val="3"/>
        <scheme val="none"/>
      </font>
      <alignment horizontal="left" vertical="center" textRotation="0" wrapText="1" indent="0" justifyLastLine="0" shrinkToFit="0" readingOrder="0"/>
    </dxf>
    <dxf>
      <font>
        <b val="0"/>
        <strike val="0"/>
        <outline val="0"/>
        <shadow val="0"/>
        <u val="none"/>
        <vertAlign val="baseline"/>
        <sz val="11"/>
        <name val="e-Ukraine"/>
        <family val="3"/>
        <scheme val="none"/>
      </font>
      <alignment horizontal="left" vertical="center" textRotation="0" wrapText="1" indent="0" justifyLastLine="0" shrinkToFit="0" readingOrder="0"/>
    </dxf>
    <dxf>
      <font>
        <b val="0"/>
        <strike val="0"/>
        <outline val="0"/>
        <shadow val="0"/>
        <u val="none"/>
        <vertAlign val="baseline"/>
        <sz val="11"/>
        <name val="e-Ukraine"/>
        <family val="3"/>
        <scheme val="none"/>
      </font>
      <alignment horizontal="left" vertical="center" textRotation="0" wrapText="1" indent="0" justifyLastLine="0" shrinkToFit="0" readingOrder="0"/>
    </dxf>
    <dxf>
      <font>
        <b val="0"/>
        <i val="0"/>
        <strike val="0"/>
        <condense val="0"/>
        <extend val="0"/>
        <outline val="0"/>
        <shadow val="0"/>
        <u val="none"/>
        <vertAlign val="baseline"/>
        <sz val="14"/>
        <color theme="0"/>
        <name val="e-Ukraine"/>
        <family val="3"/>
        <scheme val="none"/>
      </font>
      <fill>
        <patternFill patternType="none">
          <fgColor indexed="64"/>
          <bgColor auto="1"/>
        </patternFill>
      </fill>
      <alignment horizontal="left" vertical="center" textRotation="0" wrapText="1" indent="0" justifyLastLine="0" shrinkToFit="0" readingOrder="0"/>
    </dxf>
  </dxfs>
  <tableStyles count="0" defaultTableStyle="TableStyleMedium2" defaultPivotStyle="PivotStyleLight16"/>
  <colors>
    <mruColors>
      <color rgb="FFFFD700"/>
      <color rgb="FF0057B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2479221347331587E-2"/>
          <c:y val="5.0925925925925923E-2"/>
          <c:w val="0.88053477690288717"/>
          <c:h val="0.52510493693820992"/>
        </c:manualLayout>
      </c:layout>
      <c:barChart>
        <c:barDir val="bar"/>
        <c:grouping val="percentStacked"/>
        <c:varyColors val="0"/>
        <c:ser>
          <c:idx val="0"/>
          <c:order val="0"/>
          <c:tx>
            <c:strRef>
              <c:f>Опис!$B$43</c:f>
              <c:strCache>
                <c:ptCount val="1"/>
                <c:pt idx="0">
                  <c:v>Чинний</c:v>
                </c:pt>
              </c:strCache>
            </c:strRef>
          </c:tx>
          <c:spPr>
            <a:solidFill>
              <a:schemeClr val="accent1"/>
            </a:solidFill>
            <a:ln>
              <a:noFill/>
            </a:ln>
            <a:effectLst/>
          </c:spPr>
          <c:invertIfNegative val="0"/>
          <c:dPt>
            <c:idx val="0"/>
            <c:invertIfNegative val="0"/>
            <c:bubble3D val="0"/>
            <c:spPr>
              <a:solidFill>
                <a:srgbClr val="0057B8"/>
              </a:solidFill>
              <a:ln>
                <a:noFill/>
              </a:ln>
              <a:effectLst/>
            </c:spPr>
            <c:extLst>
              <c:ext xmlns:c16="http://schemas.microsoft.com/office/drawing/2014/chart" uri="{C3380CC4-5D6E-409C-BE32-E72D297353CC}">
                <c16:uniqueId val="{00000001-1016-49C1-A5B6-E2A7AFD968DF}"/>
              </c:ext>
            </c:extLst>
          </c:dPt>
          <c:dLbls>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e-Ukraine" panose="00000500000000000000" pitchFamily="50" charset="-52"/>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Опис!$C$43</c:f>
              <c:numCache>
                <c:formatCode>General</c:formatCode>
                <c:ptCount val="1"/>
                <c:pt idx="0">
                  <c:v>10</c:v>
                </c:pt>
              </c:numCache>
            </c:numRef>
          </c:val>
          <c:extLst>
            <c:ext xmlns:c16="http://schemas.microsoft.com/office/drawing/2014/chart" uri="{C3380CC4-5D6E-409C-BE32-E72D297353CC}">
              <c16:uniqueId val="{00000002-1016-49C1-A5B6-E2A7AFD968DF}"/>
            </c:ext>
          </c:extLst>
        </c:ser>
        <c:ser>
          <c:idx val="1"/>
          <c:order val="1"/>
          <c:tx>
            <c:strRef>
              <c:f>Опис!$B$44</c:f>
              <c:strCache>
                <c:ptCount val="1"/>
                <c:pt idx="0">
                  <c:v>Не чинний</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e-Ukraine" panose="00000500000000000000" pitchFamily="50" charset="-52"/>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Опис!$C$44</c:f>
              <c:numCache>
                <c:formatCode>General</c:formatCode>
                <c:ptCount val="1"/>
                <c:pt idx="0">
                  <c:v>1</c:v>
                </c:pt>
              </c:numCache>
            </c:numRef>
          </c:val>
          <c:extLst>
            <c:ext xmlns:c16="http://schemas.microsoft.com/office/drawing/2014/chart" uri="{C3380CC4-5D6E-409C-BE32-E72D297353CC}">
              <c16:uniqueId val="{00000003-1016-49C1-A5B6-E2A7AFD968DF}"/>
            </c:ext>
          </c:extLst>
        </c:ser>
        <c:ser>
          <c:idx val="2"/>
          <c:order val="2"/>
          <c:tx>
            <c:strRef>
              <c:f>Опис!$B$45</c:f>
              <c:strCache>
                <c:ptCount val="1"/>
                <c:pt idx="0">
                  <c:v>Не готовий до адаптацїі</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e-Ukraine" panose="00000500000000000000" pitchFamily="50" charset="-52"/>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Опис!$C$45</c:f>
              <c:numCache>
                <c:formatCode>General</c:formatCode>
                <c:ptCount val="1"/>
              </c:numCache>
            </c:numRef>
          </c:val>
          <c:extLst>
            <c:ext xmlns:c16="http://schemas.microsoft.com/office/drawing/2014/chart" uri="{C3380CC4-5D6E-409C-BE32-E72D297353CC}">
              <c16:uniqueId val="{00000004-1016-49C1-A5B6-E2A7AFD968DF}"/>
            </c:ext>
          </c:extLst>
        </c:ser>
        <c:ser>
          <c:idx val="3"/>
          <c:order val="3"/>
          <c:tx>
            <c:strRef>
              <c:f>Опис!$B$46</c:f>
              <c:strCache>
                <c:ptCount val="1"/>
                <c:pt idx="0">
                  <c:v>Переклад виконано</c:v>
                </c:pt>
              </c:strCache>
            </c:strRef>
          </c:tx>
          <c:spPr>
            <a:solidFill>
              <a:srgbClr val="FFD70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e-Ukraine" panose="00000500000000000000" pitchFamily="50" charset="-52"/>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Опис!$C$46</c:f>
              <c:numCache>
                <c:formatCode>General</c:formatCode>
                <c:ptCount val="1"/>
              </c:numCache>
            </c:numRef>
          </c:val>
          <c:extLst>
            <c:ext xmlns:c16="http://schemas.microsoft.com/office/drawing/2014/chart" uri="{C3380CC4-5D6E-409C-BE32-E72D297353CC}">
              <c16:uniqueId val="{00000005-1016-49C1-A5B6-E2A7AFD968DF}"/>
            </c:ext>
          </c:extLst>
        </c:ser>
        <c:ser>
          <c:idx val="4"/>
          <c:order val="4"/>
          <c:tx>
            <c:strRef>
              <c:f>Опис!$B$47</c:f>
              <c:strCache>
                <c:ptCount val="1"/>
                <c:pt idx="0">
                  <c:v>Переклад заплановано</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e-Ukraine" panose="00000500000000000000" pitchFamily="50" charset="-52"/>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Опис!$C$47</c:f>
              <c:numCache>
                <c:formatCode>General</c:formatCode>
                <c:ptCount val="1"/>
              </c:numCache>
            </c:numRef>
          </c:val>
          <c:extLst>
            <c:ext xmlns:c16="http://schemas.microsoft.com/office/drawing/2014/chart" uri="{C3380CC4-5D6E-409C-BE32-E72D297353CC}">
              <c16:uniqueId val="{00000006-1016-49C1-A5B6-E2A7AFD968DF}"/>
            </c:ext>
          </c:extLst>
        </c:ser>
        <c:ser>
          <c:idx val="5"/>
          <c:order val="5"/>
          <c:tx>
            <c:strRef>
              <c:f>Опис!$B$48</c:f>
              <c:strCache>
                <c:ptCount val="1"/>
                <c:pt idx="0">
                  <c:v>Законопроєкт</c:v>
                </c:pt>
              </c:strCache>
            </c:strRef>
          </c:tx>
          <c:spPr>
            <a:solidFill>
              <a:schemeClr val="accent6"/>
            </a:solidFill>
            <a:ln>
              <a:noFill/>
            </a:ln>
            <a:effectLst/>
          </c:spPr>
          <c:invertIfNegative val="0"/>
          <c:dPt>
            <c:idx val="0"/>
            <c:invertIfNegative val="0"/>
            <c:bubble3D val="0"/>
            <c:spPr>
              <a:solidFill>
                <a:schemeClr val="bg1">
                  <a:lumMod val="65000"/>
                </a:schemeClr>
              </a:solidFill>
              <a:ln>
                <a:noFill/>
              </a:ln>
              <a:effectLst/>
            </c:spPr>
            <c:extLst>
              <c:ext xmlns:c16="http://schemas.microsoft.com/office/drawing/2014/chart" uri="{C3380CC4-5D6E-409C-BE32-E72D297353CC}">
                <c16:uniqueId val="{00000008-1016-49C1-A5B6-E2A7AFD968DF}"/>
              </c:ext>
            </c:extLst>
          </c:dPt>
          <c:dLbls>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e-Ukraine" panose="00000500000000000000" pitchFamily="50" charset="-52"/>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Опис!$C$48</c:f>
              <c:numCache>
                <c:formatCode>General</c:formatCode>
                <c:ptCount val="1"/>
                <c:pt idx="0">
                  <c:v>8</c:v>
                </c:pt>
              </c:numCache>
            </c:numRef>
          </c:val>
          <c:extLst>
            <c:ext xmlns:c16="http://schemas.microsoft.com/office/drawing/2014/chart" uri="{C3380CC4-5D6E-409C-BE32-E72D297353CC}">
              <c16:uniqueId val="{00000009-1016-49C1-A5B6-E2A7AFD968DF}"/>
            </c:ext>
          </c:extLst>
        </c:ser>
        <c:ser>
          <c:idx val="6"/>
          <c:order val="6"/>
          <c:tx>
            <c:strRef>
              <c:f>Опис!$B$49</c:f>
              <c:strCache>
                <c:ptCount val="1"/>
                <c:pt idx="0">
                  <c:v>Не адаптований</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e-Ukraine" panose="00000500000000000000" pitchFamily="50" charset="-52"/>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Опис!$C$49</c:f>
              <c:numCache>
                <c:formatCode>General</c:formatCode>
                <c:ptCount val="1"/>
              </c:numCache>
            </c:numRef>
          </c:val>
          <c:extLst>
            <c:ext xmlns:c16="http://schemas.microsoft.com/office/drawing/2014/chart" uri="{C3380CC4-5D6E-409C-BE32-E72D297353CC}">
              <c16:uniqueId val="{0000000A-1016-49C1-A5B6-E2A7AFD968DF}"/>
            </c:ext>
          </c:extLst>
        </c:ser>
        <c:dLbls>
          <c:dLblPos val="ctr"/>
          <c:showLegendKey val="0"/>
          <c:showVal val="1"/>
          <c:showCatName val="0"/>
          <c:showSerName val="0"/>
          <c:showPercent val="0"/>
          <c:showBubbleSize val="0"/>
        </c:dLbls>
        <c:gapWidth val="150"/>
        <c:overlap val="100"/>
        <c:axId val="203522863"/>
        <c:axId val="203528623"/>
      </c:barChart>
      <c:catAx>
        <c:axId val="203522863"/>
        <c:scaling>
          <c:orientation val="minMax"/>
        </c:scaling>
        <c:delete val="1"/>
        <c:axPos val="l"/>
        <c:numFmt formatCode="General" sourceLinked="1"/>
        <c:majorTickMark val="none"/>
        <c:minorTickMark val="none"/>
        <c:tickLblPos val="nextTo"/>
        <c:crossAx val="203528623"/>
        <c:crosses val="autoZero"/>
        <c:auto val="1"/>
        <c:lblAlgn val="ctr"/>
        <c:lblOffset val="100"/>
        <c:noMultiLvlLbl val="0"/>
      </c:catAx>
      <c:valAx>
        <c:axId val="20352862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Ukraine" panose="00000500000000000000" pitchFamily="50" charset="-52"/>
                <a:ea typeface="+mn-ea"/>
                <a:cs typeface="+mn-cs"/>
              </a:defRPr>
            </a:pPr>
            <a:endParaRPr lang="en-US"/>
          </a:p>
        </c:txPr>
        <c:crossAx val="203522863"/>
        <c:crosses val="autoZero"/>
        <c:crossBetween val="between"/>
      </c:valAx>
      <c:spPr>
        <a:noFill/>
        <a:ln>
          <a:noFill/>
        </a:ln>
        <a:effectLst/>
      </c:spPr>
    </c:plotArea>
    <c:legend>
      <c:legendPos val="b"/>
      <c:legendEntry>
        <c:idx val="3"/>
        <c:delete val="1"/>
      </c:legendEntry>
      <c:legendEntry>
        <c:idx val="4"/>
        <c:delete val="1"/>
      </c:legendEntry>
      <c:legendEntry>
        <c:idx val="5"/>
        <c:delete val="1"/>
      </c:legendEntry>
      <c:legendEntry>
        <c:idx val="6"/>
        <c:delete val="1"/>
      </c:legendEntry>
      <c:layout>
        <c:manualLayout>
          <c:xMode val="edge"/>
          <c:yMode val="edge"/>
          <c:x val="4.2349426251733005E-3"/>
          <c:y val="0.74143058402857309"/>
          <c:w val="0.99576505737482668"/>
          <c:h val="0.1665500574894565"/>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e-Ukraine" panose="00000500000000000000" pitchFamily="50" charset="-52"/>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latin typeface="e-Ukraine" panose="00000500000000000000" pitchFamily="50" charset="-52"/>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078216374269007E-2"/>
          <c:y val="6.3304332064527818E-2"/>
          <c:w val="0.92014692982456137"/>
          <c:h val="0.51839949247779582"/>
        </c:manualLayout>
      </c:layout>
      <c:barChart>
        <c:barDir val="bar"/>
        <c:grouping val="percentStacked"/>
        <c:varyColors val="0"/>
        <c:ser>
          <c:idx val="0"/>
          <c:order val="0"/>
          <c:tx>
            <c:strRef>
              <c:f>Опис!$B$43</c:f>
              <c:strCache>
                <c:ptCount val="1"/>
                <c:pt idx="0">
                  <c:v>Чинний</c:v>
                </c:pt>
              </c:strCache>
            </c:strRef>
          </c:tx>
          <c:spPr>
            <a:solidFill>
              <a:srgbClr val="0057B8"/>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e-Ukraine" panose="00000500000000000000" pitchFamily="50" charset="-52"/>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Опис!$D$43</c:f>
              <c:numCache>
                <c:formatCode>General</c:formatCode>
                <c:ptCount val="1"/>
              </c:numCache>
            </c:numRef>
          </c:val>
          <c:extLst>
            <c:ext xmlns:c16="http://schemas.microsoft.com/office/drawing/2014/chart" uri="{C3380CC4-5D6E-409C-BE32-E72D297353CC}">
              <c16:uniqueId val="{00000000-A4AA-45B3-8769-82952A8DB2D8}"/>
            </c:ext>
          </c:extLst>
        </c:ser>
        <c:ser>
          <c:idx val="1"/>
          <c:order val="1"/>
          <c:tx>
            <c:strRef>
              <c:f>Опис!$B$44</c:f>
              <c:strCache>
                <c:ptCount val="1"/>
                <c:pt idx="0">
                  <c:v>Не чинний</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e-Ukraine" panose="00000500000000000000" pitchFamily="50" charset="-52"/>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Опис!$D$44</c:f>
              <c:numCache>
                <c:formatCode>General</c:formatCode>
                <c:ptCount val="1"/>
              </c:numCache>
            </c:numRef>
          </c:val>
          <c:extLst>
            <c:ext xmlns:c16="http://schemas.microsoft.com/office/drawing/2014/chart" uri="{C3380CC4-5D6E-409C-BE32-E72D297353CC}">
              <c16:uniqueId val="{00000001-A4AA-45B3-8769-82952A8DB2D8}"/>
            </c:ext>
          </c:extLst>
        </c:ser>
        <c:ser>
          <c:idx val="2"/>
          <c:order val="2"/>
          <c:tx>
            <c:strRef>
              <c:f>Опис!$B$45</c:f>
              <c:strCache>
                <c:ptCount val="1"/>
                <c:pt idx="0">
                  <c:v>Не готовий до адаптацїі</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e-Ukraine" panose="00000500000000000000" pitchFamily="50" charset="-52"/>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Опис!$D$45</c:f>
              <c:numCache>
                <c:formatCode>General</c:formatCode>
                <c:ptCount val="1"/>
                <c:pt idx="0">
                  <c:v>8</c:v>
                </c:pt>
              </c:numCache>
            </c:numRef>
          </c:val>
          <c:extLst>
            <c:ext xmlns:c16="http://schemas.microsoft.com/office/drawing/2014/chart" uri="{C3380CC4-5D6E-409C-BE32-E72D297353CC}">
              <c16:uniqueId val="{00000002-A4AA-45B3-8769-82952A8DB2D8}"/>
            </c:ext>
          </c:extLst>
        </c:ser>
        <c:ser>
          <c:idx val="3"/>
          <c:order val="3"/>
          <c:tx>
            <c:strRef>
              <c:f>Опис!$B$46</c:f>
              <c:strCache>
                <c:ptCount val="1"/>
                <c:pt idx="0">
                  <c:v>Переклад виконано</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e-Ukraine" panose="00000500000000000000" pitchFamily="50" charset="-52"/>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Опис!$D$46</c:f>
              <c:numCache>
                <c:formatCode>General</c:formatCode>
                <c:ptCount val="1"/>
                <c:pt idx="0">
                  <c:v>1</c:v>
                </c:pt>
              </c:numCache>
            </c:numRef>
          </c:val>
          <c:extLst>
            <c:ext xmlns:c16="http://schemas.microsoft.com/office/drawing/2014/chart" uri="{C3380CC4-5D6E-409C-BE32-E72D297353CC}">
              <c16:uniqueId val="{00000003-A4AA-45B3-8769-82952A8DB2D8}"/>
            </c:ext>
          </c:extLst>
        </c:ser>
        <c:ser>
          <c:idx val="4"/>
          <c:order val="4"/>
          <c:tx>
            <c:strRef>
              <c:f>Опис!$B$47</c:f>
              <c:strCache>
                <c:ptCount val="1"/>
                <c:pt idx="0">
                  <c:v>Переклад заплановано</c:v>
                </c:pt>
              </c:strCache>
            </c:strRef>
          </c:tx>
          <c:spPr>
            <a:solidFill>
              <a:srgbClr val="FFD700"/>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e-Ukraine" panose="00000500000000000000" pitchFamily="50" charset="-52"/>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Опис!$D$47</c:f>
              <c:numCache>
                <c:formatCode>General</c:formatCode>
                <c:ptCount val="1"/>
                <c:pt idx="0">
                  <c:v>4</c:v>
                </c:pt>
              </c:numCache>
            </c:numRef>
          </c:val>
          <c:extLst>
            <c:ext xmlns:c16="http://schemas.microsoft.com/office/drawing/2014/chart" uri="{C3380CC4-5D6E-409C-BE32-E72D297353CC}">
              <c16:uniqueId val="{00000004-A4AA-45B3-8769-82952A8DB2D8}"/>
            </c:ext>
          </c:extLst>
        </c:ser>
        <c:ser>
          <c:idx val="5"/>
          <c:order val="5"/>
          <c:tx>
            <c:strRef>
              <c:f>Опис!$B$48</c:f>
              <c:strCache>
                <c:ptCount val="1"/>
                <c:pt idx="0">
                  <c:v>Законопроєкт</c:v>
                </c:pt>
              </c:strCache>
            </c:strRef>
          </c:tx>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e-Ukraine" panose="00000500000000000000" pitchFamily="50" charset="-52"/>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Опис!$D$48</c:f>
              <c:numCache>
                <c:formatCode>General</c:formatCode>
                <c:ptCount val="1"/>
                <c:pt idx="0">
                  <c:v>1</c:v>
                </c:pt>
              </c:numCache>
            </c:numRef>
          </c:val>
          <c:extLst>
            <c:ext xmlns:c16="http://schemas.microsoft.com/office/drawing/2014/chart" uri="{C3380CC4-5D6E-409C-BE32-E72D297353CC}">
              <c16:uniqueId val="{00000005-A4AA-45B3-8769-82952A8DB2D8}"/>
            </c:ext>
          </c:extLst>
        </c:ser>
        <c:ser>
          <c:idx val="6"/>
          <c:order val="6"/>
          <c:tx>
            <c:strRef>
              <c:f>Опис!$B$49</c:f>
              <c:strCache>
                <c:ptCount val="1"/>
                <c:pt idx="0">
                  <c:v>Не адаптований</c:v>
                </c:pt>
              </c:strCache>
            </c:strRef>
          </c:tx>
          <c:spPr>
            <a:solidFill>
              <a:srgbClr val="C00000"/>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e-Ukraine" panose="00000500000000000000" pitchFamily="50" charset="-52"/>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Опис!$D$49</c:f>
              <c:numCache>
                <c:formatCode>General</c:formatCode>
                <c:ptCount val="1"/>
                <c:pt idx="0">
                  <c:v>5</c:v>
                </c:pt>
              </c:numCache>
            </c:numRef>
          </c:val>
          <c:extLst>
            <c:ext xmlns:c16="http://schemas.microsoft.com/office/drawing/2014/chart" uri="{C3380CC4-5D6E-409C-BE32-E72D297353CC}">
              <c16:uniqueId val="{00000006-A4AA-45B3-8769-82952A8DB2D8}"/>
            </c:ext>
          </c:extLst>
        </c:ser>
        <c:dLbls>
          <c:dLblPos val="ctr"/>
          <c:showLegendKey val="0"/>
          <c:showVal val="1"/>
          <c:showCatName val="0"/>
          <c:showSerName val="0"/>
          <c:showPercent val="0"/>
          <c:showBubbleSize val="0"/>
        </c:dLbls>
        <c:gapWidth val="150"/>
        <c:overlap val="100"/>
        <c:axId val="203522863"/>
        <c:axId val="203528623"/>
      </c:barChart>
      <c:catAx>
        <c:axId val="203522863"/>
        <c:scaling>
          <c:orientation val="minMax"/>
        </c:scaling>
        <c:delete val="1"/>
        <c:axPos val="l"/>
        <c:numFmt formatCode="General" sourceLinked="1"/>
        <c:majorTickMark val="none"/>
        <c:minorTickMark val="none"/>
        <c:tickLblPos val="nextTo"/>
        <c:crossAx val="203528623"/>
        <c:crosses val="autoZero"/>
        <c:auto val="1"/>
        <c:lblAlgn val="ctr"/>
        <c:lblOffset val="100"/>
        <c:noMultiLvlLbl val="0"/>
      </c:catAx>
      <c:valAx>
        <c:axId val="20352862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Ukraine" panose="00000500000000000000" pitchFamily="50" charset="-52"/>
                <a:ea typeface="+mn-ea"/>
                <a:cs typeface="+mn-cs"/>
              </a:defRPr>
            </a:pPr>
            <a:endParaRPr lang="en-US"/>
          </a:p>
        </c:txPr>
        <c:crossAx val="203522863"/>
        <c:crosses val="autoZero"/>
        <c:crossBetween val="between"/>
      </c:valAx>
      <c:spPr>
        <a:noFill/>
        <a:ln>
          <a:noFill/>
        </a:ln>
        <a:effectLst/>
      </c:spPr>
    </c:plotArea>
    <c:legend>
      <c:legendPos val="b"/>
      <c:legendEntry>
        <c:idx val="0"/>
        <c:delete val="1"/>
      </c:legendEntry>
      <c:legendEntry>
        <c:idx val="1"/>
        <c:delete val="1"/>
      </c:legendEntry>
      <c:layout>
        <c:manualLayout>
          <c:xMode val="edge"/>
          <c:yMode val="edge"/>
          <c:x val="2.674846894138232E-2"/>
          <c:y val="0.70212343665035348"/>
          <c:w val="0.9520586176727911"/>
          <c:h val="0.2700987855718687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e-Ukraine" panose="00000500000000000000" pitchFamily="50" charset="-52"/>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latin typeface="e-Ukraine" panose="00000500000000000000" pitchFamily="50" charset="-52"/>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Опис!$C$69</c:f>
              <c:strCache>
                <c:ptCount val="1"/>
                <c:pt idx="0">
                  <c:v>Кількість</c:v>
                </c:pt>
              </c:strCache>
            </c:strRef>
          </c:tx>
          <c:dPt>
            <c:idx val="0"/>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1-7C80-4348-9D99-69A5437FE0F3}"/>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3-7C80-4348-9D99-69A5437FE0F3}"/>
              </c:ext>
            </c:extLst>
          </c:dPt>
          <c:dPt>
            <c:idx val="2"/>
            <c:bubble3D val="0"/>
            <c:spPr>
              <a:solidFill>
                <a:srgbClr val="FFD700"/>
              </a:solidFill>
              <a:ln w="19050">
                <a:solidFill>
                  <a:schemeClr val="lt1"/>
                </a:solidFill>
              </a:ln>
              <a:effectLst/>
            </c:spPr>
            <c:extLst>
              <c:ext xmlns:c16="http://schemas.microsoft.com/office/drawing/2014/chart" uri="{C3380CC4-5D6E-409C-BE32-E72D297353CC}">
                <c16:uniqueId val="{00000005-7C80-4348-9D99-69A5437FE0F3}"/>
              </c:ext>
            </c:extLst>
          </c:dPt>
          <c:dPt>
            <c:idx val="3"/>
            <c:bubble3D val="0"/>
            <c:spPr>
              <a:solidFill>
                <a:srgbClr val="00B050"/>
              </a:solidFill>
              <a:ln w="19050">
                <a:solidFill>
                  <a:schemeClr val="lt1"/>
                </a:solidFill>
              </a:ln>
              <a:effectLst/>
            </c:spPr>
            <c:extLst>
              <c:ext xmlns:c16="http://schemas.microsoft.com/office/drawing/2014/chart" uri="{C3380CC4-5D6E-409C-BE32-E72D297353CC}">
                <c16:uniqueId val="{00000007-7C80-4348-9D99-69A5437FE0F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e-Ukraine" panose="00000500000000000000" pitchFamily="50" charset="0"/>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Опис!$B$70:$B$73</c:f>
              <c:strCache>
                <c:ptCount val="4"/>
                <c:pt idx="0">
                  <c:v>Не готовий до адаптацїі</c:v>
                </c:pt>
                <c:pt idx="1">
                  <c:v>Не перекладено</c:v>
                </c:pt>
                <c:pt idx="2">
                  <c:v>Переклад заплановано</c:v>
                </c:pt>
                <c:pt idx="3">
                  <c:v>Перекладено</c:v>
                </c:pt>
              </c:strCache>
            </c:strRef>
          </c:cat>
          <c:val>
            <c:numRef>
              <c:f>Опис!$C$70:$C$73</c:f>
              <c:numCache>
                <c:formatCode>General</c:formatCode>
                <c:ptCount val="4"/>
                <c:pt idx="0">
                  <c:v>8</c:v>
                </c:pt>
                <c:pt idx="1">
                  <c:v>5</c:v>
                </c:pt>
                <c:pt idx="2">
                  <c:v>4</c:v>
                </c:pt>
                <c:pt idx="3">
                  <c:v>2</c:v>
                </c:pt>
              </c:numCache>
            </c:numRef>
          </c:val>
          <c:extLst>
            <c:ext xmlns:c16="http://schemas.microsoft.com/office/drawing/2014/chart" uri="{C3380CC4-5D6E-409C-BE32-E72D297353CC}">
              <c16:uniqueId val="{00000008-7C80-4348-9D99-69A5437FE0F3}"/>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e-Ukraine" panose="00000500000000000000" pitchFamily="50"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274319</xdr:colOff>
      <xdr:row>51</xdr:row>
      <xdr:rowOff>156209</xdr:rowOff>
    </xdr:from>
    <xdr:to>
      <xdr:col>5</xdr:col>
      <xdr:colOff>1938616</xdr:colOff>
      <xdr:row>64</xdr:row>
      <xdr:rowOff>33617</xdr:rowOff>
    </xdr:to>
    <xdr:graphicFrame macro="">
      <xdr:nvGraphicFramePr>
        <xdr:cNvPr id="4" name="Chart 3">
          <a:extLst>
            <a:ext uri="{FF2B5EF4-FFF2-40B4-BE49-F238E27FC236}">
              <a16:creationId xmlns:a16="http://schemas.microsoft.com/office/drawing/2014/main" id="{130AC91A-4836-45FD-A2C8-4571FDF449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204508</xdr:colOff>
      <xdr:row>52</xdr:row>
      <xdr:rowOff>11206</xdr:rowOff>
    </xdr:from>
    <xdr:to>
      <xdr:col>16</xdr:col>
      <xdr:colOff>504825</xdr:colOff>
      <xdr:row>64</xdr:row>
      <xdr:rowOff>66477</xdr:rowOff>
    </xdr:to>
    <xdr:graphicFrame macro="">
      <xdr:nvGraphicFramePr>
        <xdr:cNvPr id="5" name="Chart 4">
          <a:extLst>
            <a:ext uri="{FF2B5EF4-FFF2-40B4-BE49-F238E27FC236}">
              <a16:creationId xmlns:a16="http://schemas.microsoft.com/office/drawing/2014/main" id="{607A4D38-6276-4B7A-88DD-0D284CBCEE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4482</xdr:colOff>
      <xdr:row>73</xdr:row>
      <xdr:rowOff>171450</xdr:rowOff>
    </xdr:from>
    <xdr:to>
      <xdr:col>2</xdr:col>
      <xdr:colOff>2259106</xdr:colOff>
      <xdr:row>93</xdr:row>
      <xdr:rowOff>35299</xdr:rowOff>
    </xdr:to>
    <xdr:graphicFrame macro="">
      <xdr:nvGraphicFramePr>
        <xdr:cNvPr id="6" name="Chart 5">
          <a:extLst>
            <a:ext uri="{FF2B5EF4-FFF2-40B4-BE49-F238E27FC236}">
              <a16:creationId xmlns:a16="http://schemas.microsoft.com/office/drawing/2014/main" id="{5F86DCD5-04AC-4CC3-9DDB-2221A54AFA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FECFB29-3249-4D73-8D3F-4B42E074DDB0}" name="Table2" displayName="Table2" ref="B42:D49" totalsRowShown="0" headerRowDxfId="8" dataDxfId="7">
  <autoFilter ref="B42:D49" xr:uid="{EFECFB29-3249-4D73-8D3F-4B42E074DDB0}"/>
  <tableColumns count="3">
    <tableColumn id="1" xr3:uid="{64BD3F09-0A7B-4FE1-A97B-0B6351CDA2FF}" name="Стан адаптації" dataDxfId="6"/>
    <tableColumn id="2" xr3:uid="{7BDAFCFF-62F7-4E25-821B-A24207DD23C3}" name="ЄС" dataDxfId="5"/>
    <tableColumn id="3" xr3:uid="{DEDF34D7-D1CF-49C6-BAE0-01C8789E0F29}" name="Україна"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25D9F-4599-413D-BB68-111173E66F9C}" name="Table3" displayName="Table3" ref="B69:C73" totalsRowShown="0" headerRowDxfId="3" dataDxfId="2">
  <autoFilter ref="B69:C73" xr:uid="{0F525D9F-4599-413D-BB68-111173E66F9C}"/>
  <tableColumns count="2">
    <tableColumn id="1" xr3:uid="{27264451-50E2-47E6-9778-A2884DAA34E2}" name="Стан" dataDxfId="1"/>
    <tableColumn id="2" xr3:uid="{309C9325-04FA-4503-A268-83B8ADA2F998}" name="Кількість" dataDxfId="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1D4146-06A2-4507-9B1C-5989DD37B9F8}" name="Table1" displayName="Table1" ref="A1:Z20" totalsRowShown="0" headerRowDxfId="36" dataDxfId="35">
  <autoFilter ref="A1:Z20" xr:uid="{441D4146-06A2-4507-9B1C-5989DD37B9F8}"/>
  <sortState xmlns:xlrd2="http://schemas.microsoft.com/office/spreadsheetml/2017/richdata2" ref="A2:Z20">
    <sortCondition descending="1" ref="I2:I20"/>
  </sortState>
  <tableColumns count="26">
    <tableColumn id="17" xr3:uid="{002A0C94-5826-4990-A1C0-78DB68100B2D}" name="#" dataDxfId="34"/>
    <tableColumn id="1" xr3:uid="{593A9B2B-F5B4-446C-AD9C-C6BAC718380C}" name="Закон ЄС" dataDxfId="33"/>
    <tableColumn id="34" xr3:uid="{ADA6F95F-477F-41F4-8B7D-48C2CD6D6282}" name="Стан адаптації в ЄС" dataDxfId="32"/>
    <tableColumn id="33" xr3:uid="{050329EA-B3D9-42AF-9150-F0A55162CEB6}" name="Стан адаптації в Україні" dataDxfId="31"/>
    <tableColumn id="2" xr3:uid="{85B0C6F4-311C-419C-976F-448DFE843340}" name="Повна назва" dataDxfId="30"/>
    <tableColumn id="38" xr3:uid="{E01AAD67-C164-4241-B327-8B038F89F8E2}" name="ref. for searches" dataDxfId="29"/>
    <tableColumn id="27" xr3:uid="{1C903EA4-647B-4EFB-94F7-E3CEE88E3C3A}" name="Посилання на законопроєкт ЄС" dataDxfId="28"/>
    <tableColumn id="26" xr3:uid="{0C7CA869-73ED-4E66-BFBD-836FB9D22298}" name="Посилання на закон ЄС" dataDxfId="27"/>
    <tableColumn id="3" xr3:uid="{113B75AB-0772-4AB4-85B2-54B5139FA2E1}" name="Законопроєкт підготовлено в ЄС" dataDxfId="26"/>
    <tableColumn id="4" xr3:uid="{CF73193E-B941-4FB7-A242-35F856FA00B6}" name="Закон прийнято в ЄС" dataDxfId="25"/>
    <tableColumn id="5" xr3:uid="{9F315E14-162D-4837-8B74-6E5504DD3D7B}" name="Закон набрав чинність в ЄС" dataDxfId="24"/>
    <tableColumn id="6" xr3:uid="{E4AC6B5B-1CA6-4795-9A0F-19885C8A9BD0}" name="Закон застосовний в ЄС" dataDxfId="23"/>
    <tableColumn id="28" xr3:uid="{7D46451D-4F07-4215-94DD-382E287FE68D}" name="Назва українського перекладу " dataDxfId="22"/>
    <tableColumn id="29" xr3:uid="{4E584334-E3BE-4D84-8AD6-970A1892472B}" name="Посилання на переклад" dataDxfId="21"/>
    <tableColumn id="25" xr3:uid="{67696D93-2C02-4224-9A3B-AA71E187501E}" name="Повна назва Закону України" dataDxfId="20"/>
    <tableColumn id="35" xr3:uid="{B4B08BCF-B33F-46A2-8DA9-E64AD5832D53}" name="Посилання на закон України" dataDxfId="19"/>
    <tableColumn id="32" xr3:uid="{4D1A87E0-9CE3-4897-93EA-0D28F889E69D}" name="Повна назва законопроєкту України" dataDxfId="18"/>
    <tableColumn id="31" xr3:uid="{C99173D5-F44C-4DFE-AD4A-ABEF68392AFF}" name="Посилання на законопроєкт України" dataDxfId="17"/>
    <tableColumn id="24" xr3:uid="{471F3EB9-92E4-4AE9-A3EE-9E91D876BC04}" name="Законопроєкт підготовлено в Україні" dataDxfId="16"/>
    <tableColumn id="23" xr3:uid="{4072C2BE-9D65-4C47-8DB5-7278BAEF6A29}" name="Закон прийнято в Україні" dataDxfId="15"/>
    <tableColumn id="22" xr3:uid="{0A2D4CC2-3AFE-4978-9ADE-EBDD19DA1440}" name="Закон набрав чинність в Україні" dataDxfId="14"/>
    <tableColumn id="21" xr3:uid="{6A268971-2FB8-4A21-8E85-F0A8379330CF}" name="Закон застосовний в Україні" dataDxfId="13"/>
    <tableColumn id="8" xr3:uid="{8015F17F-C0A4-4C71-8032-30F17A9C6FB4}" name="Згадується в самооцінці від Мінєвроінтеграції" dataDxfId="12"/>
    <tableColumn id="36" xr3:uid="{5223184B-154B-418E-A9A7-534D4EB95EBE}" name="Тематичний відповідник українського законодавства" dataDxfId="11"/>
    <tableColumn id="37" xr3:uid="{32F785C8-83FE-4DFF-8DC1-B4691E160C71}" name="Тематичний відповідник українського законодавства - посилання" dataDxfId="10"/>
    <tableColumn id="39" xr3:uid="{BBB0175A-E262-436B-A2D7-93EAEAD4C41C}" name="Коментар" dataDxfId="9"/>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s://www.kmu.gov.ua/storage/app/sites/1/MTD/oriientovnyi-plan-perekladu-aktiv-acquis-ies-na-2023-rik.pdf" TargetMode="External"/><Relationship Id="rId7" Type="http://schemas.openxmlformats.org/officeDocument/2006/relationships/drawing" Target="../drawings/drawing1.xml"/><Relationship Id="rId2" Type="http://schemas.openxmlformats.org/officeDocument/2006/relationships/hyperlink" Target="https://www.kmu.gov.ua/storage/app/sites/1/55-GOEEI/Perelik%20zatverdzhenikh%20perekladiv%20aktiv%20acquis%20es_11042023.pdf" TargetMode="External"/><Relationship Id="rId1" Type="http://schemas.openxmlformats.org/officeDocument/2006/relationships/hyperlink" Target="https://www.kmu.gov.ua/storage/app/sites/1/55-GOEEI/%D0%9E%D1%80%D1%96%D1%94%D0%BD%D1%82%D0%BE%D0%B2%D0%BD%D0%B8%D0%B9%20%D0%BF%D0%BB%D0%B0%D0%BD%20%D0%BF%D0%B5%D1%80%D0%B5%D0%BA%D0%BB%D0%B0%D0%B4%D1%83%20%D0%B0%D0%BA%D1%82%D1%96%D0%B2%20acquis%20%D0%84%D0%A1%20%D1%82%D0%B0%20%D0%B0%D0%BA%D1%82%D1%96%D0%B2%20%D0%B7%D0%B0%D0%BA%D0%BE%D0%BD%D0%BE%D0%B4%D0%B0%D0%B2%D1%81%D1%82%D0%B2%D0%B0%20%D0%A3%D0%BA%D1%80%D0%B0%D1%97%D0%BD%D0%B8%20%D0%BD%D0%B0%202024%20%D1%80%D1%96%D0%BA.pdf" TargetMode="External"/><Relationship Id="rId6" Type="http://schemas.openxmlformats.org/officeDocument/2006/relationships/hyperlink" Target="https://iapp.org/resources/article/key-dates-for-eu-initiatives/" TargetMode="External"/><Relationship Id="rId5" Type="http://schemas.openxmlformats.org/officeDocument/2006/relationships/hyperlink" Target="https://itd.rada.gov.ua/billInfo" TargetMode="External"/><Relationship Id="rId4" Type="http://schemas.openxmlformats.org/officeDocument/2006/relationships/hyperlink" Target="https://zakon.rada.gov.ua/laws/main/a" TargetMode="External"/><Relationship Id="rId9" Type="http://schemas.openxmlformats.org/officeDocument/2006/relationships/table" Target="../tables/table2.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0E5D0-67BA-4B82-8CF2-E7758424CA7C}">
  <dimension ref="A8:N73"/>
  <sheetViews>
    <sheetView tabSelected="1" workbookViewId="0"/>
  </sheetViews>
  <sheetFormatPr defaultColWidth="8.85546875" defaultRowHeight="14.25" x14ac:dyDescent="0.2"/>
  <cols>
    <col min="1" max="1" width="16.28515625" style="16" customWidth="1"/>
    <col min="2" max="2" width="34.28515625" style="16" customWidth="1"/>
    <col min="3" max="3" width="41.5703125" style="16" customWidth="1"/>
    <col min="4" max="16384" width="8.85546875" style="16"/>
  </cols>
  <sheetData>
    <row r="8" spans="1:14" ht="15" x14ac:dyDescent="0.25">
      <c r="N8"/>
    </row>
    <row r="9" spans="1:14" x14ac:dyDescent="0.2">
      <c r="A9" s="17" t="s">
        <v>125</v>
      </c>
      <c r="B9" s="17" t="s">
        <v>126</v>
      </c>
    </row>
    <row r="11" spans="1:14" ht="18" x14ac:dyDescent="0.2">
      <c r="B11" s="12" t="s">
        <v>124</v>
      </c>
    </row>
    <row r="12" spans="1:14" x14ac:dyDescent="0.2">
      <c r="A12" s="15">
        <v>1</v>
      </c>
      <c r="B12" s="22" t="s">
        <v>122</v>
      </c>
    </row>
    <row r="13" spans="1:14" x14ac:dyDescent="0.2">
      <c r="A13" s="15">
        <v>2</v>
      </c>
      <c r="B13" s="14" t="s">
        <v>123</v>
      </c>
    </row>
    <row r="14" spans="1:14" x14ac:dyDescent="0.2">
      <c r="A14" s="15">
        <v>3</v>
      </c>
      <c r="B14" s="14" t="s">
        <v>137</v>
      </c>
    </row>
    <row r="15" spans="1:14" x14ac:dyDescent="0.2">
      <c r="A15" s="15">
        <v>4</v>
      </c>
      <c r="B15" s="14" t="s">
        <v>127</v>
      </c>
    </row>
    <row r="16" spans="1:14" x14ac:dyDescent="0.2">
      <c r="A16" s="15">
        <v>5</v>
      </c>
      <c r="B16" s="14" t="s">
        <v>134</v>
      </c>
    </row>
    <row r="17" spans="1:4" x14ac:dyDescent="0.2">
      <c r="A17" s="15" t="s">
        <v>139</v>
      </c>
      <c r="B17" s="21" t="s">
        <v>131</v>
      </c>
    </row>
    <row r="18" spans="1:4" x14ac:dyDescent="0.2">
      <c r="A18" s="15" t="s">
        <v>140</v>
      </c>
      <c r="B18" s="21" t="s">
        <v>132</v>
      </c>
    </row>
    <row r="19" spans="1:4" x14ac:dyDescent="0.2">
      <c r="A19" s="15" t="s">
        <v>141</v>
      </c>
      <c r="B19" s="21" t="s">
        <v>133</v>
      </c>
    </row>
    <row r="20" spans="1:4" x14ac:dyDescent="0.2">
      <c r="A20" s="15" t="s">
        <v>142</v>
      </c>
      <c r="B20" s="22" t="s">
        <v>135</v>
      </c>
    </row>
    <row r="21" spans="1:4" x14ac:dyDescent="0.2">
      <c r="A21" s="15" t="s">
        <v>143</v>
      </c>
      <c r="B21" s="21" t="s">
        <v>136</v>
      </c>
    </row>
    <row r="22" spans="1:4" x14ac:dyDescent="0.2">
      <c r="A22" s="15">
        <v>7</v>
      </c>
      <c r="B22" s="14" t="s">
        <v>138</v>
      </c>
    </row>
    <row r="23" spans="1:4" x14ac:dyDescent="0.2">
      <c r="B23" s="18"/>
    </row>
    <row r="24" spans="1:4" x14ac:dyDescent="0.2">
      <c r="A24" s="17" t="s">
        <v>130</v>
      </c>
      <c r="B24" s="17" t="s">
        <v>128</v>
      </c>
    </row>
    <row r="26" spans="1:4" ht="42.75" x14ac:dyDescent="0.2">
      <c r="B26" s="9" t="s">
        <v>48</v>
      </c>
      <c r="C26" s="9" t="s">
        <v>47</v>
      </c>
      <c r="D26" s="9"/>
    </row>
    <row r="27" spans="1:4" ht="42.75" x14ac:dyDescent="0.2">
      <c r="B27" s="19" t="s">
        <v>3</v>
      </c>
      <c r="C27" s="9" t="s">
        <v>49</v>
      </c>
      <c r="D27" s="20" t="s">
        <v>52</v>
      </c>
    </row>
    <row r="28" spans="1:4" ht="42.75" x14ac:dyDescent="0.2">
      <c r="B28" s="19" t="s">
        <v>4</v>
      </c>
      <c r="C28" s="9" t="s">
        <v>50</v>
      </c>
      <c r="D28" s="20" t="s">
        <v>51</v>
      </c>
    </row>
    <row r="30" spans="1:4" x14ac:dyDescent="0.2">
      <c r="A30" s="17" t="s">
        <v>129</v>
      </c>
      <c r="B30" s="17" t="s">
        <v>128</v>
      </c>
    </row>
    <row r="32" spans="1:4" ht="18" x14ac:dyDescent="0.2">
      <c r="B32" s="12" t="s">
        <v>106</v>
      </c>
    </row>
    <row r="33" spans="1:4" ht="28.5" x14ac:dyDescent="0.2">
      <c r="B33" s="13" t="s">
        <v>94</v>
      </c>
      <c r="C33" s="9" t="s">
        <v>102</v>
      </c>
    </row>
    <row r="34" spans="1:4" x14ac:dyDescent="0.2">
      <c r="B34" s="13" t="s">
        <v>98</v>
      </c>
      <c r="C34" s="16" t="s">
        <v>105</v>
      </c>
    </row>
    <row r="35" spans="1:4" x14ac:dyDescent="0.2">
      <c r="B35" s="13" t="s">
        <v>99</v>
      </c>
      <c r="C35" s="16" t="s">
        <v>101</v>
      </c>
    </row>
    <row r="36" spans="1:4" x14ac:dyDescent="0.2">
      <c r="B36" s="13" t="s">
        <v>100</v>
      </c>
      <c r="C36" s="16" t="s">
        <v>103</v>
      </c>
    </row>
    <row r="37" spans="1:4" x14ac:dyDescent="0.2">
      <c r="B37" s="13" t="s">
        <v>96</v>
      </c>
      <c r="C37" s="16" t="s">
        <v>104</v>
      </c>
    </row>
    <row r="38" spans="1:4" x14ac:dyDescent="0.2">
      <c r="B38" s="16" t="s">
        <v>149</v>
      </c>
      <c r="C38" s="16" t="s">
        <v>150</v>
      </c>
    </row>
    <row r="40" spans="1:4" x14ac:dyDescent="0.2">
      <c r="A40" s="17" t="s">
        <v>162</v>
      </c>
      <c r="B40" s="16" t="s">
        <v>163</v>
      </c>
    </row>
    <row r="42" spans="1:4" x14ac:dyDescent="0.2">
      <c r="B42" s="16" t="s">
        <v>106</v>
      </c>
      <c r="C42" s="16" t="s">
        <v>151</v>
      </c>
      <c r="D42" s="16" t="s">
        <v>152</v>
      </c>
    </row>
    <row r="43" spans="1:4" x14ac:dyDescent="0.2">
      <c r="A43" s="14"/>
      <c r="B43" s="16" t="s">
        <v>94</v>
      </c>
      <c r="C43" s="16">
        <v>10</v>
      </c>
    </row>
    <row r="44" spans="1:4" x14ac:dyDescent="0.2">
      <c r="A44" s="14"/>
      <c r="B44" s="16" t="s">
        <v>95</v>
      </c>
      <c r="C44" s="16">
        <v>1</v>
      </c>
    </row>
    <row r="45" spans="1:4" x14ac:dyDescent="0.2">
      <c r="A45" s="14"/>
      <c r="B45" s="24" t="s">
        <v>149</v>
      </c>
      <c r="D45" s="16">
        <v>8</v>
      </c>
    </row>
    <row r="46" spans="1:4" x14ac:dyDescent="0.2">
      <c r="A46" s="14"/>
      <c r="B46" s="24" t="s">
        <v>100</v>
      </c>
      <c r="D46" s="16">
        <v>1</v>
      </c>
    </row>
    <row r="47" spans="1:4" x14ac:dyDescent="0.2">
      <c r="A47" s="14"/>
      <c r="B47" s="24" t="s">
        <v>99</v>
      </c>
      <c r="D47" s="16">
        <v>4</v>
      </c>
    </row>
    <row r="48" spans="1:4" x14ac:dyDescent="0.2">
      <c r="A48" s="14"/>
      <c r="B48" s="16" t="s">
        <v>98</v>
      </c>
      <c r="C48" s="16">
        <v>8</v>
      </c>
      <c r="D48" s="16">
        <v>1</v>
      </c>
    </row>
    <row r="49" spans="2:4" x14ac:dyDescent="0.2">
      <c r="B49" s="24" t="s">
        <v>96</v>
      </c>
      <c r="D49" s="16">
        <v>5</v>
      </c>
    </row>
    <row r="50" spans="2:4" x14ac:dyDescent="0.2">
      <c r="B50" s="16" t="s">
        <v>153</v>
      </c>
      <c r="C50" s="16">
        <f>SUM(C43:C49)</f>
        <v>19</v>
      </c>
      <c r="D50" s="16">
        <f>SUM(D43:D49)</f>
        <v>19</v>
      </c>
    </row>
    <row r="67" spans="1:3" x14ac:dyDescent="0.2">
      <c r="A67" s="17" t="s">
        <v>161</v>
      </c>
      <c r="B67" s="16" t="s">
        <v>159</v>
      </c>
    </row>
    <row r="69" spans="1:3" x14ac:dyDescent="0.2">
      <c r="B69" s="16" t="s">
        <v>157</v>
      </c>
      <c r="C69" s="16" t="s">
        <v>158</v>
      </c>
    </row>
    <row r="70" spans="1:3" x14ac:dyDescent="0.2">
      <c r="B70" s="24" t="s">
        <v>149</v>
      </c>
      <c r="C70" s="16">
        <v>8</v>
      </c>
    </row>
    <row r="71" spans="1:3" x14ac:dyDescent="0.2">
      <c r="B71" s="16" t="s">
        <v>156</v>
      </c>
      <c r="C71" s="16">
        <v>5</v>
      </c>
    </row>
    <row r="72" spans="1:3" x14ac:dyDescent="0.2">
      <c r="B72" s="16" t="s">
        <v>99</v>
      </c>
      <c r="C72" s="16">
        <v>4</v>
      </c>
    </row>
    <row r="73" spans="1:3" x14ac:dyDescent="0.2">
      <c r="B73" s="16" t="s">
        <v>155</v>
      </c>
      <c r="C73" s="16">
        <v>2</v>
      </c>
    </row>
  </sheetData>
  <hyperlinks>
    <hyperlink ref="B19" r:id="rId1" display="https://www.kmu.gov.ua/storage/app/sites/1/55-GOEEI/%D0%9E%D1%80%D1%96%D1%94%D0%BD%D1%82%D0%BE%D0%B2%D0%BD%D0%B8%D0%B9 %D0%BF%D0%BB%D0%B0%D0%BD %D0%BF%D0%B5%D1%80%D0%B5%D0%BA%D0%BB%D0%B0%D0%B4%D1%83 %D0%B0%D0%BA%D1%82%D1%96%D0%B2 acquis %D0%84%D0%A1 %D1%82%D0%B0 %D0%B0%D0%BA%D1%82%D1%96%D0%B2 %D0%B7%D0%B0%D0%BA%D0%BE%D0%BD%D0%BE%D0%B4%D0%B0%D0%B2%D1%81%D1%82%D0%B2%D0%B0 %D0%A3%D0%BA%D1%80%D0%B0%D1%97%D0%BD%D0%B8 %D0%BD%D0%B0 2024 %D1%80%D1%96%D0%BA.pdf" xr:uid="{06236686-6D00-4547-A382-D07B2E2FF3A3}"/>
    <hyperlink ref="B17" r:id="rId2" xr:uid="{7EB99D32-E2EB-4A07-A12F-080F3ADEA7D5}"/>
    <hyperlink ref="B18" r:id="rId3" xr:uid="{8F411808-BF7A-4D77-A7E3-8D39C8811E3E}"/>
    <hyperlink ref="B20" r:id="rId4" location="Find" xr:uid="{1A63592E-BF00-4E08-85B8-6BC82855DF58}"/>
    <hyperlink ref="B21" r:id="rId5" xr:uid="{57659ECB-91C9-4C72-AD44-58E961D342A2}"/>
    <hyperlink ref="B12" r:id="rId6" xr:uid="{B0BB7938-7D47-4998-AF4D-2C40CE96737E}"/>
  </hyperlinks>
  <pageMargins left="0.7" right="0.7" top="0.75" bottom="0.75" header="0.3" footer="0.3"/>
  <drawing r:id="rId7"/>
  <tableParts count="2">
    <tablePart r:id="rId8"/>
    <tablePart r:id="rId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6F5CC-3EB3-42B6-B9C1-BCB04005189F}">
  <dimension ref="A1:Z20"/>
  <sheetViews>
    <sheetView zoomScale="85" zoomScaleNormal="85" workbookViewId="0"/>
  </sheetViews>
  <sheetFormatPr defaultRowHeight="14.25" x14ac:dyDescent="0.2"/>
  <cols>
    <col min="1" max="1" width="4.140625" style="16" customWidth="1"/>
    <col min="2" max="2" width="20.7109375" style="16" customWidth="1"/>
    <col min="3" max="3" width="26.28515625" style="16" customWidth="1"/>
    <col min="4" max="4" width="26.5703125" style="16" customWidth="1"/>
    <col min="5" max="5" width="59.140625" style="16" customWidth="1"/>
    <col min="6" max="6" width="32.140625" style="16" customWidth="1"/>
    <col min="7" max="8" width="26.28515625" style="16" customWidth="1"/>
    <col min="9" max="9" width="35.28515625" style="16" customWidth="1"/>
    <col min="10" max="10" width="25.140625" style="16" customWidth="1"/>
    <col min="11" max="11" width="26.140625" style="16" bestFit="1" customWidth="1"/>
    <col min="12" max="12" width="30.28515625" style="16" customWidth="1"/>
    <col min="13" max="13" width="36" style="16" customWidth="1"/>
    <col min="14" max="14" width="35" style="16" customWidth="1"/>
    <col min="15" max="15" width="28.85546875" style="16" customWidth="1"/>
    <col min="16" max="16" width="27.85546875" style="16" customWidth="1"/>
    <col min="17" max="17" width="29.42578125" style="16" customWidth="1"/>
    <col min="18" max="18" width="27.42578125" style="16" customWidth="1"/>
    <col min="19" max="19" width="28" style="16" customWidth="1"/>
    <col min="20" max="20" width="27.140625" style="16" customWidth="1"/>
    <col min="21" max="21" width="27.85546875" style="16" customWidth="1"/>
    <col min="22" max="22" width="36" style="16" customWidth="1"/>
    <col min="23" max="23" width="57.5703125" style="16" customWidth="1"/>
    <col min="24" max="24" width="35.140625" style="16" customWidth="1"/>
    <col min="25" max="25" width="43.7109375" style="16" customWidth="1"/>
    <col min="26" max="26" width="43.28515625" style="16" customWidth="1"/>
    <col min="27" max="16384" width="9.140625" style="16"/>
  </cols>
  <sheetData>
    <row r="1" spans="1:26" ht="72" x14ac:dyDescent="0.2">
      <c r="A1" s="10" t="s">
        <v>37</v>
      </c>
      <c r="B1" s="10" t="s">
        <v>0</v>
      </c>
      <c r="C1" s="10" t="s">
        <v>92</v>
      </c>
      <c r="D1" s="10" t="s">
        <v>93</v>
      </c>
      <c r="E1" s="10" t="s">
        <v>1</v>
      </c>
      <c r="F1" s="10" t="s">
        <v>119</v>
      </c>
      <c r="G1" s="10" t="s">
        <v>7</v>
      </c>
      <c r="H1" s="10" t="s">
        <v>8</v>
      </c>
      <c r="I1" s="10" t="s">
        <v>2</v>
      </c>
      <c r="J1" s="11" t="s">
        <v>3</v>
      </c>
      <c r="K1" s="11" t="s">
        <v>4</v>
      </c>
      <c r="L1" s="11" t="s">
        <v>5</v>
      </c>
      <c r="M1" s="10" t="s">
        <v>160</v>
      </c>
      <c r="N1" s="10" t="s">
        <v>90</v>
      </c>
      <c r="O1" s="10" t="s">
        <v>86</v>
      </c>
      <c r="P1" s="10" t="s">
        <v>10</v>
      </c>
      <c r="Q1" s="10" t="s">
        <v>91</v>
      </c>
      <c r="R1" s="10" t="s">
        <v>9</v>
      </c>
      <c r="S1" s="10" t="s">
        <v>87</v>
      </c>
      <c r="T1" s="11" t="s">
        <v>6</v>
      </c>
      <c r="U1" s="11" t="s">
        <v>88</v>
      </c>
      <c r="V1" s="11" t="s">
        <v>89</v>
      </c>
      <c r="W1" s="10" t="s">
        <v>84</v>
      </c>
      <c r="X1" s="10" t="s">
        <v>107</v>
      </c>
      <c r="Y1" s="10" t="s">
        <v>108</v>
      </c>
      <c r="Z1" s="10" t="s">
        <v>146</v>
      </c>
    </row>
    <row r="2" spans="1:26" ht="185.25" x14ac:dyDescent="0.2">
      <c r="A2" s="1">
        <v>1</v>
      </c>
      <c r="B2" s="1" t="s">
        <v>32</v>
      </c>
      <c r="C2" s="1" t="s">
        <v>94</v>
      </c>
      <c r="D2" s="1" t="s">
        <v>98</v>
      </c>
      <c r="E2" s="2" t="s">
        <v>60</v>
      </c>
      <c r="F2" s="2" t="s">
        <v>109</v>
      </c>
      <c r="G2" s="2" t="s">
        <v>38</v>
      </c>
      <c r="H2" s="2" t="s">
        <v>59</v>
      </c>
      <c r="I2" s="2" t="s">
        <v>97</v>
      </c>
      <c r="J2" s="3">
        <v>42474</v>
      </c>
      <c r="K2" s="3">
        <v>42514</v>
      </c>
      <c r="L2" s="3">
        <v>43245</v>
      </c>
      <c r="M2" s="1" t="s">
        <v>69</v>
      </c>
      <c r="N2" s="1" t="s">
        <v>81</v>
      </c>
      <c r="O2" s="4"/>
      <c r="P2" s="6"/>
      <c r="Q2" s="4"/>
      <c r="R2" s="6" t="s">
        <v>82</v>
      </c>
      <c r="S2" s="4">
        <v>44354</v>
      </c>
      <c r="T2" s="4"/>
      <c r="U2" s="4"/>
      <c r="V2" s="4"/>
      <c r="W2" s="1"/>
      <c r="X2" s="6" t="s">
        <v>121</v>
      </c>
      <c r="Y2" s="6" t="s">
        <v>120</v>
      </c>
      <c r="Z2" s="6"/>
    </row>
    <row r="3" spans="1:26" ht="71.25" x14ac:dyDescent="0.2">
      <c r="A3" s="1">
        <v>2</v>
      </c>
      <c r="B3" s="1" t="s">
        <v>24</v>
      </c>
      <c r="C3" s="1" t="s">
        <v>94</v>
      </c>
      <c r="D3" s="1" t="s">
        <v>99</v>
      </c>
      <c r="E3" s="2" t="s">
        <v>36</v>
      </c>
      <c r="F3" s="2" t="s">
        <v>110</v>
      </c>
      <c r="G3" s="2" t="s">
        <v>38</v>
      </c>
      <c r="H3" s="2" t="s">
        <v>35</v>
      </c>
      <c r="I3" s="2" t="s">
        <v>97</v>
      </c>
      <c r="J3" s="3">
        <v>44697</v>
      </c>
      <c r="K3" s="3">
        <v>44735</v>
      </c>
      <c r="L3" s="5">
        <v>45193</v>
      </c>
      <c r="M3" s="1" t="s">
        <v>70</v>
      </c>
      <c r="N3" s="1"/>
      <c r="O3" s="4"/>
      <c r="P3" s="6"/>
      <c r="Q3" s="4"/>
      <c r="R3" s="6"/>
      <c r="S3" s="6"/>
      <c r="T3" s="4"/>
      <c r="U3" s="4"/>
      <c r="V3" s="4"/>
      <c r="W3" s="1"/>
      <c r="X3" s="6"/>
      <c r="Y3" s="6"/>
      <c r="Z3" s="6"/>
    </row>
    <row r="4" spans="1:26" ht="114" x14ac:dyDescent="0.2">
      <c r="A4" s="1">
        <v>3</v>
      </c>
      <c r="B4" s="1" t="s">
        <v>25</v>
      </c>
      <c r="C4" s="1" t="s">
        <v>94</v>
      </c>
      <c r="D4" s="1" t="s">
        <v>99</v>
      </c>
      <c r="E4" s="2" t="s">
        <v>40</v>
      </c>
      <c r="F4" s="2" t="s">
        <v>111</v>
      </c>
      <c r="G4" s="2" t="s">
        <v>38</v>
      </c>
      <c r="H4" s="2" t="s">
        <v>39</v>
      </c>
      <c r="I4" s="2" t="s">
        <v>97</v>
      </c>
      <c r="J4" s="3">
        <v>44760</v>
      </c>
      <c r="K4" s="3">
        <v>44866</v>
      </c>
      <c r="L4" s="5">
        <v>45048</v>
      </c>
      <c r="M4" s="1" t="s">
        <v>144</v>
      </c>
      <c r="N4" s="1"/>
      <c r="O4" s="4"/>
      <c r="P4" s="6"/>
      <c r="Q4" s="4"/>
      <c r="R4" s="6"/>
      <c r="S4" s="6"/>
      <c r="T4" s="4"/>
      <c r="U4" s="4"/>
      <c r="V4" s="4"/>
      <c r="W4" s="1" t="s">
        <v>85</v>
      </c>
      <c r="X4" s="6"/>
      <c r="Y4" s="6"/>
      <c r="Z4" s="6"/>
    </row>
    <row r="5" spans="1:26" ht="128.25" x14ac:dyDescent="0.2">
      <c r="A5" s="1">
        <v>4</v>
      </c>
      <c r="B5" s="1" t="s">
        <v>27</v>
      </c>
      <c r="C5" s="1" t="s">
        <v>94</v>
      </c>
      <c r="D5" s="1" t="s">
        <v>99</v>
      </c>
      <c r="E5" s="2" t="s">
        <v>44</v>
      </c>
      <c r="F5" s="2" t="s">
        <v>112</v>
      </c>
      <c r="G5" s="2" t="s">
        <v>38</v>
      </c>
      <c r="H5" s="2" t="s">
        <v>43</v>
      </c>
      <c r="I5" s="2" t="s">
        <v>97</v>
      </c>
      <c r="J5" s="3">
        <v>44853</v>
      </c>
      <c r="K5" s="3">
        <v>44881</v>
      </c>
      <c r="L5" s="5">
        <v>44974</v>
      </c>
      <c r="M5" s="1" t="s">
        <v>145</v>
      </c>
      <c r="N5" s="1"/>
      <c r="O5" s="4"/>
      <c r="P5" s="6"/>
      <c r="Q5" s="4"/>
      <c r="R5" s="6"/>
      <c r="S5" s="6"/>
      <c r="T5" s="4"/>
      <c r="U5" s="4"/>
      <c r="V5" s="4"/>
      <c r="W5" s="1"/>
      <c r="X5" s="6"/>
      <c r="Y5" s="6"/>
      <c r="Z5" s="6" t="s">
        <v>147</v>
      </c>
    </row>
    <row r="6" spans="1:26" ht="299.25" x14ac:dyDescent="0.2">
      <c r="A6" s="1">
        <v>5</v>
      </c>
      <c r="B6" s="1" t="s">
        <v>26</v>
      </c>
      <c r="C6" s="1" t="s">
        <v>94</v>
      </c>
      <c r="D6" s="1" t="s">
        <v>96</v>
      </c>
      <c r="E6" s="2" t="s">
        <v>41</v>
      </c>
      <c r="F6" s="2" t="s">
        <v>113</v>
      </c>
      <c r="G6" s="2" t="s">
        <v>38</v>
      </c>
      <c r="H6" s="2" t="s">
        <v>42</v>
      </c>
      <c r="I6" s="2" t="s">
        <v>97</v>
      </c>
      <c r="J6" s="3">
        <v>44893</v>
      </c>
      <c r="K6" s="3">
        <v>44942</v>
      </c>
      <c r="L6" s="5">
        <v>45124</v>
      </c>
      <c r="M6" s="1"/>
      <c r="N6" s="1"/>
      <c r="O6" s="4"/>
      <c r="P6" s="6"/>
      <c r="Q6" s="4"/>
      <c r="R6" s="6"/>
      <c r="S6" s="6"/>
      <c r="T6" s="4"/>
      <c r="U6" s="4"/>
      <c r="V6" s="4"/>
      <c r="W6" s="1" t="s">
        <v>154</v>
      </c>
      <c r="X6" s="6"/>
      <c r="Y6" s="6"/>
      <c r="Z6" s="6"/>
    </row>
    <row r="7" spans="1:26" ht="99.75" x14ac:dyDescent="0.2">
      <c r="A7" s="1">
        <v>6</v>
      </c>
      <c r="B7" s="1" t="s">
        <v>33</v>
      </c>
      <c r="C7" s="1" t="s">
        <v>94</v>
      </c>
      <c r="D7" s="1" t="s">
        <v>99</v>
      </c>
      <c r="E7" s="2" t="s">
        <v>62</v>
      </c>
      <c r="F7" s="2" t="s">
        <v>114</v>
      </c>
      <c r="G7" s="2" t="s">
        <v>38</v>
      </c>
      <c r="H7" s="2" t="s">
        <v>61</v>
      </c>
      <c r="I7" s="2" t="s">
        <v>97</v>
      </c>
      <c r="J7" s="3">
        <v>44893</v>
      </c>
      <c r="K7" s="3">
        <v>44942</v>
      </c>
      <c r="L7" s="5">
        <v>45583</v>
      </c>
      <c r="M7" s="1" t="s">
        <v>148</v>
      </c>
      <c r="N7" s="1"/>
      <c r="O7" s="4"/>
      <c r="P7" s="6"/>
      <c r="Q7" s="4"/>
      <c r="R7" s="6"/>
      <c r="S7" s="6"/>
      <c r="T7" s="4"/>
      <c r="U7" s="4"/>
      <c r="V7" s="4"/>
      <c r="W7" s="1"/>
      <c r="X7" s="6"/>
      <c r="Y7" s="6"/>
      <c r="Z7" s="6"/>
    </row>
    <row r="8" spans="1:26" ht="99.75" x14ac:dyDescent="0.2">
      <c r="A8" s="1">
        <v>7</v>
      </c>
      <c r="B8" s="1" t="s">
        <v>28</v>
      </c>
      <c r="C8" s="1" t="s">
        <v>94</v>
      </c>
      <c r="D8" s="1" t="s">
        <v>96</v>
      </c>
      <c r="E8" s="2" t="s">
        <v>46</v>
      </c>
      <c r="F8" s="2" t="s">
        <v>115</v>
      </c>
      <c r="G8" s="2" t="s">
        <v>38</v>
      </c>
      <c r="H8" s="2" t="s">
        <v>45</v>
      </c>
      <c r="I8" s="2" t="s">
        <v>97</v>
      </c>
      <c r="J8" s="3">
        <v>45119</v>
      </c>
      <c r="K8" s="3">
        <v>45155</v>
      </c>
      <c r="L8" s="3">
        <v>45887</v>
      </c>
      <c r="M8" s="1"/>
      <c r="N8" s="1"/>
      <c r="O8" s="4"/>
      <c r="P8" s="6"/>
      <c r="Q8" s="4"/>
      <c r="R8" s="6"/>
      <c r="S8" s="6"/>
      <c r="T8" s="4"/>
      <c r="U8" s="4"/>
      <c r="V8" s="4"/>
      <c r="W8" s="1"/>
      <c r="X8" s="6"/>
      <c r="Y8" s="6"/>
      <c r="Z8" s="6"/>
    </row>
    <row r="9" spans="1:26" ht="85.5" x14ac:dyDescent="0.2">
      <c r="A9" s="1">
        <v>8</v>
      </c>
      <c r="B9" s="1" t="s">
        <v>21</v>
      </c>
      <c r="C9" s="1" t="s">
        <v>94</v>
      </c>
      <c r="D9" s="1" t="s">
        <v>96</v>
      </c>
      <c r="E9" s="2" t="s">
        <v>22</v>
      </c>
      <c r="F9" s="2" t="s">
        <v>116</v>
      </c>
      <c r="G9" s="2" t="s">
        <v>38</v>
      </c>
      <c r="H9" s="2" t="s">
        <v>23</v>
      </c>
      <c r="I9" s="2" t="s">
        <v>97</v>
      </c>
      <c r="J9" s="3">
        <v>45257</v>
      </c>
      <c r="K9" s="3">
        <v>45912</v>
      </c>
      <c r="L9" s="3">
        <v>45912</v>
      </c>
      <c r="M9" s="1"/>
      <c r="N9" s="1"/>
      <c r="O9" s="6"/>
      <c r="P9" s="6"/>
      <c r="Q9" s="6"/>
      <c r="R9" s="6"/>
      <c r="S9" s="6"/>
      <c r="T9" s="6"/>
      <c r="U9" s="6"/>
      <c r="V9" s="6"/>
      <c r="W9" s="1"/>
      <c r="X9" s="6"/>
      <c r="Y9" s="6"/>
      <c r="Z9" s="6"/>
    </row>
    <row r="10" spans="1:26" ht="128.25" x14ac:dyDescent="0.2">
      <c r="A10" s="1">
        <v>9</v>
      </c>
      <c r="B10" s="1" t="s">
        <v>11</v>
      </c>
      <c r="C10" s="1" t="s">
        <v>95</v>
      </c>
      <c r="D10" s="1" t="s">
        <v>96</v>
      </c>
      <c r="E10" s="2" t="s">
        <v>12</v>
      </c>
      <c r="F10" s="2"/>
      <c r="G10" s="2" t="s">
        <v>38</v>
      </c>
      <c r="H10" s="2" t="s">
        <v>14</v>
      </c>
      <c r="I10" s="2" t="s">
        <v>97</v>
      </c>
      <c r="J10" s="3">
        <v>45364</v>
      </c>
      <c r="K10" s="2" t="s">
        <v>68</v>
      </c>
      <c r="L10" s="2" t="s">
        <v>13</v>
      </c>
      <c r="M10" s="1"/>
      <c r="N10" s="1"/>
      <c r="O10" s="6"/>
      <c r="P10" s="6"/>
      <c r="Q10" s="6"/>
      <c r="R10" s="6"/>
      <c r="S10" s="6"/>
      <c r="T10" s="6"/>
      <c r="U10" s="6"/>
      <c r="V10" s="6"/>
      <c r="W10" s="1"/>
      <c r="X10" s="6"/>
      <c r="Y10" s="6"/>
      <c r="Z10" s="6"/>
    </row>
    <row r="11" spans="1:26" ht="256.5" x14ac:dyDescent="0.2">
      <c r="A11" s="1">
        <v>17</v>
      </c>
      <c r="B11" s="7" t="s">
        <v>71</v>
      </c>
      <c r="C11" s="1" t="s">
        <v>94</v>
      </c>
      <c r="D11" s="1" t="s">
        <v>100</v>
      </c>
      <c r="E11" s="2" t="s">
        <v>72</v>
      </c>
      <c r="F11" s="2" t="s">
        <v>117</v>
      </c>
      <c r="G11" s="2"/>
      <c r="H11" s="2" t="s">
        <v>77</v>
      </c>
      <c r="I11" s="2" t="s">
        <v>97</v>
      </c>
      <c r="J11" s="3">
        <v>43572</v>
      </c>
      <c r="K11" s="3">
        <v>43643</v>
      </c>
      <c r="L11" s="3">
        <v>43643</v>
      </c>
      <c r="M11" s="9" t="s">
        <v>73</v>
      </c>
      <c r="N11" s="1" t="s">
        <v>80</v>
      </c>
      <c r="O11" s="6"/>
      <c r="P11" s="6"/>
      <c r="Q11" s="6"/>
      <c r="R11" s="6"/>
      <c r="S11" s="6"/>
      <c r="T11" s="6"/>
      <c r="U11" s="6"/>
      <c r="V11" s="6"/>
      <c r="W11" s="1"/>
      <c r="X11" s="6"/>
      <c r="Y11" s="6"/>
      <c r="Z11" s="6"/>
    </row>
    <row r="12" spans="1:26" ht="71.25" x14ac:dyDescent="0.2">
      <c r="A12" s="1">
        <v>15</v>
      </c>
      <c r="B12" s="1" t="s">
        <v>31</v>
      </c>
      <c r="C12" s="1" t="s">
        <v>98</v>
      </c>
      <c r="D12" s="1" t="s">
        <v>149</v>
      </c>
      <c r="E12" s="2" t="s">
        <v>58</v>
      </c>
      <c r="F12" s="2"/>
      <c r="G12" s="2" t="s">
        <v>56</v>
      </c>
      <c r="H12" s="2"/>
      <c r="I12" s="3">
        <v>45111</v>
      </c>
      <c r="J12" s="2"/>
      <c r="K12" s="2"/>
      <c r="L12" s="2"/>
      <c r="M12" s="1"/>
      <c r="N12" s="1"/>
      <c r="O12" s="6"/>
      <c r="P12" s="6"/>
      <c r="Q12" s="6"/>
      <c r="R12" s="6"/>
      <c r="S12" s="6"/>
      <c r="T12" s="6"/>
      <c r="U12" s="6"/>
      <c r="V12" s="6"/>
      <c r="W12" s="1"/>
      <c r="X12" s="6"/>
      <c r="Y12" s="6"/>
      <c r="Z12" s="6"/>
    </row>
    <row r="13" spans="1:26" ht="85.5" x14ac:dyDescent="0.2">
      <c r="A13" s="1">
        <v>18</v>
      </c>
      <c r="B13" s="7" t="s">
        <v>74</v>
      </c>
      <c r="C13" s="1" t="s">
        <v>98</v>
      </c>
      <c r="D13" s="1" t="s">
        <v>149</v>
      </c>
      <c r="E13" s="2" t="s">
        <v>75</v>
      </c>
      <c r="F13" s="2"/>
      <c r="G13" s="2" t="s">
        <v>76</v>
      </c>
      <c r="H13" s="2"/>
      <c r="I13" s="3">
        <v>45034</v>
      </c>
      <c r="J13" s="2"/>
      <c r="K13" s="2"/>
      <c r="L13" s="2"/>
      <c r="M13" s="1"/>
      <c r="N13" s="1"/>
      <c r="O13" s="6"/>
      <c r="P13" s="6"/>
      <c r="Q13" s="6"/>
      <c r="R13" s="6"/>
      <c r="S13" s="6"/>
      <c r="T13" s="6"/>
      <c r="U13" s="6"/>
      <c r="V13" s="6"/>
      <c r="W13" s="1"/>
      <c r="X13" s="6"/>
      <c r="Y13" s="6"/>
      <c r="Z13" s="6"/>
    </row>
    <row r="14" spans="1:26" ht="71.25" x14ac:dyDescent="0.2">
      <c r="A14" s="1">
        <v>10</v>
      </c>
      <c r="B14" s="1" t="s">
        <v>15</v>
      </c>
      <c r="C14" s="1" t="s">
        <v>98</v>
      </c>
      <c r="D14" s="1" t="s">
        <v>149</v>
      </c>
      <c r="E14" s="2" t="s">
        <v>67</v>
      </c>
      <c r="F14" s="2"/>
      <c r="G14" s="2" t="s">
        <v>16</v>
      </c>
      <c r="H14" s="2"/>
      <c r="I14" s="3">
        <v>44832</v>
      </c>
      <c r="J14" s="2"/>
      <c r="K14" s="2"/>
      <c r="L14" s="2"/>
      <c r="M14" s="1"/>
      <c r="N14" s="1"/>
      <c r="O14" s="6"/>
      <c r="P14" s="6"/>
      <c r="Q14" s="6"/>
      <c r="R14" s="6"/>
      <c r="S14" s="6"/>
      <c r="T14" s="6"/>
      <c r="U14" s="6"/>
      <c r="V14" s="6"/>
      <c r="W14" s="1"/>
      <c r="X14" s="6"/>
      <c r="Y14" s="6"/>
      <c r="Z14" s="6"/>
    </row>
    <row r="15" spans="1:26" ht="71.25" x14ac:dyDescent="0.2">
      <c r="A15" s="1">
        <v>12</v>
      </c>
      <c r="B15" s="1" t="s">
        <v>19</v>
      </c>
      <c r="C15" s="1" t="s">
        <v>98</v>
      </c>
      <c r="D15" s="1" t="s">
        <v>149</v>
      </c>
      <c r="E15" s="2" t="s">
        <v>65</v>
      </c>
      <c r="F15" s="2"/>
      <c r="G15" s="2" t="s">
        <v>20</v>
      </c>
      <c r="H15" s="2"/>
      <c r="I15" s="3">
        <v>44819</v>
      </c>
      <c r="J15" s="2"/>
      <c r="K15" s="2"/>
      <c r="L15" s="2"/>
      <c r="M15" s="1"/>
      <c r="N15" s="1"/>
      <c r="O15" s="6"/>
      <c r="P15" s="6"/>
      <c r="Q15" s="6"/>
      <c r="R15" s="6"/>
      <c r="S15" s="6"/>
      <c r="T15" s="6"/>
      <c r="U15" s="6"/>
      <c r="V15" s="6"/>
      <c r="W15" s="1"/>
      <c r="X15" s="6"/>
      <c r="Y15" s="6"/>
      <c r="Z15" s="6"/>
    </row>
    <row r="16" spans="1:26" ht="71.25" x14ac:dyDescent="0.2">
      <c r="A16" s="1">
        <v>11</v>
      </c>
      <c r="B16" s="1" t="s">
        <v>17</v>
      </c>
      <c r="C16" s="1" t="s">
        <v>98</v>
      </c>
      <c r="D16" s="1" t="s">
        <v>149</v>
      </c>
      <c r="E16" s="2" t="s">
        <v>66</v>
      </c>
      <c r="F16" s="2"/>
      <c r="G16" s="2" t="s">
        <v>18</v>
      </c>
      <c r="H16" s="2"/>
      <c r="I16" s="3">
        <v>44692</v>
      </c>
      <c r="J16" s="2"/>
      <c r="K16" s="2"/>
      <c r="L16" s="2"/>
      <c r="M16" s="1"/>
      <c r="N16" s="1"/>
      <c r="O16" s="6"/>
      <c r="P16" s="6"/>
      <c r="Q16" s="6"/>
      <c r="R16" s="6"/>
      <c r="S16" s="6"/>
      <c r="T16" s="6"/>
      <c r="U16" s="6"/>
      <c r="V16" s="6"/>
      <c r="W16" s="1"/>
      <c r="X16" s="6"/>
      <c r="Y16" s="6"/>
      <c r="Z16" s="6"/>
    </row>
    <row r="17" spans="1:26" ht="71.25" x14ac:dyDescent="0.2">
      <c r="A17" s="1">
        <v>14</v>
      </c>
      <c r="B17" s="1" t="s">
        <v>30</v>
      </c>
      <c r="C17" s="1" t="s">
        <v>98</v>
      </c>
      <c r="D17" s="1" t="s">
        <v>149</v>
      </c>
      <c r="E17" s="2" t="s">
        <v>57</v>
      </c>
      <c r="F17" s="2"/>
      <c r="G17" s="2" t="s">
        <v>55</v>
      </c>
      <c r="H17" s="2"/>
      <c r="I17" s="3">
        <v>44684</v>
      </c>
      <c r="J17" s="2"/>
      <c r="K17" s="2"/>
      <c r="L17" s="2"/>
      <c r="M17" s="1"/>
      <c r="N17" s="1"/>
      <c r="O17" s="6"/>
      <c r="P17" s="6"/>
      <c r="Q17" s="6"/>
      <c r="R17" s="6"/>
      <c r="S17" s="6"/>
      <c r="T17" s="6"/>
      <c r="U17" s="6"/>
      <c r="V17" s="6"/>
      <c r="W17" s="1"/>
      <c r="X17" s="6"/>
      <c r="Y17" s="6"/>
      <c r="Z17" s="6"/>
    </row>
    <row r="18" spans="1:26" ht="71.25" x14ac:dyDescent="0.2">
      <c r="A18" s="1">
        <v>16</v>
      </c>
      <c r="B18" s="1" t="s">
        <v>34</v>
      </c>
      <c r="C18" s="1" t="s">
        <v>98</v>
      </c>
      <c r="D18" s="1" t="s">
        <v>149</v>
      </c>
      <c r="E18" s="2" t="s">
        <v>64</v>
      </c>
      <c r="F18" s="2"/>
      <c r="G18" s="2" t="s">
        <v>63</v>
      </c>
      <c r="H18" s="2"/>
      <c r="I18" s="3">
        <v>44350</v>
      </c>
      <c r="J18" s="2"/>
      <c r="K18" s="2"/>
      <c r="L18" s="2"/>
      <c r="M18" s="1"/>
      <c r="N18" s="1"/>
      <c r="O18" s="6"/>
      <c r="P18" s="6"/>
      <c r="Q18" s="6"/>
      <c r="R18" s="6"/>
      <c r="S18" s="6"/>
      <c r="T18" s="6"/>
      <c r="U18" s="6"/>
      <c r="V18" s="6"/>
      <c r="W18" s="1"/>
      <c r="X18" s="6"/>
      <c r="Y18" s="6"/>
      <c r="Z18" s="6"/>
    </row>
    <row r="19" spans="1:26" ht="85.5" x14ac:dyDescent="0.2">
      <c r="A19" s="1">
        <v>13</v>
      </c>
      <c r="B19" s="1" t="s">
        <v>29</v>
      </c>
      <c r="C19" s="1" t="s">
        <v>98</v>
      </c>
      <c r="D19" s="1" t="s">
        <v>149</v>
      </c>
      <c r="E19" s="2" t="s">
        <v>54</v>
      </c>
      <c r="F19" s="2"/>
      <c r="G19" s="2" t="s">
        <v>53</v>
      </c>
      <c r="H19" s="2"/>
      <c r="I19" s="3">
        <v>42745</v>
      </c>
      <c r="J19" s="2"/>
      <c r="K19" s="2"/>
      <c r="L19" s="2"/>
      <c r="M19" s="1"/>
      <c r="N19" s="1"/>
      <c r="O19" s="6"/>
      <c r="P19" s="6"/>
      <c r="Q19" s="6"/>
      <c r="R19" s="6"/>
      <c r="S19" s="6"/>
      <c r="T19" s="6"/>
      <c r="U19" s="6"/>
      <c r="V19" s="6"/>
      <c r="W19" s="1"/>
      <c r="X19" s="6"/>
      <c r="Y19" s="6"/>
      <c r="Z19" s="6"/>
    </row>
    <row r="20" spans="1:26" ht="99.75" x14ac:dyDescent="0.2">
      <c r="A20" s="23">
        <v>19</v>
      </c>
      <c r="B20" s="8" t="s">
        <v>78</v>
      </c>
      <c r="C20" s="1" t="s">
        <v>94</v>
      </c>
      <c r="D20" s="1" t="s">
        <v>96</v>
      </c>
      <c r="E20" s="2" t="s">
        <v>79</v>
      </c>
      <c r="F20" s="2" t="s">
        <v>118</v>
      </c>
      <c r="G20" s="2"/>
      <c r="H20" s="2" t="s">
        <v>83</v>
      </c>
      <c r="I20" s="2"/>
      <c r="J20" s="3">
        <v>41801</v>
      </c>
      <c r="K20" s="3">
        <v>41801</v>
      </c>
      <c r="L20" s="3">
        <v>41801</v>
      </c>
      <c r="M20" s="1"/>
      <c r="N20" s="1"/>
      <c r="O20" s="4"/>
      <c r="P20" s="6"/>
      <c r="Q20" s="4"/>
      <c r="R20" s="6"/>
      <c r="S20" s="6"/>
      <c r="T20" s="4"/>
      <c r="U20" s="4"/>
      <c r="V20" s="4"/>
      <c r="W20" s="1"/>
      <c r="X20" s="6"/>
      <c r="Y20" s="6"/>
      <c r="Z20" s="6"/>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Опис</vt:lpstr>
      <vt:lpstr>Закони ЄС</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Gokin</dc:creator>
  <cp:lastModifiedBy>Oleksandr Prykhodko</cp:lastModifiedBy>
  <dcterms:created xsi:type="dcterms:W3CDTF">2024-07-04T13:22:00Z</dcterms:created>
  <dcterms:modified xsi:type="dcterms:W3CDTF">2024-07-06T20:59:45Z</dcterms:modified>
</cp:coreProperties>
</file>