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b\Desktop\canboard_v3\ProjectOutputs\"/>
    </mc:Choice>
  </mc:AlternateContent>
  <bookViews>
    <workbookView xWindow="0" yWindow="0" windowWidth="21450" windowHeight="11460"/>
  </bookViews>
  <sheets>
    <sheet name="Tegra_Daughterboard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K28" i="1"/>
  <c r="K27" i="1"/>
  <c r="K25" i="1"/>
  <c r="K17" i="1"/>
  <c r="K12" i="1"/>
  <c r="K11" i="1"/>
  <c r="K10" i="1"/>
  <c r="K9" i="1"/>
</calcChain>
</file>

<file path=xl/sharedStrings.xml><?xml version="1.0" encoding="utf-8"?>
<sst xmlns="http://schemas.openxmlformats.org/spreadsheetml/2006/main" count="222" uniqueCount="155">
  <si>
    <t>Designator</t>
  </si>
  <si>
    <t>Footprint</t>
  </si>
  <si>
    <t>Quantity</t>
  </si>
  <si>
    <t>Manufacturer 1</t>
  </si>
  <si>
    <t>Manufacturer Part Number 1</t>
  </si>
  <si>
    <t>10nF</t>
  </si>
  <si>
    <t>C1, C26</t>
  </si>
  <si>
    <t>0603C-GENERIC</t>
  </si>
  <si>
    <t>Murata Electronics North America</t>
  </si>
  <si>
    <t>GRM188R71H103KA01D</t>
  </si>
  <si>
    <t>490-1512-1-ND</t>
  </si>
  <si>
    <t>100nF</t>
  </si>
  <si>
    <t>C2, C3, C5, C6, C7, C9, C11, C12, C14, C15, C16, C17, C21, C22, C25</t>
  </si>
  <si>
    <t>TDK Corporation</t>
  </si>
  <si>
    <t>C1608X7R1H103K080AA</t>
  </si>
  <si>
    <t>445-1311-1-ND</t>
  </si>
  <si>
    <t>10uF</t>
  </si>
  <si>
    <t>C4, C10, C13</t>
  </si>
  <si>
    <t>0805C-GENERIC</t>
  </si>
  <si>
    <t>Samsung Electro-Mechanics America, Inc.</t>
  </si>
  <si>
    <t>CL21A106KACLRNC</t>
  </si>
  <si>
    <t>1276-2397-1-ND</t>
  </si>
  <si>
    <t>1uF</t>
  </si>
  <si>
    <t>C8, C18, C23, C24</t>
  </si>
  <si>
    <t>Taiyo Yuden</t>
  </si>
  <si>
    <t>GMK107BJ105KA-T</t>
  </si>
  <si>
    <t>587-1437-1-ND</t>
  </si>
  <si>
    <t>8pF</t>
  </si>
  <si>
    <t>C19, C20</t>
  </si>
  <si>
    <t>GRM1885C1H8R0DA01D</t>
  </si>
  <si>
    <t>490-9670-1-ND</t>
  </si>
  <si>
    <t>1N4148</t>
  </si>
  <si>
    <t>D1, D2</t>
  </si>
  <si>
    <t>SOD-323F</t>
  </si>
  <si>
    <t>Fairchild Semiconductor</t>
  </si>
  <si>
    <t>1N4148WS</t>
  </si>
  <si>
    <t>1N4148WSFSCT-ND</t>
  </si>
  <si>
    <t>PWR</t>
  </si>
  <si>
    <t>D5_J8, D5_J2000</t>
  </si>
  <si>
    <t>603D_RED</t>
  </si>
  <si>
    <t>Lite-On Inc.</t>
  </si>
  <si>
    <t>LTST-C190KRKT</t>
  </si>
  <si>
    <t>160-1436-1-ND</t>
  </si>
  <si>
    <t>LED BLUE</t>
  </si>
  <si>
    <t>D6_J8, D6_J2000</t>
  </si>
  <si>
    <t>603D_BLU</t>
  </si>
  <si>
    <t>LTST-C190TBKT</t>
  </si>
  <si>
    <t>160-1646-1-ND</t>
  </si>
  <si>
    <t>QTE-040-04-F-D-A</t>
  </si>
  <si>
    <t>J1</t>
  </si>
  <si>
    <t>QTE040-04-X-D-A</t>
  </si>
  <si>
    <t>Samtec Inc.</t>
  </si>
  <si>
    <t>QTE-040-04-F-D-A-ND</t>
  </si>
  <si>
    <t>HEADER-2X6</t>
  </si>
  <si>
    <t>K1</t>
  </si>
  <si>
    <t>HEADER-2X4</t>
  </si>
  <si>
    <t>K2, K4</t>
  </si>
  <si>
    <t>JMPR</t>
  </si>
  <si>
    <t>K3, K5</t>
  </si>
  <si>
    <t>JMPR2-CLOSED</t>
  </si>
  <si>
    <t>HEADER-1X6</t>
  </si>
  <si>
    <t>K6</t>
  </si>
  <si>
    <t>DF13-4</t>
  </si>
  <si>
    <t>P1, P2, P4, P6</t>
  </si>
  <si>
    <t>DF13-4S-1.25H</t>
  </si>
  <si>
    <t>HEADER-1X4</t>
  </si>
  <si>
    <t>P3, P5</t>
  </si>
  <si>
    <t>10K</t>
  </si>
  <si>
    <t>R3, R4, R5, R6, R10, R11, R12, R15, R16, R17, R18, R19, R21, R22</t>
  </si>
  <si>
    <t>0603</t>
  </si>
  <si>
    <t>270R</t>
  </si>
  <si>
    <t>R7_J8, R7_J2000</t>
  </si>
  <si>
    <t>82R</t>
  </si>
  <si>
    <t>R8_J8, R8_J2000</t>
  </si>
  <si>
    <t>1K</t>
  </si>
  <si>
    <t>R9, R20</t>
  </si>
  <si>
    <t>120R</t>
  </si>
  <si>
    <t>R13, R24</t>
  </si>
  <si>
    <t>0R</t>
  </si>
  <si>
    <t>R14, R23</t>
  </si>
  <si>
    <t>TXS0108E</t>
  </si>
  <si>
    <t>U1, U9</t>
  </si>
  <si>
    <t>QFN50P450X350X100_HS-21N</t>
  </si>
  <si>
    <t>Texas Instruments</t>
  </si>
  <si>
    <t>TXS0108ERGYR</t>
  </si>
  <si>
    <t>296-24806-1-ND</t>
  </si>
  <si>
    <t>5V LDO</t>
  </si>
  <si>
    <t>U2</t>
  </si>
  <si>
    <t>SOT223</t>
  </si>
  <si>
    <t>STMicroelectronics</t>
  </si>
  <si>
    <t>LD1117S50CTR</t>
  </si>
  <si>
    <t>497-1243-1-ND</t>
  </si>
  <si>
    <t>MCP25625</t>
  </si>
  <si>
    <t>U4, U8</t>
  </si>
  <si>
    <t>QFN65P600X600X100_HS-29N</t>
  </si>
  <si>
    <t>Microchip Technology</t>
  </si>
  <si>
    <t>MCP25625-E/ML</t>
  </si>
  <si>
    <t>MCP25625-E/ML-ND</t>
  </si>
  <si>
    <t>PMOS_DUAL</t>
  </si>
  <si>
    <t>U5_J8, U5_J2000</t>
  </si>
  <si>
    <t>SOT26A-6N</t>
  </si>
  <si>
    <t>Diodes Incorporated</t>
  </si>
  <si>
    <t>DMP2240UDM-7</t>
  </si>
  <si>
    <t>DMP2240UDMDICT-ND</t>
  </si>
  <si>
    <t>1V8 LDO</t>
  </si>
  <si>
    <t>U6</t>
  </si>
  <si>
    <t>LD1117S18CTR</t>
  </si>
  <si>
    <t>497-6868-1-ND</t>
  </si>
  <si>
    <t>3V3 LDO</t>
  </si>
  <si>
    <t>U7</t>
  </si>
  <si>
    <t>LD1117S33CTR</t>
  </si>
  <si>
    <t>497-1241-1-ND</t>
  </si>
  <si>
    <t>CRYSTAL SMD 20MHz</t>
  </si>
  <si>
    <t>XTAL1</t>
  </si>
  <si>
    <t>CRYSTAL - 2.5*2.2</t>
  </si>
  <si>
    <t>NDK</t>
  </si>
  <si>
    <t>NX3225SA-20.000MHZ-STD-CSR-1</t>
  </si>
  <si>
    <t>644-1050-1-ND</t>
  </si>
  <si>
    <t>Comment/Value</t>
  </si>
  <si>
    <t>Digikey Part Number</t>
  </si>
  <si>
    <t>Digikey Stock</t>
  </si>
  <si>
    <t>Digikey Unit Price</t>
  </si>
  <si>
    <t>KEY:</t>
  </si>
  <si>
    <t>CHECK STOCK</t>
  </si>
  <si>
    <t>BUY</t>
  </si>
  <si>
    <t>ALREADY HAVE</t>
  </si>
  <si>
    <t>2-Row 0.1" RA</t>
  </si>
  <si>
    <t>1-Row 0.1" RA</t>
  </si>
  <si>
    <t>S2111EC-40-ND</t>
  </si>
  <si>
    <t>PRPC040DBAN-M71RC</t>
  </si>
  <si>
    <t>Sullins</t>
  </si>
  <si>
    <t>S1111EC-40-ND</t>
  </si>
  <si>
    <t>PRPC040SBAN-M71RC</t>
  </si>
  <si>
    <t>~6x40pos</t>
  </si>
  <si>
    <t>[shared]</t>
  </si>
  <si>
    <t xml:space="preserve">20x jumper,15x40pos header </t>
  </si>
  <si>
    <t>20x80pos</t>
  </si>
  <si>
    <t>HAVE/IN HARDWARE LAB (+-2)</t>
  </si>
  <si>
    <t>ENOUGH FOR X BOARDS</t>
  </si>
  <si>
    <t>Whole reel</t>
  </si>
  <si>
    <t>50+</t>
  </si>
  <si>
    <t>N/A</t>
  </si>
  <si>
    <t>YES</t>
  </si>
  <si>
    <t>311-270GRCT-ND</t>
  </si>
  <si>
    <t>RC0603JR-07270RL</t>
  </si>
  <si>
    <t>Yageo</t>
  </si>
  <si>
    <t>H2221-ND</t>
  </si>
  <si>
    <t>DF13-4P-1.25H</t>
  </si>
  <si>
    <t>SENSIBLE ORDER QTY</t>
  </si>
  <si>
    <t>311-82GRCT-ND</t>
  </si>
  <si>
    <t>RC0603JR-0782RL</t>
  </si>
  <si>
    <t>SHOULD ORDER (For 10 boards)</t>
  </si>
  <si>
    <t>311-120GRCT-ND</t>
  </si>
  <si>
    <t>RC0603JR-07120RL</t>
  </si>
  <si>
    <t>In Drawer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</si>
</sst>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0" applyNumberFormat="0" applyBorder="0" applyAlignment="0" applyProtection="0"/>
  </cellStyleXfs>
  <cellXfs count="21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2" fillId="6" borderId="0" xfId="4"/>
    <xf numFmtId="0" fontId="3" fillId="3" borderId="1" xfId="1" quotePrefix="1" applyBorder="1"/>
    <xf numFmtId="0" fontId="3" fillId="3" borderId="1" xfId="1" applyBorder="1"/>
    <xf numFmtId="0" fontId="3" fillId="3" borderId="0" xfId="1"/>
    <xf numFmtId="0" fontId="2" fillId="5" borderId="1" xfId="3" quotePrefix="1" applyBorder="1"/>
    <xf numFmtId="0" fontId="2" fillId="5" borderId="1" xfId="3" applyBorder="1"/>
    <xf numFmtId="0" fontId="2" fillId="5" borderId="0" xfId="3"/>
    <xf numFmtId="0" fontId="4" fillId="0" borderId="2" xfId="0" applyFont="1" applyBorder="1"/>
    <xf numFmtId="0" fontId="4" fillId="6" borderId="3" xfId="4" applyFont="1" applyBorder="1"/>
    <xf numFmtId="0" fontId="4" fillId="7" borderId="3" xfId="5" applyFont="1" applyBorder="1"/>
    <xf numFmtId="0" fontId="4" fillId="4" borderId="4" xfId="2" applyFont="1" applyBorder="1"/>
    <xf numFmtId="0" fontId="0" fillId="5" borderId="1" xfId="3" applyFont="1" applyBorder="1"/>
    <xf numFmtId="0" fontId="1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5" fillId="8" borderId="0" xfId="6"/>
    <xf numFmtId="0" fontId="3" fillId="3" borderId="0" xfId="1" applyAlignment="1">
      <alignment horizontal="left"/>
    </xf>
    <xf numFmtId="0" fontId="0" fillId="5" borderId="0" xfId="3" applyFont="1" applyAlignment="1">
      <alignment horizontal="left"/>
    </xf>
    <xf numFmtId="0" fontId="6" fillId="9" borderId="0" xfId="7"/>
    <xf numFmtId="0" fontId="4" fillId="0" borderId="0" xfId="0" applyFont="1"/>
  </cellXfs>
  <cellStyles count="8">
    <cellStyle name="20% - Accent2" xfId="2" builtinId="34"/>
    <cellStyle name="20% - Accent5" xfId="4" builtinId="46"/>
    <cellStyle name="20% - Accent6" xfId="5" builtinId="50"/>
    <cellStyle name="40% - Accent2" xfId="3" builtinId="35"/>
    <cellStyle name="Bad" xfId="6" builtinId="27"/>
    <cellStyle name="Good" xfId="1" builtinId="26"/>
    <cellStyle name="Neutral" xfId="7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Murata%20Electronics%20North%20America&amp;mpn=GRM1885C1H8R0DA01D&amp;seller=Digi-Key&amp;sku=490-9670-1-ND&amp;country=AU&amp;channel=BOM%20Report&amp;" TargetMode="External"/><Relationship Id="rId18" Type="http://schemas.openxmlformats.org/officeDocument/2006/relationships/hyperlink" Target="https://octopart-clicks.com/click/altium?manufacturer=Fairchild%20Semiconductor&amp;mpn=1N4148WS&amp;seller=Digi-Key&amp;sku=1N4148WSFSCT-ND&amp;country=AU&amp;channel=BOM%20Report&amp;ref=supplier&amp;" TargetMode="External"/><Relationship Id="rId26" Type="http://schemas.openxmlformats.org/officeDocument/2006/relationships/hyperlink" Target="https://octopart-clicks.com/click/altium?manufacturer=Samtec%20Inc.&amp;mpn=QTE-040-04-F-D-A&amp;seller=Digi-Key&amp;sku=QTE-040-04-F-D-A-ND&amp;country=AU&amp;channel=BOM%20Report&amp;ref=man&amp;" TargetMode="External"/><Relationship Id="rId39" Type="http://schemas.openxmlformats.org/officeDocument/2006/relationships/hyperlink" Target="https://octopart-clicks.com/click/altium?manufacturer=Diodes%20Incorporated&amp;mpn=DMP2240UDM-7&amp;seller=Digi-Key&amp;sku=DMP2240UDMDICT-ND&amp;country=AU&amp;channel=BOM%20Report&amp;ref=supplier&amp;" TargetMode="External"/><Relationship Id="rId3" Type="http://schemas.openxmlformats.org/officeDocument/2006/relationships/hyperlink" Target="https://octopart-clicks.com/click/altium?manufacturer=Murata%20Electronics%20North%20America&amp;mpn=GRM188R71H103KA01D&amp;seller=Digi-Key&amp;sku=490-1512-1-ND&amp;country=AU&amp;channel=BOM%20Report&amp;ref=supplier&amp;" TargetMode="External"/><Relationship Id="rId21" Type="http://schemas.openxmlformats.org/officeDocument/2006/relationships/hyperlink" Target="https://octopart-clicks.com/click/altium?manufacturer=Lite-On%20Inc.&amp;mpn=LTST-C190KRKT&amp;seller=Digi-Key&amp;sku=160-1436-1-ND&amp;country=AU&amp;channel=BOM%20Report&amp;ref=supplier&amp;" TargetMode="External"/><Relationship Id="rId34" Type="http://schemas.openxmlformats.org/officeDocument/2006/relationships/hyperlink" Target="https://octopart-clicks.com/click/altium?manufacturer=Microchip%20Technology&amp;mpn=MCP25625-E%2FML&amp;seller=Digi-Key&amp;sku=MCP25625-E%2FML-ND&amp;country=AU&amp;channel=BOM%20Report&amp;" TargetMode="External"/><Relationship Id="rId42" Type="http://schemas.openxmlformats.org/officeDocument/2006/relationships/hyperlink" Target="https://octopart-clicks.com/click/altium?manufacturer=STMicroelectronics&amp;mpn=LD1117S18CTR&amp;seller=Digi-Key&amp;sku=497-6868-1-ND&amp;country=AU&amp;channel=BOM%20Report&amp;ref=supplier&amp;" TargetMode="External"/><Relationship Id="rId47" Type="http://schemas.openxmlformats.org/officeDocument/2006/relationships/hyperlink" Target="https://octopart-clicks.com/click/altium?manufacturer=NDK&amp;mpn=NX3225SA-20.000MHZ-STD-CSR-1&amp;seller=Digi-Key&amp;sku=644-1050-1-ND&amp;country=AU&amp;channel=BOM%20Report&amp;ref=man&amp;" TargetMode="External"/><Relationship Id="rId7" Type="http://schemas.openxmlformats.org/officeDocument/2006/relationships/hyperlink" Target="https://octopart-clicks.com/click/altium?manufacturer=Samsung%20Electro-Mechanics%20America,%20Inc.&amp;mpn=CL21A106KACLRNC&amp;seller=Digi-Key&amp;sku=1276-2397-1-ND&amp;country=AU&amp;channel=BOM%20Report&amp;" TargetMode="External"/><Relationship Id="rId12" Type="http://schemas.openxmlformats.org/officeDocument/2006/relationships/hyperlink" Target="https://octopart-clicks.com/click/altium?manufacturer=Taiyo%20Yuden&amp;mpn=GMK107BJ105KA-T&amp;seller=Digi-Key&amp;sku=587-1437-1-ND&amp;country=AU&amp;channel=BOM%20Report&amp;ref=supplier&amp;" TargetMode="External"/><Relationship Id="rId17" Type="http://schemas.openxmlformats.org/officeDocument/2006/relationships/hyperlink" Target="https://octopart-clicks.com/click/altium?manufacturer=Fairchild%20Semiconductor&amp;mpn=1N4148WS&amp;seller=Digi-Key&amp;sku=1N4148WSFSCT-ND&amp;country=AU&amp;channel=BOM%20Report&amp;ref=man&amp;" TargetMode="External"/><Relationship Id="rId25" Type="http://schemas.openxmlformats.org/officeDocument/2006/relationships/hyperlink" Target="https://octopart-clicks.com/click/altium?manufacturer=Samtec%20Inc.&amp;mpn=QTE-040-04-F-D-A&amp;seller=Digi-Key&amp;sku=QTE-040-04-F-D-A-ND&amp;country=AU&amp;channel=BOM%20Report&amp;" TargetMode="External"/><Relationship Id="rId33" Type="http://schemas.openxmlformats.org/officeDocument/2006/relationships/hyperlink" Target="https://octopart-clicks.com/click/altium?manufacturer=STMicroelectronics&amp;mpn=LD1117S50CTR&amp;seller=Digi-Key&amp;sku=497-1243-1-ND&amp;country=AU&amp;channel=BOM%20Report&amp;ref=supplier&amp;" TargetMode="External"/><Relationship Id="rId38" Type="http://schemas.openxmlformats.org/officeDocument/2006/relationships/hyperlink" Target="https://octopart-clicks.com/click/altium?manufacturer=Diodes%20Incorporated&amp;mpn=DMP2240UDM-7&amp;seller=Digi-Key&amp;sku=DMP2240UDMDICT-ND&amp;country=AU&amp;channel=BOM%20Report&amp;ref=man&amp;" TargetMode="External"/><Relationship Id="rId46" Type="http://schemas.openxmlformats.org/officeDocument/2006/relationships/hyperlink" Target="https://octopart-clicks.com/click/altium?manufacturer=NDK&amp;mpn=NX3225SA-20.000MHZ-STD-CSR-1&amp;seller=Digi-Key&amp;sku=644-1050-1-ND&amp;country=AU&amp;channel=BOM%20Report&amp;" TargetMode="External"/><Relationship Id="rId2" Type="http://schemas.openxmlformats.org/officeDocument/2006/relationships/hyperlink" Target="https://octopart-clicks.com/click/altium?manufacturer=Murata%20Electronics%20North%20America&amp;mpn=GRM188R71H103KA01D&amp;seller=Digi-Key&amp;sku=490-1512-1-ND&amp;country=AU&amp;channel=BOM%20Report&amp;ref=man&amp;" TargetMode="External"/><Relationship Id="rId16" Type="http://schemas.openxmlformats.org/officeDocument/2006/relationships/hyperlink" Target="https://octopart-clicks.com/click/altium?manufacturer=Fairchild%20Semiconductor&amp;mpn=1N4148WS&amp;seller=Digi-Key&amp;sku=1N4148WSFSCT-ND&amp;country=AU&amp;channel=BOM%20Report&amp;" TargetMode="External"/><Relationship Id="rId20" Type="http://schemas.openxmlformats.org/officeDocument/2006/relationships/hyperlink" Target="https://octopart-clicks.com/click/altium?manufacturer=Lite-On%20Inc.&amp;mpn=LTST-C190KRKT&amp;seller=Digi-Key&amp;sku=160-1436-1-ND&amp;country=AU&amp;channel=BOM%20Report&amp;ref=man&amp;" TargetMode="External"/><Relationship Id="rId29" Type="http://schemas.openxmlformats.org/officeDocument/2006/relationships/hyperlink" Target="https://octopart-clicks.com/click/altium?manufacturer=Texas%20Instruments&amp;mpn=TXS0108ERGYR&amp;seller=Digi-Key&amp;sku=296-24806-1-ND&amp;country=AU&amp;channel=BOM%20Report&amp;ref=man&amp;" TargetMode="External"/><Relationship Id="rId41" Type="http://schemas.openxmlformats.org/officeDocument/2006/relationships/hyperlink" Target="https://octopart-clicks.com/click/altium?manufacturer=STMicroelectronics&amp;mpn=LD1117S18CTR&amp;seller=Digi-Key&amp;sku=497-6868-1-ND&amp;country=AU&amp;channel=BOM%20Report&amp;ref=man&amp;" TargetMode="External"/><Relationship Id="rId1" Type="http://schemas.openxmlformats.org/officeDocument/2006/relationships/hyperlink" Target="https://octopart-clicks.com/click/altium?manufacturer=Murata%20Electronics%20North%20America&amp;mpn=GRM188R71H103KA01D&amp;seller=Digi-Key&amp;sku=490-1512-1-ND&amp;country=AU&amp;channel=BOM%20Report&amp;" TargetMode="External"/><Relationship Id="rId6" Type="http://schemas.openxmlformats.org/officeDocument/2006/relationships/hyperlink" Target="https://octopart-clicks.com/click/altium?manufacturer=TDK%20Corporation&amp;mpn=C1608X7R1H103K080AA&amp;seller=Digi-Key&amp;sku=445-1311-1-ND&amp;country=AU&amp;channel=BOM%20Report&amp;ref=supplier&amp;" TargetMode="External"/><Relationship Id="rId11" Type="http://schemas.openxmlformats.org/officeDocument/2006/relationships/hyperlink" Target="https://octopart-clicks.com/click/altium?manufacturer=Taiyo%20Yuden&amp;mpn=GMK107BJ105KA-T&amp;seller=Digi-Key&amp;sku=587-1437-1-ND&amp;country=AU&amp;channel=BOM%20Report&amp;ref=man&amp;" TargetMode="External"/><Relationship Id="rId24" Type="http://schemas.openxmlformats.org/officeDocument/2006/relationships/hyperlink" Target="https://octopart-clicks.com/click/altium?manufacturer=Lite-On%20Inc.&amp;mpn=LTST-C190TBKT&amp;seller=Digi-Key&amp;sku=160-1646-1-ND&amp;country=AU&amp;channel=BOM%20Report&amp;ref=supplier&amp;" TargetMode="External"/><Relationship Id="rId32" Type="http://schemas.openxmlformats.org/officeDocument/2006/relationships/hyperlink" Target="https://octopart-clicks.com/click/altium?manufacturer=STMicroelectronics&amp;mpn=LD1117S50CTR&amp;seller=Digi-Key&amp;sku=497-1243-1-ND&amp;country=AU&amp;channel=BOM%20Report&amp;ref=man&amp;" TargetMode="External"/><Relationship Id="rId37" Type="http://schemas.openxmlformats.org/officeDocument/2006/relationships/hyperlink" Target="https://octopart-clicks.com/click/altium?manufacturer=Diodes%20Incorporated&amp;mpn=DMP2240UDM-7&amp;seller=Digi-Key&amp;sku=DMP2240UDMDICT-ND&amp;country=AU&amp;channel=BOM%20Report&amp;" TargetMode="External"/><Relationship Id="rId40" Type="http://schemas.openxmlformats.org/officeDocument/2006/relationships/hyperlink" Target="https://octopart-clicks.com/click/altium?manufacturer=STMicroelectronics&amp;mpn=LD1117S18CTR&amp;seller=Digi-Key&amp;sku=497-6868-1-ND&amp;country=AU&amp;channel=BOM%20Report&amp;" TargetMode="External"/><Relationship Id="rId45" Type="http://schemas.openxmlformats.org/officeDocument/2006/relationships/hyperlink" Target="https://octopart-clicks.com/click/altium?manufacturer=STMicroelectronics&amp;mpn=LD1117S33CTR&amp;seller=Digi-Key&amp;sku=497-1241-1-ND&amp;country=AU&amp;channel=BOM%20Report&amp;ref=supplier&amp;" TargetMode="External"/><Relationship Id="rId5" Type="http://schemas.openxmlformats.org/officeDocument/2006/relationships/hyperlink" Target="https://octopart-clicks.com/click/altium?manufacturer=TDK%20Corporation&amp;mpn=C1608X7R1H103K080AA&amp;seller=Digi-Key&amp;sku=445-1311-1-ND&amp;country=AU&amp;channel=BOM%20Report&amp;ref=man&amp;" TargetMode="External"/><Relationship Id="rId15" Type="http://schemas.openxmlformats.org/officeDocument/2006/relationships/hyperlink" Target="https://octopart-clicks.com/click/altium?manufacturer=Murata%20Electronics%20North%20America&amp;mpn=GRM1885C1H8R0DA01D&amp;seller=Digi-Key&amp;sku=490-9670-1-ND&amp;country=AU&amp;channel=BOM%20Report&amp;ref=supplier&amp;" TargetMode="External"/><Relationship Id="rId23" Type="http://schemas.openxmlformats.org/officeDocument/2006/relationships/hyperlink" Target="https://octopart-clicks.com/click/altium?manufacturer=Lite-On%20Inc.&amp;mpn=LTST-C190TBKT&amp;seller=Digi-Key&amp;sku=160-1646-1-ND&amp;country=AU&amp;channel=BOM%20Report&amp;ref=man&amp;" TargetMode="External"/><Relationship Id="rId28" Type="http://schemas.openxmlformats.org/officeDocument/2006/relationships/hyperlink" Target="https://octopart-clicks.com/click/altium?manufacturer=Texas%20Instruments&amp;mpn=TXS0108ERGYR&amp;seller=Digi-Key&amp;sku=296-24806-1-ND&amp;country=AU&amp;channel=BOM%20Report&amp;" TargetMode="External"/><Relationship Id="rId36" Type="http://schemas.openxmlformats.org/officeDocument/2006/relationships/hyperlink" Target="https://octopart-clicks.com/click/altium?manufacturer=Microchip%20Technology&amp;mpn=MCP25625-E%2FML&amp;seller=Digi-Key&amp;sku=MCP25625-E%2FML-ND&amp;country=AU&amp;channel=BOM%20Report&amp;ref=supplier&amp;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octopart-clicks.com/click/altium?manufacturer=Taiyo%20Yuden&amp;mpn=GMK107BJ105KA-T&amp;seller=Digi-Key&amp;sku=587-1437-1-ND&amp;country=AU&amp;channel=BOM%20Report&amp;" TargetMode="External"/><Relationship Id="rId19" Type="http://schemas.openxmlformats.org/officeDocument/2006/relationships/hyperlink" Target="https://octopart-clicks.com/click/altium?manufacturer=Lite-On%20Inc.&amp;mpn=LTST-C190KRKT&amp;seller=Digi-Key&amp;sku=160-1436-1-ND&amp;country=AU&amp;channel=BOM%20Report&amp;" TargetMode="External"/><Relationship Id="rId31" Type="http://schemas.openxmlformats.org/officeDocument/2006/relationships/hyperlink" Target="https://octopart-clicks.com/click/altium?manufacturer=STMicroelectronics&amp;mpn=LD1117S50CTR&amp;seller=Digi-Key&amp;sku=497-1243-1-ND&amp;country=AU&amp;channel=BOM%20Report&amp;" TargetMode="External"/><Relationship Id="rId44" Type="http://schemas.openxmlformats.org/officeDocument/2006/relationships/hyperlink" Target="https://octopart-clicks.com/click/altium?manufacturer=STMicroelectronics&amp;mpn=LD1117S33CTR&amp;seller=Digi-Key&amp;sku=497-1241-1-ND&amp;country=AU&amp;channel=BOM%20Report&amp;ref=man&amp;" TargetMode="External"/><Relationship Id="rId4" Type="http://schemas.openxmlformats.org/officeDocument/2006/relationships/hyperlink" Target="https://octopart-clicks.com/click/altium?manufacturer=TDK%20Corporation&amp;mpn=C1608X7R1H103K080AA&amp;seller=Digi-Key&amp;sku=445-1311-1-ND&amp;country=AU&amp;channel=BOM%20Report&amp;" TargetMode="External"/><Relationship Id="rId9" Type="http://schemas.openxmlformats.org/officeDocument/2006/relationships/hyperlink" Target="https://octopart-clicks.com/click/altium?manufacturer=Samsung%20Electro-Mechanics%20America,%20Inc.&amp;mpn=CL21A106KACLRNC&amp;seller=Digi-Key&amp;sku=1276-2397-1-ND&amp;country=AU&amp;channel=BOM%20Report&amp;ref=supplier&amp;" TargetMode="External"/><Relationship Id="rId14" Type="http://schemas.openxmlformats.org/officeDocument/2006/relationships/hyperlink" Target="https://octopart-clicks.com/click/altium?manufacturer=Murata%20Electronics%20North%20America&amp;mpn=GRM1885C1H8R0DA01D&amp;seller=Digi-Key&amp;sku=490-9670-1-ND&amp;country=AU&amp;channel=BOM%20Report&amp;ref=man&amp;" TargetMode="External"/><Relationship Id="rId22" Type="http://schemas.openxmlformats.org/officeDocument/2006/relationships/hyperlink" Target="https://octopart-clicks.com/click/altium?manufacturer=Lite-On%20Inc.&amp;mpn=LTST-C190TBKT&amp;seller=Digi-Key&amp;sku=160-1646-1-ND&amp;country=AU&amp;channel=BOM%20Report&amp;" TargetMode="External"/><Relationship Id="rId27" Type="http://schemas.openxmlformats.org/officeDocument/2006/relationships/hyperlink" Target="https://octopart-clicks.com/click/altium?manufacturer=Samtec%20Inc.&amp;mpn=QTE-040-04-F-D-A&amp;seller=Digi-Key&amp;sku=QTE-040-04-F-D-A-ND&amp;country=AU&amp;channel=BOM%20Report&amp;ref=supplier&amp;" TargetMode="External"/><Relationship Id="rId30" Type="http://schemas.openxmlformats.org/officeDocument/2006/relationships/hyperlink" Target="https://octopart-clicks.com/click/altium?manufacturer=Texas%20Instruments&amp;mpn=TXS0108ERGYR&amp;seller=Digi-Key&amp;sku=296-24806-1-ND&amp;country=AU&amp;channel=BOM%20Report&amp;ref=supplier&amp;" TargetMode="External"/><Relationship Id="rId35" Type="http://schemas.openxmlformats.org/officeDocument/2006/relationships/hyperlink" Target="https://octopart-clicks.com/click/altium?manufacturer=Microchip%20Technology&amp;mpn=MCP25625-E%2FML&amp;seller=Digi-Key&amp;sku=MCP25625-E%2FML-ND&amp;country=AU&amp;channel=BOM%20Report&amp;ref=man&amp;" TargetMode="External"/><Relationship Id="rId43" Type="http://schemas.openxmlformats.org/officeDocument/2006/relationships/hyperlink" Target="https://octopart-clicks.com/click/altium?manufacturer=STMicroelectronics&amp;mpn=LD1117S33CTR&amp;seller=Digi-Key&amp;sku=497-1241-1-ND&amp;country=AU&amp;channel=BOM%20Report&amp;" TargetMode="External"/><Relationship Id="rId48" Type="http://schemas.openxmlformats.org/officeDocument/2006/relationships/hyperlink" Target="https://octopart-clicks.com/click/altium?manufacturer=NDK&amp;mpn=NX3225SA-20.000MHZ-STD-CSR-1&amp;seller=Digi-Key&amp;sku=644-1050-1-ND&amp;country=AU&amp;channel=BOM%20Report&amp;ref=supplier&amp;" TargetMode="External"/><Relationship Id="rId8" Type="http://schemas.openxmlformats.org/officeDocument/2006/relationships/hyperlink" Target="https://octopart-clicks.com/click/altium?manufacturer=Samsung%20Electro-Mechanics%20America,%20Inc.&amp;mpn=CL21A106KACLRNC&amp;seller=Digi-Key&amp;sku=1276-2397-1-ND&amp;country=AU&amp;channel=BOM%20Report&amp;ref=man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31"/>
  <sheetViews>
    <sheetView tabSelected="1" workbookViewId="0">
      <selection activeCell="L10" sqref="L10"/>
    </sheetView>
  </sheetViews>
  <sheetFormatPr defaultRowHeight="15" x14ac:dyDescent="0.25"/>
  <cols>
    <col min="1" max="5" width="14.42578125" customWidth="1"/>
    <col min="6" max="6" width="18.42578125" customWidth="1"/>
    <col min="7" max="7" width="21.5703125" customWidth="1"/>
    <col min="8" max="9" width="14.42578125" customWidth="1"/>
    <col min="10" max="10" width="26.5703125" customWidth="1"/>
    <col min="11" max="11" width="22.28515625" customWidth="1"/>
    <col min="12" max="12" width="27.5703125" customWidth="1"/>
    <col min="13" max="13" width="18.85546875" customWidth="1"/>
    <col min="14" max="14" width="13.85546875" customWidth="1"/>
    <col min="15" max="15" width="16" customWidth="1"/>
    <col min="16" max="16" width="22" customWidth="1"/>
  </cols>
  <sheetData>
    <row r="2" spans="1:121" x14ac:dyDescent="0.25">
      <c r="C2" s="9" t="s">
        <v>122</v>
      </c>
      <c r="D2" s="10" t="s">
        <v>123</v>
      </c>
      <c r="E2" s="11" t="s">
        <v>125</v>
      </c>
      <c r="F2" s="12" t="s">
        <v>124</v>
      </c>
    </row>
    <row r="3" spans="1:121" s="2" customFormat="1" x14ac:dyDescent="0.25">
      <c r="A3" s="1" t="s">
        <v>0</v>
      </c>
      <c r="B3" s="1" t="s">
        <v>118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119</v>
      </c>
      <c r="H3" s="1" t="s">
        <v>120</v>
      </c>
      <c r="I3" s="1" t="s">
        <v>121</v>
      </c>
      <c r="J3" s="15" t="s">
        <v>137</v>
      </c>
      <c r="K3" s="14" t="s">
        <v>138</v>
      </c>
      <c r="L3" s="14" t="s">
        <v>151</v>
      </c>
      <c r="M3" s="20" t="s">
        <v>148</v>
      </c>
      <c r="N3" s="20" t="s">
        <v>154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</row>
    <row r="4" spans="1:121" s="5" customFormat="1" x14ac:dyDescent="0.25">
      <c r="A4" s="3" t="s">
        <v>6</v>
      </c>
      <c r="B4" s="3" t="s">
        <v>5</v>
      </c>
      <c r="C4" s="3" t="s">
        <v>7</v>
      </c>
      <c r="D4" s="4">
        <v>2</v>
      </c>
      <c r="E4" s="4" t="s">
        <v>8</v>
      </c>
      <c r="F4" s="4" t="s">
        <v>9</v>
      </c>
      <c r="G4" s="4" t="s">
        <v>10</v>
      </c>
      <c r="H4" s="4">
        <v>1775777</v>
      </c>
      <c r="I4" s="4">
        <v>0.37</v>
      </c>
      <c r="J4" s="17" t="s">
        <v>139</v>
      </c>
      <c r="K4" s="17" t="s">
        <v>140</v>
      </c>
      <c r="L4"/>
      <c r="M4"/>
      <c r="N4" s="16"/>
      <c r="O4"/>
      <c r="P4"/>
      <c r="Q4"/>
      <c r="R4"/>
      <c r="S4"/>
      <c r="T4"/>
      <c r="U4"/>
      <c r="V4"/>
      <c r="W4"/>
      <c r="X4"/>
      <c r="Y4"/>
      <c r="Z4"/>
    </row>
    <row r="5" spans="1:121" s="5" customFormat="1" x14ac:dyDescent="0.25">
      <c r="A5" s="3" t="s">
        <v>12</v>
      </c>
      <c r="B5" s="3" t="s">
        <v>11</v>
      </c>
      <c r="C5" s="3" t="s">
        <v>7</v>
      </c>
      <c r="D5" s="4">
        <v>15</v>
      </c>
      <c r="E5" s="4" t="s">
        <v>13</v>
      </c>
      <c r="F5" s="4" t="s">
        <v>14</v>
      </c>
      <c r="G5" s="4" t="s">
        <v>15</v>
      </c>
      <c r="H5" s="4">
        <v>0</v>
      </c>
      <c r="I5" s="4">
        <v>3.4000000000000002E-2</v>
      </c>
      <c r="J5" s="17" t="s">
        <v>139</v>
      </c>
      <c r="K5" s="17" t="s">
        <v>140</v>
      </c>
      <c r="L5"/>
      <c r="M5"/>
      <c r="N5" s="16"/>
      <c r="O5"/>
      <c r="P5"/>
      <c r="Q5"/>
      <c r="R5"/>
      <c r="S5"/>
      <c r="T5"/>
      <c r="U5"/>
      <c r="V5"/>
      <c r="W5"/>
      <c r="X5"/>
      <c r="Y5"/>
      <c r="Z5"/>
    </row>
    <row r="6" spans="1:121" s="8" customFormat="1" x14ac:dyDescent="0.25">
      <c r="A6" s="6" t="s">
        <v>17</v>
      </c>
      <c r="B6" s="6" t="s">
        <v>16</v>
      </c>
      <c r="C6" s="6" t="s">
        <v>18</v>
      </c>
      <c r="D6" s="7">
        <v>3</v>
      </c>
      <c r="E6" s="7" t="s">
        <v>19</v>
      </c>
      <c r="F6" s="7" t="s">
        <v>20</v>
      </c>
      <c r="G6" s="7" t="s">
        <v>21</v>
      </c>
      <c r="H6" s="7">
        <v>63850</v>
      </c>
      <c r="I6" s="7">
        <v>0.65</v>
      </c>
      <c r="J6" s="18" t="s">
        <v>141</v>
      </c>
      <c r="K6" s="18" t="s">
        <v>141</v>
      </c>
      <c r="L6" s="19" t="s">
        <v>142</v>
      </c>
      <c r="M6" s="19">
        <v>50</v>
      </c>
      <c r="N6" s="16"/>
      <c r="O6"/>
      <c r="P6"/>
      <c r="Q6"/>
      <c r="R6"/>
      <c r="S6"/>
      <c r="T6"/>
      <c r="U6"/>
      <c r="V6"/>
      <c r="W6"/>
      <c r="X6"/>
      <c r="Y6"/>
      <c r="Z6"/>
    </row>
    <row r="7" spans="1:121" s="8" customFormat="1" x14ac:dyDescent="0.25">
      <c r="A7" s="6" t="s">
        <v>23</v>
      </c>
      <c r="B7" s="6" t="s">
        <v>22</v>
      </c>
      <c r="C7" s="6" t="s">
        <v>7</v>
      </c>
      <c r="D7" s="7">
        <v>4</v>
      </c>
      <c r="E7" s="7" t="s">
        <v>24</v>
      </c>
      <c r="F7" s="7" t="s">
        <v>25</v>
      </c>
      <c r="G7" s="7" t="s">
        <v>26</v>
      </c>
      <c r="H7" s="7">
        <v>136918</v>
      </c>
      <c r="I7" s="7">
        <v>0.46</v>
      </c>
      <c r="J7" s="18" t="s">
        <v>141</v>
      </c>
      <c r="K7" s="18" t="s">
        <v>141</v>
      </c>
      <c r="L7" s="19" t="s">
        <v>142</v>
      </c>
      <c r="M7" s="19">
        <v>50</v>
      </c>
      <c r="N7" s="16"/>
      <c r="O7"/>
      <c r="P7"/>
      <c r="Q7"/>
      <c r="R7"/>
      <c r="S7"/>
      <c r="T7"/>
      <c r="U7"/>
      <c r="V7"/>
      <c r="W7"/>
      <c r="X7"/>
      <c r="Y7"/>
      <c r="Z7"/>
    </row>
    <row r="8" spans="1:121" s="8" customFormat="1" x14ac:dyDescent="0.25">
      <c r="A8" s="6" t="s">
        <v>28</v>
      </c>
      <c r="B8" s="6" t="s">
        <v>27</v>
      </c>
      <c r="C8" s="6" t="s">
        <v>7</v>
      </c>
      <c r="D8" s="7">
        <v>2</v>
      </c>
      <c r="E8" s="7" t="s">
        <v>8</v>
      </c>
      <c r="F8" s="7" t="s">
        <v>29</v>
      </c>
      <c r="G8" s="7" t="s">
        <v>30</v>
      </c>
      <c r="H8" s="7">
        <v>28243</v>
      </c>
      <c r="I8" s="7">
        <v>0.14000000000000001</v>
      </c>
      <c r="J8" s="18" t="s">
        <v>141</v>
      </c>
      <c r="K8" s="18" t="s">
        <v>141</v>
      </c>
      <c r="L8" s="19" t="s">
        <v>142</v>
      </c>
      <c r="M8" s="19">
        <v>50</v>
      </c>
      <c r="N8" s="16"/>
      <c r="O8"/>
      <c r="P8"/>
      <c r="Q8"/>
      <c r="R8"/>
      <c r="S8"/>
      <c r="T8"/>
      <c r="U8"/>
      <c r="V8"/>
      <c r="W8"/>
      <c r="X8"/>
      <c r="Y8"/>
      <c r="Z8"/>
    </row>
    <row r="9" spans="1:121" s="5" customFormat="1" x14ac:dyDescent="0.25">
      <c r="A9" s="3" t="s">
        <v>32</v>
      </c>
      <c r="B9" s="3" t="s">
        <v>31</v>
      </c>
      <c r="C9" s="3" t="s">
        <v>33</v>
      </c>
      <c r="D9" s="4">
        <v>2</v>
      </c>
      <c r="E9" s="4" t="s">
        <v>34</v>
      </c>
      <c r="F9" s="4" t="s">
        <v>35</v>
      </c>
      <c r="G9" s="4" t="s">
        <v>36</v>
      </c>
      <c r="H9" s="4">
        <v>270666</v>
      </c>
      <c r="I9" s="4">
        <v>0.21</v>
      </c>
      <c r="J9" s="17">
        <v>20</v>
      </c>
      <c r="K9" s="17">
        <f>J9/D9</f>
        <v>10</v>
      </c>
      <c r="L9"/>
      <c r="M9"/>
      <c r="O9"/>
      <c r="P9"/>
      <c r="Q9"/>
      <c r="R9"/>
      <c r="S9"/>
      <c r="T9"/>
      <c r="U9"/>
      <c r="V9"/>
      <c r="W9"/>
      <c r="X9"/>
      <c r="Y9"/>
      <c r="Z9"/>
    </row>
    <row r="10" spans="1:121" s="5" customFormat="1" x14ac:dyDescent="0.25">
      <c r="A10" s="3" t="s">
        <v>38</v>
      </c>
      <c r="B10" s="3" t="s">
        <v>37</v>
      </c>
      <c r="C10" s="3" t="s">
        <v>39</v>
      </c>
      <c r="D10" s="4">
        <v>2</v>
      </c>
      <c r="E10" s="4" t="s">
        <v>40</v>
      </c>
      <c r="F10" s="4" t="s">
        <v>41</v>
      </c>
      <c r="G10" s="4" t="s">
        <v>42</v>
      </c>
      <c r="H10" s="4">
        <v>1150551</v>
      </c>
      <c r="I10" s="4">
        <v>0.38</v>
      </c>
      <c r="J10" s="17">
        <v>25</v>
      </c>
      <c r="K10" s="17">
        <f>J10/D10</f>
        <v>12.5</v>
      </c>
      <c r="L10"/>
      <c r="M10"/>
      <c r="O10"/>
      <c r="P10"/>
      <c r="Q10"/>
      <c r="R10"/>
      <c r="S10"/>
      <c r="T10"/>
      <c r="U10"/>
      <c r="V10"/>
      <c r="W10"/>
      <c r="X10"/>
      <c r="Y10"/>
      <c r="Z10"/>
    </row>
    <row r="11" spans="1:121" s="5" customFormat="1" x14ac:dyDescent="0.25">
      <c r="A11" s="3" t="s">
        <v>44</v>
      </c>
      <c r="B11" s="3" t="s">
        <v>43</v>
      </c>
      <c r="C11" s="3" t="s">
        <v>45</v>
      </c>
      <c r="D11" s="4">
        <v>2</v>
      </c>
      <c r="E11" s="4" t="s">
        <v>40</v>
      </c>
      <c r="F11" s="4" t="s">
        <v>46</v>
      </c>
      <c r="G11" s="4" t="s">
        <v>47</v>
      </c>
      <c r="H11" s="4">
        <v>1316</v>
      </c>
      <c r="I11" s="4">
        <v>0.76</v>
      </c>
      <c r="J11" s="17">
        <v>128</v>
      </c>
      <c r="K11" s="17">
        <f>J11/D11</f>
        <v>64</v>
      </c>
      <c r="L11"/>
      <c r="M11"/>
      <c r="O11"/>
      <c r="P11"/>
      <c r="Q11"/>
      <c r="R11"/>
      <c r="S11"/>
      <c r="T11"/>
      <c r="U11"/>
      <c r="V11"/>
      <c r="W11"/>
      <c r="X11"/>
      <c r="Y11"/>
      <c r="Z11"/>
    </row>
    <row r="12" spans="1:121" s="5" customFormat="1" x14ac:dyDescent="0.25">
      <c r="A12" s="3" t="s">
        <v>49</v>
      </c>
      <c r="B12" s="3" t="s">
        <v>48</v>
      </c>
      <c r="C12" s="3" t="s">
        <v>50</v>
      </c>
      <c r="D12" s="4">
        <v>1</v>
      </c>
      <c r="E12" s="4" t="s">
        <v>51</v>
      </c>
      <c r="F12" s="4" t="s">
        <v>48</v>
      </c>
      <c r="G12" s="4" t="s">
        <v>52</v>
      </c>
      <c r="H12" s="4">
        <v>0</v>
      </c>
      <c r="I12" s="4">
        <v>15.89</v>
      </c>
      <c r="J12" s="17">
        <v>10</v>
      </c>
      <c r="K12" s="17">
        <f>J12/D12</f>
        <v>10</v>
      </c>
      <c r="L12"/>
      <c r="M12"/>
      <c r="O12"/>
      <c r="P12"/>
      <c r="Q12"/>
      <c r="R12"/>
      <c r="S12"/>
      <c r="T12"/>
      <c r="U12"/>
      <c r="V12"/>
      <c r="W12"/>
      <c r="X12"/>
      <c r="Y12"/>
      <c r="Z12"/>
    </row>
    <row r="13" spans="1:121" s="5" customFormat="1" x14ac:dyDescent="0.25">
      <c r="A13" s="3" t="s">
        <v>54</v>
      </c>
      <c r="B13" s="3" t="s">
        <v>126</v>
      </c>
      <c r="C13" s="3" t="s">
        <v>53</v>
      </c>
      <c r="D13" s="4">
        <v>1</v>
      </c>
      <c r="E13" s="4" t="s">
        <v>130</v>
      </c>
      <c r="F13" s="4" t="s">
        <v>129</v>
      </c>
      <c r="G13" s="4" t="s">
        <v>128</v>
      </c>
      <c r="H13" s="4">
        <v>184</v>
      </c>
      <c r="I13" s="4">
        <v>2.7</v>
      </c>
      <c r="J13" s="17" t="s">
        <v>136</v>
      </c>
      <c r="K13" s="17" t="s">
        <v>140</v>
      </c>
      <c r="L13"/>
      <c r="M13"/>
      <c r="O13"/>
      <c r="P13"/>
      <c r="Q13"/>
      <c r="R13"/>
      <c r="S13"/>
      <c r="T13"/>
      <c r="U13"/>
      <c r="V13"/>
      <c r="W13"/>
      <c r="X13"/>
      <c r="Y13"/>
      <c r="Z13"/>
    </row>
    <row r="14" spans="1:121" s="5" customFormat="1" x14ac:dyDescent="0.25">
      <c r="A14" s="3" t="s">
        <v>56</v>
      </c>
      <c r="B14" s="3" t="s">
        <v>126</v>
      </c>
      <c r="C14" s="3" t="s">
        <v>55</v>
      </c>
      <c r="D14" s="4">
        <v>2</v>
      </c>
      <c r="E14" s="4" t="s">
        <v>130</v>
      </c>
      <c r="F14" s="4" t="s">
        <v>129</v>
      </c>
      <c r="G14" s="4" t="s">
        <v>128</v>
      </c>
      <c r="H14" s="4">
        <v>184</v>
      </c>
      <c r="I14" s="4">
        <v>2.7</v>
      </c>
      <c r="J14" s="17" t="s">
        <v>134</v>
      </c>
      <c r="K14" s="17" t="s">
        <v>140</v>
      </c>
      <c r="L14"/>
      <c r="M14"/>
      <c r="O14"/>
      <c r="P14"/>
      <c r="Q14"/>
      <c r="R14"/>
      <c r="S14"/>
      <c r="T14"/>
      <c r="U14"/>
      <c r="V14"/>
      <c r="W14"/>
      <c r="X14"/>
      <c r="Y14"/>
      <c r="Z14"/>
    </row>
    <row r="15" spans="1:121" s="5" customFormat="1" x14ac:dyDescent="0.25">
      <c r="A15" s="3" t="s">
        <v>58</v>
      </c>
      <c r="B15" s="3" t="s">
        <v>57</v>
      </c>
      <c r="C15" s="3" t="s">
        <v>59</v>
      </c>
      <c r="D15" s="4">
        <v>2</v>
      </c>
      <c r="E15" s="4"/>
      <c r="F15" s="4"/>
      <c r="G15" s="4"/>
      <c r="H15" s="4"/>
      <c r="I15" s="4"/>
      <c r="J15" s="17" t="s">
        <v>135</v>
      </c>
      <c r="K15" s="17" t="s">
        <v>140</v>
      </c>
      <c r="L15"/>
      <c r="M15"/>
      <c r="O15"/>
      <c r="P15"/>
      <c r="Q15"/>
      <c r="R15"/>
      <c r="S15"/>
      <c r="T15"/>
      <c r="U15"/>
      <c r="V15"/>
      <c r="W15"/>
      <c r="X15"/>
      <c r="Y15"/>
      <c r="Z15"/>
    </row>
    <row r="16" spans="1:121" s="5" customFormat="1" x14ac:dyDescent="0.25">
      <c r="A16" s="3" t="s">
        <v>61</v>
      </c>
      <c r="B16" s="3" t="s">
        <v>127</v>
      </c>
      <c r="C16" s="3" t="s">
        <v>60</v>
      </c>
      <c r="D16" s="4">
        <v>1</v>
      </c>
      <c r="E16" s="4" t="s">
        <v>130</v>
      </c>
      <c r="F16" s="4" t="s">
        <v>132</v>
      </c>
      <c r="G16" s="4" t="s">
        <v>131</v>
      </c>
      <c r="H16" s="4">
        <v>8366</v>
      </c>
      <c r="I16" s="4">
        <v>0.92</v>
      </c>
      <c r="J16" s="17" t="s">
        <v>133</v>
      </c>
      <c r="K16" s="17" t="s">
        <v>140</v>
      </c>
      <c r="L16"/>
      <c r="M16"/>
      <c r="O16"/>
      <c r="P16"/>
      <c r="Q16"/>
      <c r="R16"/>
      <c r="S16"/>
      <c r="T16"/>
      <c r="U16"/>
      <c r="V16"/>
      <c r="W16"/>
      <c r="X16"/>
      <c r="Y16"/>
      <c r="Z16"/>
    </row>
    <row r="17" spans="1:26" s="5" customFormat="1" x14ac:dyDescent="0.25">
      <c r="A17" s="3" t="s">
        <v>63</v>
      </c>
      <c r="B17" s="3" t="s">
        <v>62</v>
      </c>
      <c r="C17" s="3" t="s">
        <v>64</v>
      </c>
      <c r="D17" s="4">
        <v>4</v>
      </c>
      <c r="E17" s="4"/>
      <c r="F17" s="4" t="s">
        <v>147</v>
      </c>
      <c r="G17" s="4" t="s">
        <v>146</v>
      </c>
      <c r="H17" s="4">
        <v>5976</v>
      </c>
      <c r="I17" s="4">
        <v>0.51</v>
      </c>
      <c r="J17" s="17">
        <v>37</v>
      </c>
      <c r="K17" s="17">
        <f>J17/D17</f>
        <v>9.25</v>
      </c>
      <c r="L17" s="19" t="s">
        <v>142</v>
      </c>
      <c r="M17" s="19">
        <v>30</v>
      </c>
      <c r="N17" s="16"/>
      <c r="O17"/>
      <c r="P17"/>
      <c r="Q17"/>
      <c r="R17"/>
      <c r="S17"/>
      <c r="T17"/>
      <c r="U17"/>
      <c r="V17"/>
      <c r="W17"/>
      <c r="X17"/>
      <c r="Y17"/>
      <c r="Z17"/>
    </row>
    <row r="18" spans="1:26" s="5" customFormat="1" x14ac:dyDescent="0.25">
      <c r="A18" s="3" t="s">
        <v>66</v>
      </c>
      <c r="B18" s="3" t="s">
        <v>127</v>
      </c>
      <c r="C18" s="3" t="s">
        <v>65</v>
      </c>
      <c r="D18" s="4">
        <v>2</v>
      </c>
      <c r="E18" s="4" t="s">
        <v>130</v>
      </c>
      <c r="F18" s="4" t="s">
        <v>132</v>
      </c>
      <c r="G18" s="4" t="s">
        <v>131</v>
      </c>
      <c r="H18" s="4">
        <v>8366</v>
      </c>
      <c r="I18" s="4">
        <v>0.92</v>
      </c>
      <c r="J18" s="17" t="s">
        <v>134</v>
      </c>
      <c r="K18" s="17" t="s">
        <v>140</v>
      </c>
      <c r="L18"/>
      <c r="M18"/>
      <c r="O18"/>
      <c r="P18"/>
      <c r="Q18"/>
      <c r="R18"/>
      <c r="S18"/>
      <c r="T18"/>
      <c r="U18"/>
      <c r="V18"/>
      <c r="W18"/>
      <c r="X18"/>
      <c r="Y18"/>
      <c r="Z18"/>
    </row>
    <row r="19" spans="1:26" s="5" customFormat="1" x14ac:dyDescent="0.25">
      <c r="A19" s="3" t="s">
        <v>68</v>
      </c>
      <c r="B19" s="3" t="s">
        <v>67</v>
      </c>
      <c r="C19" s="3" t="s">
        <v>69</v>
      </c>
      <c r="D19" s="4">
        <v>14</v>
      </c>
      <c r="E19" s="4"/>
      <c r="F19" s="4"/>
      <c r="G19" s="4"/>
      <c r="H19" s="4"/>
      <c r="I19" s="4"/>
      <c r="J19" s="17" t="s">
        <v>139</v>
      </c>
      <c r="K19" s="17" t="s">
        <v>140</v>
      </c>
      <c r="L19"/>
      <c r="M19"/>
      <c r="N19" s="16"/>
      <c r="O19"/>
      <c r="P19"/>
      <c r="Q19"/>
      <c r="R19"/>
      <c r="S19"/>
      <c r="T19"/>
      <c r="U19"/>
      <c r="V19"/>
      <c r="W19"/>
      <c r="X19"/>
      <c r="Y19"/>
      <c r="Z19"/>
    </row>
    <row r="20" spans="1:26" s="8" customFormat="1" x14ac:dyDescent="0.25">
      <c r="A20" s="6" t="s">
        <v>71</v>
      </c>
      <c r="B20" s="6" t="s">
        <v>70</v>
      </c>
      <c r="C20" s="6" t="s">
        <v>69</v>
      </c>
      <c r="D20" s="7">
        <v>2</v>
      </c>
      <c r="E20" s="13" t="s">
        <v>145</v>
      </c>
      <c r="F20" s="7" t="s">
        <v>144</v>
      </c>
      <c r="G20" s="7" t="s">
        <v>143</v>
      </c>
      <c r="H20" s="7">
        <v>57094</v>
      </c>
      <c r="I20" s="7">
        <v>4.4000000000000003E-3</v>
      </c>
      <c r="J20" s="18" t="s">
        <v>141</v>
      </c>
      <c r="K20" s="18" t="s">
        <v>141</v>
      </c>
      <c r="L20" s="19" t="s">
        <v>142</v>
      </c>
      <c r="M20" s="19">
        <v>100</v>
      </c>
      <c r="N20" s="16"/>
      <c r="O20"/>
      <c r="P20"/>
      <c r="Q20"/>
      <c r="R20"/>
      <c r="S20"/>
      <c r="T20"/>
      <c r="U20"/>
      <c r="V20"/>
      <c r="W20"/>
      <c r="X20"/>
      <c r="Y20"/>
      <c r="Z20"/>
    </row>
    <row r="21" spans="1:26" s="8" customFormat="1" x14ac:dyDescent="0.25">
      <c r="A21" s="6" t="s">
        <v>73</v>
      </c>
      <c r="B21" s="6" t="s">
        <v>72</v>
      </c>
      <c r="C21" s="6" t="s">
        <v>69</v>
      </c>
      <c r="D21" s="7">
        <v>2</v>
      </c>
      <c r="E21" s="13" t="s">
        <v>145</v>
      </c>
      <c r="F21" s="13" t="s">
        <v>150</v>
      </c>
      <c r="G21" s="7" t="s">
        <v>149</v>
      </c>
      <c r="H21" s="7">
        <v>33502</v>
      </c>
      <c r="I21" s="7">
        <v>4.4000000000000003E-3</v>
      </c>
      <c r="J21" s="18" t="s">
        <v>141</v>
      </c>
      <c r="K21" s="18" t="s">
        <v>141</v>
      </c>
      <c r="L21" s="19" t="s">
        <v>142</v>
      </c>
      <c r="M21" s="19">
        <v>100</v>
      </c>
      <c r="N21" s="16"/>
      <c r="O21"/>
      <c r="P21"/>
      <c r="Q21"/>
      <c r="R21"/>
      <c r="S21"/>
      <c r="T21"/>
      <c r="U21"/>
      <c r="V21"/>
      <c r="W21"/>
      <c r="X21"/>
      <c r="Y21"/>
      <c r="Z21"/>
    </row>
    <row r="22" spans="1:26" s="5" customFormat="1" x14ac:dyDescent="0.25">
      <c r="A22" s="3" t="s">
        <v>75</v>
      </c>
      <c r="B22" s="3" t="s">
        <v>74</v>
      </c>
      <c r="C22" s="3" t="s">
        <v>69</v>
      </c>
      <c r="D22" s="4">
        <v>2</v>
      </c>
      <c r="E22" s="4"/>
      <c r="F22" s="4"/>
      <c r="G22" s="4"/>
      <c r="H22" s="4"/>
      <c r="I22" s="4"/>
      <c r="J22" s="17" t="s">
        <v>139</v>
      </c>
      <c r="K22" s="17" t="s">
        <v>140</v>
      </c>
      <c r="L22"/>
      <c r="M22"/>
      <c r="N22" s="16"/>
      <c r="O22"/>
      <c r="P22"/>
      <c r="Q22"/>
      <c r="R22"/>
      <c r="S22"/>
      <c r="T22"/>
      <c r="U22"/>
      <c r="V22"/>
      <c r="W22"/>
      <c r="X22"/>
      <c r="Y22"/>
      <c r="Z22"/>
    </row>
    <row r="23" spans="1:26" s="8" customFormat="1" x14ac:dyDescent="0.25">
      <c r="A23" s="6" t="s">
        <v>77</v>
      </c>
      <c r="B23" s="6" t="s">
        <v>76</v>
      </c>
      <c r="C23" s="6" t="s">
        <v>69</v>
      </c>
      <c r="D23" s="7">
        <v>2</v>
      </c>
      <c r="E23" s="13" t="s">
        <v>145</v>
      </c>
      <c r="F23" s="7" t="s">
        <v>153</v>
      </c>
      <c r="G23" s="7" t="s">
        <v>152</v>
      </c>
      <c r="H23" s="7">
        <v>198</v>
      </c>
      <c r="I23" s="7">
        <v>4.4000000000000003E-3</v>
      </c>
      <c r="J23" s="18" t="s">
        <v>141</v>
      </c>
      <c r="K23" s="18" t="s">
        <v>141</v>
      </c>
      <c r="L23" s="19" t="s">
        <v>142</v>
      </c>
      <c r="M23" s="19">
        <v>100</v>
      </c>
      <c r="N23" s="16"/>
      <c r="O23"/>
      <c r="P23"/>
      <c r="Q23"/>
      <c r="R23"/>
      <c r="S23"/>
      <c r="T23"/>
      <c r="U23"/>
      <c r="V23"/>
      <c r="W23"/>
      <c r="X23"/>
      <c r="Y23"/>
      <c r="Z23"/>
    </row>
    <row r="24" spans="1:26" s="5" customFormat="1" x14ac:dyDescent="0.25">
      <c r="A24" s="3" t="s">
        <v>79</v>
      </c>
      <c r="B24" s="3" t="s">
        <v>78</v>
      </c>
      <c r="C24" s="3" t="s">
        <v>69</v>
      </c>
      <c r="D24" s="4">
        <v>2</v>
      </c>
      <c r="E24" s="4"/>
      <c r="F24" s="4"/>
      <c r="G24" s="4"/>
      <c r="H24" s="4"/>
      <c r="I24" s="4"/>
      <c r="J24" s="17" t="s">
        <v>139</v>
      </c>
      <c r="K24" s="17" t="s">
        <v>140</v>
      </c>
      <c r="L24"/>
      <c r="M24"/>
      <c r="N24" s="16"/>
      <c r="O24"/>
      <c r="P24"/>
      <c r="Q24"/>
      <c r="R24"/>
      <c r="S24"/>
      <c r="T24"/>
      <c r="U24"/>
      <c r="V24"/>
      <c r="W24"/>
      <c r="X24"/>
      <c r="Y24"/>
      <c r="Z24"/>
    </row>
    <row r="25" spans="1:26" s="5" customFormat="1" x14ac:dyDescent="0.25">
      <c r="A25" s="3" t="s">
        <v>81</v>
      </c>
      <c r="B25" s="3" t="s">
        <v>80</v>
      </c>
      <c r="C25" s="3" t="s">
        <v>82</v>
      </c>
      <c r="D25" s="4">
        <v>2</v>
      </c>
      <c r="E25" s="4" t="s">
        <v>83</v>
      </c>
      <c r="F25" s="4" t="s">
        <v>84</v>
      </c>
      <c r="G25" s="4" t="s">
        <v>85</v>
      </c>
      <c r="H25" s="4">
        <v>23703</v>
      </c>
      <c r="I25" s="4">
        <v>2.96</v>
      </c>
      <c r="J25" s="17">
        <v>50</v>
      </c>
      <c r="K25" s="17">
        <f>J25/D25</f>
        <v>25</v>
      </c>
      <c r="L25"/>
      <c r="M25"/>
      <c r="O25"/>
      <c r="P25"/>
      <c r="Q25"/>
      <c r="R25"/>
      <c r="S25"/>
      <c r="T25"/>
      <c r="U25"/>
      <c r="V25"/>
      <c r="W25"/>
      <c r="X25"/>
      <c r="Y25"/>
      <c r="Z25"/>
    </row>
    <row r="26" spans="1:26" s="8" customFormat="1" x14ac:dyDescent="0.25">
      <c r="A26" s="6" t="s">
        <v>87</v>
      </c>
      <c r="B26" s="6" t="s">
        <v>86</v>
      </c>
      <c r="C26" s="6" t="s">
        <v>88</v>
      </c>
      <c r="D26" s="7">
        <v>1</v>
      </c>
      <c r="E26" s="7" t="s">
        <v>89</v>
      </c>
      <c r="F26" s="7" t="s">
        <v>90</v>
      </c>
      <c r="G26" s="7" t="s">
        <v>91</v>
      </c>
      <c r="H26" s="7">
        <v>13509</v>
      </c>
      <c r="I26" s="7">
        <v>0.66</v>
      </c>
      <c r="J26" s="18" t="s">
        <v>141</v>
      </c>
      <c r="K26" s="18" t="s">
        <v>141</v>
      </c>
      <c r="L26" s="19" t="s">
        <v>142</v>
      </c>
      <c r="M26" s="19">
        <v>15</v>
      </c>
      <c r="N26" s="16"/>
      <c r="O26"/>
      <c r="P26"/>
      <c r="Q26"/>
      <c r="R26"/>
      <c r="S26"/>
      <c r="T26"/>
      <c r="U26"/>
      <c r="V26"/>
      <c r="W26"/>
      <c r="X26"/>
      <c r="Y26"/>
      <c r="Z26"/>
    </row>
    <row r="27" spans="1:26" s="5" customFormat="1" x14ac:dyDescent="0.25">
      <c r="A27" s="3" t="s">
        <v>93</v>
      </c>
      <c r="B27" s="3" t="s">
        <v>92</v>
      </c>
      <c r="C27" s="3" t="s">
        <v>94</v>
      </c>
      <c r="D27" s="4">
        <v>2</v>
      </c>
      <c r="E27" s="4" t="s">
        <v>95</v>
      </c>
      <c r="F27" s="4" t="s">
        <v>96</v>
      </c>
      <c r="G27" s="4" t="s">
        <v>97</v>
      </c>
      <c r="H27" s="4">
        <v>287</v>
      </c>
      <c r="I27" s="4">
        <v>3.64</v>
      </c>
      <c r="J27" s="17">
        <v>26</v>
      </c>
      <c r="K27" s="17">
        <f>J27/D27</f>
        <v>13</v>
      </c>
      <c r="L27"/>
      <c r="M27"/>
      <c r="O27"/>
      <c r="P27"/>
      <c r="Q27"/>
      <c r="R27"/>
      <c r="S27"/>
      <c r="T27"/>
      <c r="U27"/>
      <c r="V27"/>
      <c r="W27"/>
      <c r="X27"/>
      <c r="Y27"/>
      <c r="Z27"/>
    </row>
    <row r="28" spans="1:26" s="5" customFormat="1" x14ac:dyDescent="0.25">
      <c r="A28" s="3" t="s">
        <v>99</v>
      </c>
      <c r="B28" s="3" t="s">
        <v>98</v>
      </c>
      <c r="C28" s="3" t="s">
        <v>100</v>
      </c>
      <c r="D28" s="4">
        <v>2</v>
      </c>
      <c r="E28" s="4" t="s">
        <v>101</v>
      </c>
      <c r="F28" s="4" t="s">
        <v>102</v>
      </c>
      <c r="G28" s="4" t="s">
        <v>103</v>
      </c>
      <c r="H28" s="4">
        <v>15804</v>
      </c>
      <c r="I28" s="4">
        <v>0.57999999999999996</v>
      </c>
      <c r="J28" s="17">
        <v>13</v>
      </c>
      <c r="K28" s="17">
        <f>J28/D28</f>
        <v>6.5</v>
      </c>
      <c r="L28" s="19" t="s">
        <v>142</v>
      </c>
      <c r="M28" s="19">
        <v>15</v>
      </c>
      <c r="O28"/>
      <c r="P28"/>
      <c r="Q28"/>
      <c r="R28"/>
      <c r="S28"/>
      <c r="T28"/>
      <c r="U28"/>
      <c r="V28"/>
      <c r="W28"/>
      <c r="X28"/>
      <c r="Y28"/>
      <c r="Z28"/>
    </row>
    <row r="29" spans="1:26" s="8" customFormat="1" x14ac:dyDescent="0.25">
      <c r="A29" s="6" t="s">
        <v>105</v>
      </c>
      <c r="B29" s="6" t="s">
        <v>104</v>
      </c>
      <c r="C29" s="6" t="s">
        <v>88</v>
      </c>
      <c r="D29" s="7">
        <v>1</v>
      </c>
      <c r="E29" s="7" t="s">
        <v>89</v>
      </c>
      <c r="F29" s="7" t="s">
        <v>106</v>
      </c>
      <c r="G29" s="7" t="s">
        <v>107</v>
      </c>
      <c r="H29" s="7">
        <v>9386</v>
      </c>
      <c r="I29" s="7">
        <v>0.66</v>
      </c>
      <c r="J29" s="18" t="s">
        <v>141</v>
      </c>
      <c r="K29" s="18" t="s">
        <v>141</v>
      </c>
      <c r="L29" s="19" t="s">
        <v>142</v>
      </c>
      <c r="M29" s="19">
        <v>15</v>
      </c>
      <c r="N29" s="16"/>
      <c r="O29"/>
      <c r="P29" s="16"/>
      <c r="Q29"/>
      <c r="R29"/>
      <c r="S29"/>
      <c r="T29"/>
      <c r="U29"/>
      <c r="V29"/>
      <c r="W29"/>
      <c r="X29"/>
      <c r="Y29"/>
      <c r="Z29"/>
    </row>
    <row r="30" spans="1:26" s="8" customFormat="1" x14ac:dyDescent="0.25">
      <c r="A30" s="6" t="s">
        <v>109</v>
      </c>
      <c r="B30" s="6" t="s">
        <v>108</v>
      </c>
      <c r="C30" s="6" t="s">
        <v>88</v>
      </c>
      <c r="D30" s="7">
        <v>1</v>
      </c>
      <c r="E30" s="7" t="s">
        <v>89</v>
      </c>
      <c r="F30" s="7" t="s">
        <v>110</v>
      </c>
      <c r="G30" s="7" t="s">
        <v>111</v>
      </c>
      <c r="H30" s="7">
        <v>55072</v>
      </c>
      <c r="I30" s="7">
        <v>0.65</v>
      </c>
      <c r="J30" s="18" t="s">
        <v>141</v>
      </c>
      <c r="K30" s="18" t="s">
        <v>141</v>
      </c>
      <c r="L30" s="19" t="s">
        <v>142</v>
      </c>
      <c r="M30" s="19">
        <v>15</v>
      </c>
      <c r="N30" s="16"/>
      <c r="O30"/>
      <c r="P30"/>
      <c r="Q30"/>
      <c r="R30"/>
      <c r="S30"/>
      <c r="T30"/>
      <c r="U30"/>
      <c r="V30"/>
      <c r="W30"/>
      <c r="X30"/>
      <c r="Y30"/>
      <c r="Z30"/>
    </row>
    <row r="31" spans="1:26" s="5" customFormat="1" x14ac:dyDescent="0.25">
      <c r="A31" s="3" t="s">
        <v>113</v>
      </c>
      <c r="B31" s="3" t="s">
        <v>112</v>
      </c>
      <c r="C31" s="3" t="s">
        <v>114</v>
      </c>
      <c r="D31" s="4">
        <v>1</v>
      </c>
      <c r="E31" s="4" t="s">
        <v>115</v>
      </c>
      <c r="F31" s="4" t="s">
        <v>116</v>
      </c>
      <c r="G31" s="4" t="s">
        <v>117</v>
      </c>
      <c r="H31" s="4">
        <v>13048</v>
      </c>
      <c r="I31" s="4">
        <v>1.01</v>
      </c>
      <c r="J31" s="17">
        <v>15</v>
      </c>
      <c r="K31" s="17">
        <f>J31/D31</f>
        <v>15</v>
      </c>
      <c r="L31"/>
      <c r="M31"/>
      <c r="O31"/>
      <c r="P31"/>
      <c r="Q31"/>
      <c r="R31"/>
      <c r="S31"/>
      <c r="T31"/>
      <c r="U31"/>
      <c r="V31"/>
      <c r="W31"/>
      <c r="X31"/>
      <c r="Y31"/>
      <c r="Z31"/>
    </row>
  </sheetData>
  <hyperlinks>
    <hyperlink ref="E4" r:id="rId1" tooltip="Component"/>
    <hyperlink ref="F4" r:id="rId2" tooltip="Manufacturer"/>
    <hyperlink ref="G4" r:id="rId3" tooltip="Supplier"/>
    <hyperlink ref="E5" r:id="rId4" tooltip="Component"/>
    <hyperlink ref="F5" r:id="rId5" tooltip="Manufacturer"/>
    <hyperlink ref="G5" r:id="rId6" tooltip="Supplier"/>
    <hyperlink ref="E6" r:id="rId7" tooltip="Component"/>
    <hyperlink ref="F6" r:id="rId8" tooltip="Manufacturer"/>
    <hyperlink ref="G6" r:id="rId9" tooltip="Supplier"/>
    <hyperlink ref="E7" r:id="rId10" tooltip="Component"/>
    <hyperlink ref="F7" r:id="rId11" tooltip="Manufacturer"/>
    <hyperlink ref="G7" r:id="rId12" tooltip="Supplier"/>
    <hyperlink ref="E8" r:id="rId13" tooltip="Component"/>
    <hyperlink ref="F8" r:id="rId14" tooltip="Manufacturer"/>
    <hyperlink ref="G8" r:id="rId15" tooltip="Supplier"/>
    <hyperlink ref="E9" r:id="rId16" tooltip="Component"/>
    <hyperlink ref="F9" r:id="rId17" tooltip="Manufacturer"/>
    <hyperlink ref="G9" r:id="rId18" tooltip="Supplier"/>
    <hyperlink ref="E10" r:id="rId19" tooltip="Component"/>
    <hyperlink ref="F10" r:id="rId20" tooltip="Manufacturer"/>
    <hyperlink ref="G10" r:id="rId21" tooltip="Supplier"/>
    <hyperlink ref="E11" r:id="rId22" tooltip="Component"/>
    <hyperlink ref="F11" r:id="rId23" tooltip="Manufacturer"/>
    <hyperlink ref="G11" r:id="rId24" tooltip="Supplier"/>
    <hyperlink ref="E12" r:id="rId25" tooltip="Component"/>
    <hyperlink ref="F12" r:id="rId26" tooltip="Manufacturer"/>
    <hyperlink ref="G12" r:id="rId27" tooltip="Supplier"/>
    <hyperlink ref="E19" tooltip="Component"/>
    <hyperlink ref="F19" tooltip="Manufacturer"/>
    <hyperlink ref="E20" tooltip="Component" display="Yageo"/>
    <hyperlink ref="E21" tooltip="Component" display="Yageo"/>
    <hyperlink ref="E22" tooltip="Component"/>
    <hyperlink ref="F22" tooltip="Manufacturer"/>
    <hyperlink ref="G22" tooltip="Supplier"/>
    <hyperlink ref="E23" tooltip="Component" display="Yageo"/>
    <hyperlink ref="E24" tooltip="Component"/>
    <hyperlink ref="F24" tooltip="Manufacturer"/>
    <hyperlink ref="G24" tooltip="Supplier"/>
    <hyperlink ref="E25" r:id="rId28" tooltip="Component"/>
    <hyperlink ref="F25" r:id="rId29" tooltip="Manufacturer"/>
    <hyperlink ref="G25" r:id="rId30" tooltip="Supplier"/>
    <hyperlink ref="E26" r:id="rId31" tooltip="Component"/>
    <hyperlink ref="F26" r:id="rId32" tooltip="Manufacturer"/>
    <hyperlink ref="G26" r:id="rId33" tooltip="Supplier"/>
    <hyperlink ref="E27" r:id="rId34" tooltip="Component"/>
    <hyperlink ref="F27" r:id="rId35" tooltip="Manufacturer"/>
    <hyperlink ref="G27" r:id="rId36" tooltip="Supplier"/>
    <hyperlink ref="E28" r:id="rId37" tooltip="Component"/>
    <hyperlink ref="F28" r:id="rId38" tooltip="Manufacturer"/>
    <hyperlink ref="G28" r:id="rId39" tooltip="Supplier"/>
    <hyperlink ref="E29" r:id="rId40" tooltip="Component"/>
    <hyperlink ref="F29" r:id="rId41" tooltip="Manufacturer"/>
    <hyperlink ref="G29" r:id="rId42" tooltip="Supplier"/>
    <hyperlink ref="E30" r:id="rId43" tooltip="Component"/>
    <hyperlink ref="F30" r:id="rId44" tooltip="Manufacturer"/>
    <hyperlink ref="G30" r:id="rId45" tooltip="Supplier"/>
    <hyperlink ref="E31" r:id="rId46" tooltip="Component"/>
    <hyperlink ref="F31" r:id="rId47" tooltip="Manufacturer"/>
    <hyperlink ref="G31" r:id="rId48" tooltip="Supplier"/>
    <hyperlink ref="G19" tooltip="Supplier"/>
  </hyperlinks>
  <pageMargins left="0.7" right="0.7" top="0.75" bottom="0.75" header="0.3" footer="0.3"/>
  <pageSetup paperSize="9" orientation="portrait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Tegra_Daughterboard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2016-07-05T00:33:07Z</dcterms:created>
  <dcterms:modified xsi:type="dcterms:W3CDTF">2016-07-06T00:43:59Z</dcterms:modified>
</cp:coreProperties>
</file>