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52FE880-D93B-4BC2-8EC6-CCD95B817D4A}" xr6:coauthVersionLast="47" xr6:coauthVersionMax="47" xr10:uidLastSave="{00000000-0000-0000-0000-000000000000}"/>
  <bookViews>
    <workbookView xWindow="10886" yWindow="0" windowWidth="11143" windowHeight="13800" xr2:uid="{752BAC88-3D22-6345-9E5D-6A586CA68B7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1" l="1"/>
  <c r="J13" i="1"/>
  <c r="I13" i="1"/>
  <c r="H14" i="1"/>
  <c r="H13" i="1"/>
  <c r="G13" i="1"/>
  <c r="F13" i="1"/>
  <c r="E13" i="1"/>
  <c r="D13" i="1"/>
  <c r="C13" i="1"/>
  <c r="B13" i="1"/>
</calcChain>
</file>

<file path=xl/sharedStrings.xml><?xml version="1.0" encoding="utf-8"?>
<sst xmlns="http://schemas.openxmlformats.org/spreadsheetml/2006/main" count="24" uniqueCount="23">
  <si>
    <t>组名</t>
  </si>
  <si>
    <t>chinese</t>
  </si>
  <si>
    <t>exam</t>
  </si>
  <si>
    <t>knowledge</t>
  </si>
  <si>
    <t>understanding</t>
  </si>
  <si>
    <t>reasoning</t>
  </si>
  <si>
    <t>math</t>
  </si>
  <si>
    <t>code</t>
  </si>
  <si>
    <t>IF</t>
  </si>
  <si>
    <t>Med</t>
  </si>
  <si>
    <t>天文</t>
  </si>
  <si>
    <t>天力天测</t>
  </si>
  <si>
    <t>天体化学</t>
  </si>
  <si>
    <t>行星</t>
  </si>
  <si>
    <t>射电</t>
  </si>
  <si>
    <t>-</t>
  </si>
  <si>
    <t>星系</t>
  </si>
  <si>
    <t>恒星</t>
  </si>
  <si>
    <t>太阳</t>
  </si>
  <si>
    <t>光学</t>
  </si>
  <si>
    <t>宇宙学</t>
  </si>
  <si>
    <t>高能</t>
  </si>
  <si>
    <t>MiniCPM-2B-sft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</si>
</sst>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name val="等线"/>
      <charset val="134"/>
    </font>
    <font>
      <sz val="11"/>
      <name val="等线"/>
      <charset val="134"/>
    </font>
    <font>
      <b/>
      <sz val="11"/>
      <name val="等线"/>
      <charset val="134"/>
    </font>
    <font>
      <sz val="14"/>
      <name val="等线"/>
      <charset val="134"/>
    </font>
    <font>
      <b/>
      <sz val="14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2:K14"/>
  <sheetViews>
    <sheetView tabSelected="1" topLeftCell="J1" workbookViewId="0">
      <selection activeCell="E18" sqref="E18"/>
    </sheetView>
  </sheetViews>
  <sheetFormatPr defaultColWidth="10" defaultRowHeight="16.5" customHeight="1" x14ac:dyDescent="0.35"/>
  <cols>
    <col min="1" max="1" width="14.73046875" customWidth="1"/>
    <col min="2" max="2" width="17" customWidth="1"/>
    <col min="4" max="5" width="17.59765625" customWidth="1"/>
    <col min="6" max="6" width="12.46484375" customWidth="1"/>
  </cols>
  <sheetData>
    <row r="2" spans="1:11" s="7" customFormat="1" ht="24" customHeight="1" x14ac:dyDescent="0.3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16.5" customHeight="1" x14ac:dyDescent="0.35">
      <c r="A3" s="5" t="s">
        <v>11</v>
      </c>
      <c r="B3" s="3">
        <v>21.903379999999999</v>
      </c>
      <c r="C3" s="3">
        <v>23.852689999999999</v>
      </c>
      <c r="D3" s="3">
        <v>18.696670000000001</v>
      </c>
      <c r="E3" s="3">
        <v>20.67333</v>
      </c>
      <c r="F3" s="3">
        <v>26.302409999999998</v>
      </c>
      <c r="G3" s="3">
        <v>1.6266670000000001</v>
      </c>
      <c r="H3" s="3">
        <v>5.95</v>
      </c>
      <c r="I3" s="3">
        <v>10.557499999999999</v>
      </c>
      <c r="J3" s="3">
        <v>20.190000000000001</v>
      </c>
      <c r="K3" s="3">
        <v>10.74</v>
      </c>
    </row>
    <row r="4" spans="1:11" ht="16.5" customHeight="1" x14ac:dyDescent="0.35">
      <c r="A4" s="6" t="s">
        <v>12</v>
      </c>
      <c r="B4" s="2">
        <v>15.144</v>
      </c>
      <c r="C4" s="2">
        <v>21.272537313432835</v>
      </c>
      <c r="D4" s="2">
        <v>18.376666666666669</v>
      </c>
      <c r="E4" s="2">
        <v>29.2</v>
      </c>
      <c r="F4" s="2">
        <v>17.292068965517242</v>
      </c>
      <c r="G4" s="2">
        <v>0.89</v>
      </c>
      <c r="H4" s="2">
        <v>0</v>
      </c>
      <c r="I4" s="2">
        <v>22.130000000000003</v>
      </c>
      <c r="J4" s="2">
        <v>20.5</v>
      </c>
      <c r="K4" s="2">
        <v>1.2152777779999999</v>
      </c>
    </row>
    <row r="5" spans="1:11" ht="16.5" customHeight="1" x14ac:dyDescent="0.35">
      <c r="A5" s="6" t="s">
        <v>13</v>
      </c>
      <c r="B5" s="2">
        <v>24.2</v>
      </c>
      <c r="C5" s="2">
        <v>26.45</v>
      </c>
      <c r="D5" s="2">
        <v>24.78</v>
      </c>
      <c r="E5" s="2">
        <v>33.24</v>
      </c>
      <c r="F5" s="2">
        <v>24.69</v>
      </c>
      <c r="G5" s="2">
        <v>1.1499999999999999</v>
      </c>
      <c r="H5" s="2">
        <v>0.1</v>
      </c>
      <c r="I5" s="2">
        <v>18.66</v>
      </c>
      <c r="J5" s="2">
        <v>21.37</v>
      </c>
      <c r="K5" s="2">
        <v>18.47</v>
      </c>
    </row>
    <row r="6" spans="1:11" ht="16.5" customHeight="1" x14ac:dyDescent="0.35">
      <c r="A6" s="6" t="s">
        <v>14</v>
      </c>
      <c r="B6" s="2">
        <v>18.539000000000001</v>
      </c>
      <c r="C6" s="2">
        <v>24.22</v>
      </c>
      <c r="D6" s="2">
        <v>11.2</v>
      </c>
      <c r="E6" s="2">
        <v>20.363</v>
      </c>
      <c r="F6" s="2">
        <v>18.004999999999999</v>
      </c>
      <c r="G6" s="2">
        <v>0.65300000000000002</v>
      </c>
      <c r="H6" s="2">
        <v>0</v>
      </c>
      <c r="I6" s="2">
        <v>15.09</v>
      </c>
      <c r="J6" s="2" t="s">
        <v>15</v>
      </c>
      <c r="K6" s="2">
        <v>16.504000000000001</v>
      </c>
    </row>
    <row r="7" spans="1:11" ht="16.5" customHeight="1" x14ac:dyDescent="0.35">
      <c r="A7" s="6" t="s">
        <v>16</v>
      </c>
      <c r="B7" s="2">
        <v>24.167000000000002</v>
      </c>
      <c r="C7" s="2">
        <v>24.094000000000001</v>
      </c>
      <c r="D7" s="2">
        <v>23.335999999999999</v>
      </c>
      <c r="E7" s="2">
        <v>25.882999999999999</v>
      </c>
      <c r="F7" s="2">
        <v>23.202999999999999</v>
      </c>
      <c r="G7" s="2">
        <v>3.11</v>
      </c>
      <c r="H7" s="2">
        <v>2.6</v>
      </c>
      <c r="I7" s="2">
        <v>16.93</v>
      </c>
      <c r="J7" s="2" t="s">
        <v>15</v>
      </c>
      <c r="K7" s="2">
        <v>17.57</v>
      </c>
    </row>
    <row r="8" spans="1:11" ht="16.5" customHeight="1" x14ac:dyDescent="0.35">
      <c r="A8" s="6" t="s">
        <v>17</v>
      </c>
      <c r="B8" s="2">
        <v>15.0182051282051</v>
      </c>
      <c r="C8" s="2">
        <v>22.970746268656701</v>
      </c>
      <c r="D8" s="2">
        <v>23.95</v>
      </c>
      <c r="E8" s="2">
        <v>19.73</v>
      </c>
      <c r="F8" s="2">
        <v>19.781071428571401</v>
      </c>
      <c r="G8" s="2">
        <v>1.71333333333333</v>
      </c>
      <c r="H8" s="2">
        <v>4.3449999999999998</v>
      </c>
      <c r="I8" s="2">
        <v>15.7425</v>
      </c>
      <c r="J8" s="2">
        <v>22.07</v>
      </c>
      <c r="K8" s="2">
        <v>21.158999999999999</v>
      </c>
    </row>
    <row r="9" spans="1:11" ht="16.5" customHeight="1" x14ac:dyDescent="0.35">
      <c r="A9" s="6" t="s">
        <v>18</v>
      </c>
      <c r="B9" s="2">
        <v>14.92</v>
      </c>
      <c r="C9" s="2">
        <v>23.02</v>
      </c>
      <c r="D9" s="2">
        <v>21.1</v>
      </c>
      <c r="E9" s="2">
        <v>16.7</v>
      </c>
      <c r="F9" s="2">
        <v>15.725</v>
      </c>
      <c r="G9" s="2">
        <v>0.91</v>
      </c>
      <c r="H9" s="2">
        <v>0.30499999999999999</v>
      </c>
      <c r="I9" s="2">
        <v>14.53</v>
      </c>
      <c r="J9" s="2">
        <v>21.05</v>
      </c>
      <c r="K9" s="2">
        <v>14.8</v>
      </c>
    </row>
    <row r="10" spans="1:11" ht="16.5" customHeight="1" x14ac:dyDescent="0.35">
      <c r="A10" s="6" t="s">
        <v>19</v>
      </c>
      <c r="B10" s="2">
        <v>23.859102564102557</v>
      </c>
      <c r="C10" s="2">
        <v>23.791194029850747</v>
      </c>
      <c r="D10" s="2">
        <v>20.973333333333333</v>
      </c>
      <c r="E10" s="2">
        <v>15.806666666666667</v>
      </c>
      <c r="F10" s="2">
        <v>16.037500000000005</v>
      </c>
      <c r="G10" s="2">
        <v>0.62333333333333341</v>
      </c>
      <c r="H10" s="2">
        <v>0.30499999999999999</v>
      </c>
      <c r="I10" s="2">
        <v>13.8675</v>
      </c>
      <c r="J10" s="2">
        <v>19.72</v>
      </c>
      <c r="K10" s="2">
        <v>1.4094</v>
      </c>
    </row>
    <row r="11" spans="1:11" ht="16.5" customHeight="1" x14ac:dyDescent="0.35">
      <c r="A11" s="6" t="s">
        <v>20</v>
      </c>
      <c r="B11" s="2">
        <v>23.536380000000001</v>
      </c>
      <c r="C11" s="2">
        <v>24.269400000000001</v>
      </c>
      <c r="D11" s="2">
        <v>22.516670000000001</v>
      </c>
      <c r="E11" s="2">
        <v>19.026669999999999</v>
      </c>
      <c r="F11" s="2">
        <v>20.785710000000002</v>
      </c>
      <c r="G11" s="2">
        <v>7.7966699999999998</v>
      </c>
      <c r="H11" s="2">
        <v>15.925000000000001</v>
      </c>
      <c r="I11" s="2">
        <v>21.285</v>
      </c>
      <c r="J11" s="2">
        <v>18.62</v>
      </c>
      <c r="K11" s="2">
        <v>18.25</v>
      </c>
    </row>
    <row r="12" spans="1:11" ht="16.5" customHeight="1" x14ac:dyDescent="0.35">
      <c r="A12" s="6" t="s">
        <v>21</v>
      </c>
      <c r="B12" s="2">
        <v>23.68</v>
      </c>
      <c r="C12" s="2">
        <v>24.35</v>
      </c>
      <c r="D12" s="2">
        <v>23.41</v>
      </c>
      <c r="E12" s="2">
        <v>20.49</v>
      </c>
      <c r="F12" s="2">
        <v>24.33</v>
      </c>
      <c r="G12" s="2">
        <v>0.94</v>
      </c>
      <c r="H12" s="2">
        <v>9.1999999999999993</v>
      </c>
      <c r="I12" s="2">
        <v>20.43</v>
      </c>
      <c r="J12" s="2">
        <v>22.01</v>
      </c>
      <c r="K12" s="4">
        <v>22.016390000000001</v>
      </c>
    </row>
    <row r="13" spans="1:11" ht="16.5" customHeight="1" x14ac:dyDescent="0.35">
      <c r="A13" s="1" t="s">
        <v>22</v>
      </c>
      <c r="B13">
        <f>AVERAGE(B3:B12)</f>
        <v>20.496706769230766</v>
      </c>
      <c r="C13">
        <f>AVERAGE(C3:C12)</f>
        <v>23.829056761194028</v>
      </c>
      <c r="D13">
        <f>AVERAGE(D3:D12)</f>
        <v>20.833933999999999</v>
      </c>
      <c r="E13">
        <f>AVERAGE(E3:E12)</f>
        <v>22.111266666666666</v>
      </c>
      <c r="F13">
        <f>AVERAGE(F3:F12)</f>
        <v>20.615176039408862</v>
      </c>
      <c r="G13">
        <f>AVERAGE(G3:G12)</f>
        <v>1.9413003666666664</v>
      </c>
      <c r="H13">
        <f>SUM(H3:H12)</f>
        <v>38.730000000000004</v>
      </c>
      <c r="I13">
        <f>AVERAGE(I3:I12)</f>
        <v>16.922250000000002</v>
      </c>
      <c r="J13">
        <f>AVERAGE(J3:J12)</f>
        <v>20.691249999999997</v>
      </c>
      <c r="K13" s="1">
        <v>19.84</v>
      </c>
    </row>
    <row r="14" spans="1:11" ht="16.5" customHeight="1" x14ac:dyDescent="0.35">
      <c r="H14">
        <f>AVERAGE(H3:H13)</f>
        <v>7.0418181818181829</v>
      </c>
      <c r="K14">
        <f>AVERAGE(K3:K12)</f>
        <v>14.213406777799998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 Yuanhao</cp:lastModifiedBy>
  <dcterms:created xsi:type="dcterms:W3CDTF">2006-09-16T00:00:00Z</dcterms:created>
  <dcterms:modified xsi:type="dcterms:W3CDTF">2024-06-22T01:42:46Z</dcterms:modified>
</cp:coreProperties>
</file>