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arlo\Desktop\Proyecto Final Redes - Grupo#1\"/>
    </mc:Choice>
  </mc:AlternateContent>
  <xr:revisionPtr revIDLastSave="0" documentId="13_ncr:1_{543AEDBE-4F50-44B7-8607-081125BF48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bne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I19" i="1" l="1"/>
  <c r="I27" i="1"/>
  <c r="I28" i="1" s="1"/>
  <c r="I30" i="1" l="1"/>
  <c r="F25" i="1"/>
  <c r="F28" i="1" s="1"/>
  <c r="F30" i="1" l="1"/>
  <c r="C25" i="1"/>
  <c r="C28" i="1" s="1"/>
  <c r="C17" i="1"/>
  <c r="C30" i="1" l="1"/>
</calcChain>
</file>

<file path=xl/sharedStrings.xml><?xml version="1.0" encoding="utf-8"?>
<sst xmlns="http://schemas.openxmlformats.org/spreadsheetml/2006/main" count="716" uniqueCount="322">
  <si>
    <t>RED</t>
  </si>
  <si>
    <t>EDIFICIO</t>
  </si>
  <si>
    <t>Holgura</t>
  </si>
  <si>
    <t>WiFi</t>
  </si>
  <si>
    <t>Estudiantes</t>
  </si>
  <si>
    <t>Administrativos</t>
  </si>
  <si>
    <t>Cable</t>
  </si>
  <si>
    <t>TOTAL HOST ESTUDIANTES</t>
  </si>
  <si>
    <t>TOTAL HOST ADMINISTRATIVOS</t>
  </si>
  <si>
    <t>TOTAL HOST EDIFICIO</t>
  </si>
  <si>
    <t>Laboratorios</t>
  </si>
  <si>
    <t>WILDCARD</t>
  </si>
  <si>
    <t>MASCARA DE RED</t>
  </si>
  <si>
    <t>GATEWAY</t>
  </si>
  <si>
    <t>BROADCAST</t>
  </si>
  <si>
    <t>255.255.255.128</t>
  </si>
  <si>
    <t>0.0.0.127</t>
  </si>
  <si>
    <t>255.255.254.0</t>
  </si>
  <si>
    <t>RANGO DE HOST DISPONIBLES</t>
  </si>
  <si>
    <t>0.0.0.63</t>
  </si>
  <si>
    <t>255.255.255.192</t>
  </si>
  <si>
    <t>0.0.1.255</t>
  </si>
  <si>
    <t>Edificio G</t>
  </si>
  <si>
    <t>Edificios O,L,M,H,J,Q</t>
  </si>
  <si>
    <t>Servidores</t>
  </si>
  <si>
    <t>255.255.255.0</t>
  </si>
  <si>
    <t>0.0.0.255</t>
  </si>
  <si>
    <t>255.255.252.0</t>
  </si>
  <si>
    <t>0.0.3.255</t>
  </si>
  <si>
    <t xml:space="preserve">Carlos Andrés Morales Lara </t>
  </si>
  <si>
    <t># Hosts</t>
  </si>
  <si>
    <t>TOTAL HOSTS ADMINISTRATIVOS</t>
  </si>
  <si>
    <t>Total Hosts Wifi</t>
  </si>
  <si>
    <t>Iván Andrés Arango Saucedo</t>
  </si>
  <si>
    <t>Max Fernando Diaz Carranza</t>
  </si>
  <si>
    <t>Diego Andrés Diaz Peñate</t>
  </si>
  <si>
    <t>Red Universidad Rafael Landívar</t>
  </si>
  <si>
    <t>Eduardo Antonio Peláez Cifuentes</t>
  </si>
  <si>
    <t>Edificio TEC Landívar</t>
  </si>
  <si>
    <t>TIPO DE RED</t>
  </si>
  <si>
    <t>Administrativo</t>
  </si>
  <si>
    <t>Estudiante</t>
  </si>
  <si>
    <t>TOTAL HOST UTILIZABLES</t>
  </si>
  <si>
    <t>11111111.11111111.11111111.11111100</t>
  </si>
  <si>
    <t>Cantidad de Host</t>
  </si>
  <si>
    <t>2^m -2</t>
  </si>
  <si>
    <t>m = 2</t>
  </si>
  <si>
    <t>#Hosts = 2</t>
  </si>
  <si>
    <t>Saltos = 256-252</t>
  </si>
  <si>
    <t>= 4</t>
  </si>
  <si>
    <t>Red</t>
  </si>
  <si>
    <t>ID de Red</t>
  </si>
  <si>
    <t>Máscara de Subred</t>
  </si>
  <si>
    <t>255.255.255.252</t>
  </si>
  <si>
    <t>Hosts</t>
  </si>
  <si>
    <t>Broadcast</t>
  </si>
  <si>
    <t>Red de Enrutamientos</t>
  </si>
  <si>
    <t>172.24.0.0/30</t>
  </si>
  <si>
    <t>Máscara de Red</t>
  </si>
  <si>
    <t>172.24.0.0</t>
  </si>
  <si>
    <t>172.24.0.1 - 172.24.0.2</t>
  </si>
  <si>
    <t>172.24.0.3</t>
  </si>
  <si>
    <t>172.24.0.4</t>
  </si>
  <si>
    <t>172.24.0.5 - 172.24.0.6</t>
  </si>
  <si>
    <t>172.24.0.7</t>
  </si>
  <si>
    <t>172.24.0.8</t>
  </si>
  <si>
    <t>172.24.0.9 - 172.24.0.10</t>
  </si>
  <si>
    <t>172.24.0.11</t>
  </si>
  <si>
    <t>172.24.0.12</t>
  </si>
  <si>
    <t>172.24.0.13 - 172.24.0.14</t>
  </si>
  <si>
    <t>172.24.0.15</t>
  </si>
  <si>
    <t>172.24.0.16</t>
  </si>
  <si>
    <t>172.24.0.17 - 172.24.0.18</t>
  </si>
  <si>
    <t>172.24.0.19</t>
  </si>
  <si>
    <t>172.24.0.20</t>
  </si>
  <si>
    <t>172.24.0.23</t>
  </si>
  <si>
    <t>172.24.0.24</t>
  </si>
  <si>
    <t>172.24.0.21 - 172.24.0.22</t>
  </si>
  <si>
    <t>172.24.0.25 - 172.24.0.26</t>
  </si>
  <si>
    <t>172.24.0.27</t>
  </si>
  <si>
    <t>172.24.0.28</t>
  </si>
  <si>
    <t>172.24.0.29 - 172.24.0.30</t>
  </si>
  <si>
    <t>172.24.0.31</t>
  </si>
  <si>
    <t>172.24.0.32</t>
  </si>
  <si>
    <t>172.24.0.33 - 172.24.0.34</t>
  </si>
  <si>
    <t>172.24.0.36</t>
  </si>
  <si>
    <t>172.24.0.37 - 172.24.0.38</t>
  </si>
  <si>
    <t>172.24.0.39</t>
  </si>
  <si>
    <t>172.24.0.40</t>
  </si>
  <si>
    <t>172.24.0.41 - 172.24.0.42</t>
  </si>
  <si>
    <t>172.24.0.43</t>
  </si>
  <si>
    <t>172.24.0.44</t>
  </si>
  <si>
    <t>172.24.0.45 - 172.24.0.46</t>
  </si>
  <si>
    <t>172.24.0.47</t>
  </si>
  <si>
    <t>172.24.0.48</t>
  </si>
  <si>
    <t>172.24.0.49 - 172.24.0.50</t>
  </si>
  <si>
    <t>172.24.0.51</t>
  </si>
  <si>
    <t>172.24.0.52</t>
  </si>
  <si>
    <t>172.24.0.53 - 172.24.0.54</t>
  </si>
  <si>
    <t>172.24.0.55</t>
  </si>
  <si>
    <t>172.24.0.56</t>
  </si>
  <si>
    <t>172.24.0.57 - 172.24.0.58</t>
  </si>
  <si>
    <t>172.24.0.59</t>
  </si>
  <si>
    <t>172.24.0.60</t>
  </si>
  <si>
    <t>172.24.0.61 - 172.24.0.62</t>
  </si>
  <si>
    <t>172.24.0.63</t>
  </si>
  <si>
    <t>172.24.0.64</t>
  </si>
  <si>
    <t>172.24.0.65 - 172.24.0.66</t>
  </si>
  <si>
    <t>172.24.0.67</t>
  </si>
  <si>
    <t>172.24.0.68</t>
  </si>
  <si>
    <t>172.24.0.69 - 172.24.0.70</t>
  </si>
  <si>
    <t>172.24.0.71</t>
  </si>
  <si>
    <t>172.24.0.72</t>
  </si>
  <si>
    <t>172.24.0.73 - 172.24.0.74</t>
  </si>
  <si>
    <t>172.24.0.75</t>
  </si>
  <si>
    <t>172.24.0.76</t>
  </si>
  <si>
    <t>172.24.0.77 - 172.24.0.78</t>
  </si>
  <si>
    <t>172.24.0.79</t>
  </si>
  <si>
    <t>172.24.0.80</t>
  </si>
  <si>
    <t>172.24.0.81 - 172.24.0.82</t>
  </si>
  <si>
    <t>172.24.0.83</t>
  </si>
  <si>
    <t>172.24.0.84</t>
  </si>
  <si>
    <t>172.24.0.85 - 172.24.0.86</t>
  </si>
  <si>
    <t>172.24.0.87</t>
  </si>
  <si>
    <t>172.24.0.88</t>
  </si>
  <si>
    <t>172.24.0.89 - 172.24.0.90</t>
  </si>
  <si>
    <t>172.24.0.91</t>
  </si>
  <si>
    <t>172.24.0.92</t>
  </si>
  <si>
    <t>172.24.0.93 - 172.24.0.94</t>
  </si>
  <si>
    <t>172.24.0.95</t>
  </si>
  <si>
    <t>172.24.0.96</t>
  </si>
  <si>
    <t>172.24.0.97 - 172.24.0.98</t>
  </si>
  <si>
    <t>172.24.0.99</t>
  </si>
  <si>
    <t>172.24.0.100</t>
  </si>
  <si>
    <t>172.24.0.101 - 172.24.0.102</t>
  </si>
  <si>
    <t>172.24.0.103</t>
  </si>
  <si>
    <t>172.24.0.104</t>
  </si>
  <si>
    <t>172.24.0.105 - 172.24.0.106</t>
  </si>
  <si>
    <t>172.24.0.107</t>
  </si>
  <si>
    <t>172.24.0.108</t>
  </si>
  <si>
    <t>172.24.0.109 - 172.24.0.110</t>
  </si>
  <si>
    <t>172.24.0.111</t>
  </si>
  <si>
    <t>172.24.0.112</t>
  </si>
  <si>
    <t>172.24.0.113 - 172.24.0.114</t>
  </si>
  <si>
    <t>172.24.0.115</t>
  </si>
  <si>
    <t>172.24.0.116</t>
  </si>
  <si>
    <t>172.24.0.117 - 172.24.0.118</t>
  </si>
  <si>
    <t>172.24.0.119</t>
  </si>
  <si>
    <t>TEC (AREA 1)</t>
  </si>
  <si>
    <t>O (AREA 2)</t>
  </si>
  <si>
    <t>L (AREA 3)</t>
  </si>
  <si>
    <t>M (AREA 4)</t>
  </si>
  <si>
    <t>H (AREA 5)</t>
  </si>
  <si>
    <t>J (AREA 6)</t>
  </si>
  <si>
    <t>Q (AREA 7)</t>
  </si>
  <si>
    <t>G (AREA 0 - Backbone)</t>
  </si>
  <si>
    <t>172.230.0.0/24</t>
  </si>
  <si>
    <t>172.230.0.1 - 172.230.0.254</t>
  </si>
  <si>
    <t>172.230.0.1</t>
  </si>
  <si>
    <t>172.230.0.255</t>
  </si>
  <si>
    <t>172.230.1.0/26</t>
  </si>
  <si>
    <t>172.230.1.1 - 172.230.1.62</t>
  </si>
  <si>
    <t>172.230.1.1</t>
  </si>
  <si>
    <t>172.230.1.1.63</t>
  </si>
  <si>
    <t>172.230.6.0/24</t>
  </si>
  <si>
    <t>172.230.6.1 - 172.230.6.254</t>
  </si>
  <si>
    <t>172.230.6.1</t>
  </si>
  <si>
    <t>172.230.6.255</t>
  </si>
  <si>
    <t>172.160.0.0/25</t>
  </si>
  <si>
    <t>172.160.0.1 - 172.160.0.126</t>
  </si>
  <si>
    <t>172.160.0.1</t>
  </si>
  <si>
    <t>172.160.0.127</t>
  </si>
  <si>
    <t>172.160.0.128/25</t>
  </si>
  <si>
    <t>172.160.0.129 - 172.160.0.254</t>
  </si>
  <si>
    <t>172.160.0.129</t>
  </si>
  <si>
    <t>172.160.0.255</t>
  </si>
  <si>
    <t>172.160.3.1</t>
  </si>
  <si>
    <t>172.170.0.0/25</t>
  </si>
  <si>
    <t>172.170.0.1 - 172.170.0.126</t>
  </si>
  <si>
    <t>172.170.0.1</t>
  </si>
  <si>
    <t>172.170.0.127</t>
  </si>
  <si>
    <t>172.170.0.128/25</t>
  </si>
  <si>
    <t>172.170.0.129 - 172.170.0.254</t>
  </si>
  <si>
    <t>172.170.0.129</t>
  </si>
  <si>
    <t>172.170.0.255</t>
  </si>
  <si>
    <t>172.170.3.1</t>
  </si>
  <si>
    <t>172.180.0.0/25</t>
  </si>
  <si>
    <t>172.180.0.1 - 172.180.0.126</t>
  </si>
  <si>
    <t>172.180.0.1</t>
  </si>
  <si>
    <t>172.180.0.127</t>
  </si>
  <si>
    <t>172.180.0.128/25</t>
  </si>
  <si>
    <t>172.180.0.129 - 172.180.0.254</t>
  </si>
  <si>
    <t>172.180.0.129</t>
  </si>
  <si>
    <t>172.180.0.255</t>
  </si>
  <si>
    <t>172.180.3.1</t>
  </si>
  <si>
    <t>172.200.0.0/25</t>
  </si>
  <si>
    <t>172.200.0.1 - 172.200.0.126</t>
  </si>
  <si>
    <t>172.200.0.1</t>
  </si>
  <si>
    <t>172.200.0.127</t>
  </si>
  <si>
    <t>172.200.0.128/25</t>
  </si>
  <si>
    <t>172.200.0.129 - 172.200.0.254</t>
  </si>
  <si>
    <t>172.200.0.129</t>
  </si>
  <si>
    <t>172.200.0.255</t>
  </si>
  <si>
    <t>172.200.3.1</t>
  </si>
  <si>
    <t>172.190.0.0/25</t>
  </si>
  <si>
    <t>172.190.0.1 - 172.190.0.126</t>
  </si>
  <si>
    <t>172.190.0.1</t>
  </si>
  <si>
    <t>172.190.0.127</t>
  </si>
  <si>
    <t>172.190.0.128/25</t>
  </si>
  <si>
    <t>172.190.0.129 - 172.190.0.254</t>
  </si>
  <si>
    <t>172.190.0.129</t>
  </si>
  <si>
    <t>172.190.0.255</t>
  </si>
  <si>
    <t>172.190.3.1</t>
  </si>
  <si>
    <t>172.210.0.0/25</t>
  </si>
  <si>
    <t>172.210.0.1 - 172.210.0.126</t>
  </si>
  <si>
    <t>172.210.0.1</t>
  </si>
  <si>
    <t>172.210.0.127</t>
  </si>
  <si>
    <t>172.210.0.128/25</t>
  </si>
  <si>
    <t>172.210.0.129 - 172.210.0.254</t>
  </si>
  <si>
    <t>172.210.0.129</t>
  </si>
  <si>
    <t>172.210.0.255</t>
  </si>
  <si>
    <t>172.210.3.1</t>
  </si>
  <si>
    <t>172.220.0.0/25</t>
  </si>
  <si>
    <t>172.220.0.1 - 172.220.0.126</t>
  </si>
  <si>
    <t>172.220.0.1</t>
  </si>
  <si>
    <t>172.220.0.127</t>
  </si>
  <si>
    <t>172.220.0.128/25</t>
  </si>
  <si>
    <t>172.220.0.129 - 172.220.0.254</t>
  </si>
  <si>
    <t>172.220.0.129</t>
  </si>
  <si>
    <t>172.220.0.255</t>
  </si>
  <si>
    <t>172.220.3.1</t>
  </si>
  <si>
    <t>172.160.10.0/23</t>
  </si>
  <si>
    <t>172.160.10.1</t>
  </si>
  <si>
    <t>172.160.10.1 - 172.160.12.254</t>
  </si>
  <si>
    <t>172.160.12.255</t>
  </si>
  <si>
    <t xml:space="preserve">T - O </t>
  </si>
  <si>
    <t>AREA 1</t>
  </si>
  <si>
    <t>O - L</t>
  </si>
  <si>
    <t>AREA 2</t>
  </si>
  <si>
    <t>T - H</t>
  </si>
  <si>
    <t xml:space="preserve">J - L </t>
  </si>
  <si>
    <t xml:space="preserve">J - M </t>
  </si>
  <si>
    <t>AREA 6</t>
  </si>
  <si>
    <t>AREA 3</t>
  </si>
  <si>
    <t>M - Q</t>
  </si>
  <si>
    <t>AREA 4</t>
  </si>
  <si>
    <t>Q - H</t>
  </si>
  <si>
    <t>AREA 7</t>
  </si>
  <si>
    <t>172.230.12.0/22</t>
  </si>
  <si>
    <t>172.230.12.1</t>
  </si>
  <si>
    <t>172.230.12.1 - 172.230.15.254</t>
  </si>
  <si>
    <t>172.170.10.0/23</t>
  </si>
  <si>
    <t>0.0.10.255</t>
  </si>
  <si>
    <t>172.170.10.1</t>
  </si>
  <si>
    <t>172.170.10.1 - 172.170.12.254</t>
  </si>
  <si>
    <t>172.170.12.255</t>
  </si>
  <si>
    <t>172.230.15.255</t>
  </si>
  <si>
    <t>172.180.10.0/23</t>
  </si>
  <si>
    <t>172.180.10.1</t>
  </si>
  <si>
    <t>172.180.10.1 - 172.180.12.254</t>
  </si>
  <si>
    <t>172.180.12.255</t>
  </si>
  <si>
    <t>172.190.10.0/23</t>
  </si>
  <si>
    <t>172.190.10.1</t>
  </si>
  <si>
    <t>172.190.10.1 - 172.190.12.254</t>
  </si>
  <si>
    <t>172.190.12.255</t>
  </si>
  <si>
    <t>172.200.10.0/23</t>
  </si>
  <si>
    <t>172.200.10.1</t>
  </si>
  <si>
    <t>172.200.10.1 - 172.200.12.254</t>
  </si>
  <si>
    <t>172.200.12.255</t>
  </si>
  <si>
    <t>172.210.10.0/23</t>
  </si>
  <si>
    <t>172.210.10.1</t>
  </si>
  <si>
    <t>172.210.10.1 - 172.210.12.254</t>
  </si>
  <si>
    <t>172.210.12.255</t>
  </si>
  <si>
    <t>172.220.10.0/23</t>
  </si>
  <si>
    <t>172.220.10.1</t>
  </si>
  <si>
    <t>172.220.12.255</t>
  </si>
  <si>
    <t>172.220.10.1 - 172.220.12.254</t>
  </si>
  <si>
    <t>Enrutamiento OSPF</t>
  </si>
  <si>
    <t>Carlos Raúl Lam Marroquin</t>
  </si>
  <si>
    <t>172.230.8.0/23</t>
  </si>
  <si>
    <t>172.230.8.1 - 172.230.10.254</t>
  </si>
  <si>
    <t>172.230.8.1</t>
  </si>
  <si>
    <t>router estudiantes</t>
  </si>
  <si>
    <t>ip dhcp excluded-address 172.230.15.72 172.230.15.254</t>
  </si>
  <si>
    <t>ip dhcp excluded-address 172.160.10.164 172.160.10.254</t>
  </si>
  <si>
    <t>ip dhcp excluded-address 172.170.10.164 172.170.10.254</t>
  </si>
  <si>
    <t>ip dhcp excluded-address 172.180.10.164 172.180.10.254</t>
  </si>
  <si>
    <t>ip dhcp excluded-address 172.190.10.164 172.190.10.254</t>
  </si>
  <si>
    <t>ip dhcp excluded-address 172.200.10.164 172.200.10.254</t>
  </si>
  <si>
    <t>ip dhcp excluded-address 172.210.10.164 172.210.10.254</t>
  </si>
  <si>
    <t>ip dhcp excluded-address 172.220.10.164 172.220.10.254</t>
  </si>
  <si>
    <t>ip dhcp excluded-address 172.230.6.204 172.230.6.254</t>
  </si>
  <si>
    <t>172.230.10.255</t>
  </si>
  <si>
    <t>ip dhcp excluded-address 172.230.10.94 172.230.10.254</t>
  </si>
  <si>
    <t>172.160.3.0/24</t>
  </si>
  <si>
    <t>172.160.3.1 - 172.160.3.254</t>
  </si>
  <si>
    <t>172.160.3.255</t>
  </si>
  <si>
    <t>ip dhcp excluded-address 172.160.3.200 172.160.3.254</t>
  </si>
  <si>
    <t>172.170.3.0/24</t>
  </si>
  <si>
    <t>172.170.3.1 - 172.170.3.254</t>
  </si>
  <si>
    <t>172.170.3.255</t>
  </si>
  <si>
    <t>172.180.3.0/24</t>
  </si>
  <si>
    <t>172.180.3.1 - 172.180.3.254</t>
  </si>
  <si>
    <t>172.180.3.255</t>
  </si>
  <si>
    <t>172.190.3.0/24</t>
  </si>
  <si>
    <t>172.190.3.1 - 172.190.3.254</t>
  </si>
  <si>
    <t>172.190.3.255</t>
  </si>
  <si>
    <t>172.200.3.0/24</t>
  </si>
  <si>
    <t>172.200.3.1 - 172.200.3.254</t>
  </si>
  <si>
    <t>172.200.3.255</t>
  </si>
  <si>
    <t>172.210.3.0/24</t>
  </si>
  <si>
    <t>172.210.3.1 - 172.210.3.254</t>
  </si>
  <si>
    <t>172.210.3.255</t>
  </si>
  <si>
    <t>172.220.3.0/24</t>
  </si>
  <si>
    <t>172.220.3.1 - 172.220.3.254</t>
  </si>
  <si>
    <t>172.220.3.255</t>
  </si>
  <si>
    <t>ip dhcp excluded-address 172.170.3.200 172.170.3.254</t>
  </si>
  <si>
    <t>ip dhcp excluded-address 172.180.3.200 172.180.3.254</t>
  </si>
  <si>
    <t>ip dhcp excluded-address 172.190.3.200 172.190.3.254</t>
  </si>
  <si>
    <t>ip dhcp excluded-address 172.200.3.200 172.200.3.254</t>
  </si>
  <si>
    <t>ip dhcp excluded-address 172.210.3.200 172.210.3.254</t>
  </si>
  <si>
    <t>ip dhcp excluded-address 172.220.3.200 172.220.3.254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</si>
</sst>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3" borderId="9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5" borderId="9" xfId="0" applyFont="1" applyFill="1" applyBorder="1"/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4" xfId="0" applyFill="1" applyBorder="1"/>
    <xf numFmtId="0" fontId="0" fillId="6" borderId="5" xfId="0" applyFill="1" applyBorder="1"/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9" fontId="3" fillId="6" borderId="5" xfId="0" applyNumberFormat="1" applyFont="1" applyFill="1" applyBorder="1"/>
    <xf numFmtId="0" fontId="3" fillId="6" borderId="8" xfId="0" applyFont="1" applyFill="1" applyBorder="1"/>
    <xf numFmtId="0" fontId="0" fillId="0" borderId="0" xfId="0" applyBorder="1"/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7" borderId="3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153040</xdr:rowOff>
    </xdr:from>
    <xdr:to>
      <xdr:col>0</xdr:col>
      <xdr:colOff>815748</xdr:colOff>
      <xdr:row>6</xdr:row>
      <xdr:rowOff>122923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A9B1A-1103-4947-8A25-50E45BCDB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1299"/>
          <a:ext cx="815748" cy="86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7"/>
  <sheetViews>
    <sheetView showGridLines="0" tabSelected="1" zoomScale="70" zoomScaleNormal="70" workbookViewId="0">
      <selection activeCell="A39" sqref="A39"/>
    </sheetView>
  </sheetViews>
  <sheetFormatPr baseColWidth="10" defaultRowHeight="14.4" x14ac:dyDescent="0.3"/>
  <cols>
    <col min="1" max="1" width="12.33203125" customWidth="1"/>
    <col min="2" max="2" width="34.44140625" bestFit="1" customWidth="1"/>
    <col min="3" max="3" width="25.33203125" bestFit="1" customWidth="1"/>
    <col min="4" max="4" width="16.88671875" bestFit="1" customWidth="1"/>
    <col min="5" max="5" width="34.44140625" bestFit="1" customWidth="1"/>
    <col min="6" max="6" width="22.5546875" bestFit="1" customWidth="1"/>
    <col min="7" max="7" width="11.5546875" bestFit="1" customWidth="1"/>
    <col min="8" max="8" width="33.109375" bestFit="1" customWidth="1"/>
    <col min="9" max="9" width="15.33203125" bestFit="1" customWidth="1"/>
    <col min="10" max="10" width="29" bestFit="1" customWidth="1"/>
    <col min="11" max="11" width="55.6640625" bestFit="1" customWidth="1"/>
    <col min="12" max="12" width="4.6640625" bestFit="1" customWidth="1"/>
  </cols>
  <sheetData>
    <row r="1" spans="1:14" ht="15" thickBot="1" x14ac:dyDescent="0.35">
      <c r="A1" s="27"/>
    </row>
    <row r="2" spans="1:14" x14ac:dyDescent="0.3">
      <c r="A2" s="27"/>
      <c r="B2" s="70" t="s">
        <v>36</v>
      </c>
      <c r="C2" s="71"/>
      <c r="D2" s="72"/>
    </row>
    <row r="3" spans="1:14" x14ac:dyDescent="0.3">
      <c r="A3" s="27"/>
      <c r="B3" s="62" t="s">
        <v>29</v>
      </c>
      <c r="C3" s="63"/>
      <c r="D3" s="28">
        <v>1171316</v>
      </c>
    </row>
    <row r="4" spans="1:14" x14ac:dyDescent="0.3">
      <c r="A4" s="27"/>
      <c r="B4" s="62" t="s">
        <v>33</v>
      </c>
      <c r="C4" s="63"/>
      <c r="D4" s="28">
        <v>1158116</v>
      </c>
    </row>
    <row r="5" spans="1:14" x14ac:dyDescent="0.3">
      <c r="A5" s="27"/>
      <c r="B5" s="62" t="s">
        <v>34</v>
      </c>
      <c r="C5" s="63"/>
      <c r="D5" s="28">
        <v>1145916</v>
      </c>
    </row>
    <row r="6" spans="1:14" x14ac:dyDescent="0.3">
      <c r="A6" s="27"/>
      <c r="B6" s="62" t="s">
        <v>35</v>
      </c>
      <c r="C6" s="63"/>
      <c r="D6" s="28">
        <v>1315916</v>
      </c>
    </row>
    <row r="7" spans="1:14" x14ac:dyDescent="0.3">
      <c r="A7" s="27"/>
      <c r="B7" s="62" t="s">
        <v>278</v>
      </c>
      <c r="C7" s="63"/>
      <c r="D7" s="28">
        <v>1193916</v>
      </c>
    </row>
    <row r="8" spans="1:14" ht="15" thickBot="1" x14ac:dyDescent="0.35">
      <c r="A8" s="27"/>
      <c r="B8" s="64" t="s">
        <v>37</v>
      </c>
      <c r="C8" s="65"/>
      <c r="D8" s="29">
        <v>1096917</v>
      </c>
    </row>
    <row r="9" spans="1:14" x14ac:dyDescent="0.3">
      <c r="B9" s="15"/>
      <c r="C9" s="15"/>
      <c r="D9" s="15"/>
    </row>
    <row r="10" spans="1:14" ht="15" thickBot="1" x14ac:dyDescent="0.35"/>
    <row r="11" spans="1:14" ht="15" thickBot="1" x14ac:dyDescent="0.35">
      <c r="B11" s="68" t="s">
        <v>23</v>
      </c>
      <c r="C11" s="69"/>
      <c r="D11" s="3"/>
      <c r="E11" s="73" t="s">
        <v>38</v>
      </c>
      <c r="F11" s="74"/>
      <c r="G11" s="3"/>
      <c r="H11" s="75" t="s">
        <v>22</v>
      </c>
      <c r="I11" s="76"/>
      <c r="J11" s="3"/>
      <c r="K11" s="3"/>
      <c r="L11" s="3"/>
      <c r="M11" s="3"/>
      <c r="N11" s="3"/>
    </row>
    <row r="12" spans="1:14" ht="15" thickBot="1" x14ac:dyDescent="0.35">
      <c r="B12" s="9"/>
      <c r="C12" s="10"/>
      <c r="D12" s="3"/>
      <c r="E12" s="9"/>
      <c r="F12" s="10"/>
      <c r="G12" s="3"/>
      <c r="H12" s="4"/>
      <c r="I12" s="5"/>
      <c r="J12" s="3"/>
      <c r="K12" s="3"/>
      <c r="L12" s="3"/>
      <c r="M12" s="3"/>
      <c r="N12" s="3"/>
    </row>
    <row r="13" spans="1:14" ht="15" thickBot="1" x14ac:dyDescent="0.35">
      <c r="B13" s="66" t="s">
        <v>5</v>
      </c>
      <c r="C13" s="67"/>
      <c r="D13" s="3"/>
      <c r="E13" s="66" t="s">
        <v>5</v>
      </c>
      <c r="F13" s="67"/>
      <c r="G13" s="3"/>
      <c r="H13" s="77" t="s">
        <v>5</v>
      </c>
      <c r="I13" s="78"/>
      <c r="J13" s="3"/>
      <c r="K13" s="3"/>
      <c r="L13" s="3"/>
      <c r="M13" s="3"/>
      <c r="N13" s="3"/>
    </row>
    <row r="14" spans="1:14" x14ac:dyDescent="0.3">
      <c r="B14" s="60" t="s">
        <v>6</v>
      </c>
      <c r="C14" s="61"/>
      <c r="D14" s="6"/>
      <c r="E14" s="60" t="s">
        <v>6</v>
      </c>
      <c r="F14" s="61"/>
      <c r="G14" s="3"/>
      <c r="H14" s="79" t="s">
        <v>6</v>
      </c>
      <c r="I14" s="80"/>
      <c r="J14" s="3"/>
      <c r="K14" s="3"/>
      <c r="L14" s="3"/>
      <c r="M14" s="3"/>
      <c r="N14" s="3"/>
    </row>
    <row r="15" spans="1:14" x14ac:dyDescent="0.3">
      <c r="B15" s="17" t="s">
        <v>30</v>
      </c>
      <c r="C15" s="18">
        <v>200</v>
      </c>
      <c r="D15" s="3"/>
      <c r="E15" s="17" t="s">
        <v>30</v>
      </c>
      <c r="F15" s="18">
        <v>250</v>
      </c>
      <c r="G15" s="3"/>
      <c r="H15" s="17" t="s">
        <v>30</v>
      </c>
      <c r="I15" s="24">
        <v>200</v>
      </c>
      <c r="J15" s="3"/>
      <c r="K15" s="3"/>
      <c r="L15" s="3"/>
      <c r="M15" s="3"/>
      <c r="N15" s="3"/>
    </row>
    <row r="16" spans="1:14" ht="15" thickBot="1" x14ac:dyDescent="0.35">
      <c r="B16" s="17" t="s">
        <v>2</v>
      </c>
      <c r="C16" s="19">
        <v>0.2</v>
      </c>
      <c r="D16" s="3"/>
      <c r="E16" s="17" t="s">
        <v>2</v>
      </c>
      <c r="F16" s="19">
        <v>0.2</v>
      </c>
      <c r="G16" s="3"/>
      <c r="H16" s="17" t="s">
        <v>2</v>
      </c>
      <c r="I16" s="25">
        <v>0.2</v>
      </c>
      <c r="J16" s="3"/>
      <c r="K16" s="3"/>
      <c r="L16" s="3"/>
      <c r="M16" s="3"/>
      <c r="N16" s="3"/>
    </row>
    <row r="17" spans="2:16" ht="15" thickBot="1" x14ac:dyDescent="0.35">
      <c r="B17" s="20" t="s">
        <v>31</v>
      </c>
      <c r="C17" s="12">
        <f>C15+C15*C16</f>
        <v>240</v>
      </c>
      <c r="D17" s="3"/>
      <c r="E17" s="20" t="s">
        <v>31</v>
      </c>
      <c r="F17" s="12">
        <f>F15+F15*F16</f>
        <v>300</v>
      </c>
      <c r="G17" s="3"/>
      <c r="H17" s="79" t="s">
        <v>24</v>
      </c>
      <c r="I17" s="80"/>
      <c r="J17" s="3"/>
      <c r="K17" s="3"/>
      <c r="L17" s="3"/>
      <c r="M17" s="3"/>
      <c r="N17" s="3"/>
    </row>
    <row r="18" spans="2:16" ht="15" thickBot="1" x14ac:dyDescent="0.35">
      <c r="B18" s="9"/>
      <c r="C18" s="10"/>
      <c r="D18" s="3"/>
      <c r="E18" s="9"/>
      <c r="F18" s="10"/>
      <c r="G18" s="3"/>
      <c r="H18" s="17" t="s">
        <v>30</v>
      </c>
      <c r="I18" s="24">
        <v>5</v>
      </c>
      <c r="J18" s="3"/>
      <c r="K18" s="3"/>
      <c r="L18" s="3"/>
      <c r="M18" s="3"/>
      <c r="N18" s="3"/>
    </row>
    <row r="19" spans="2:16" ht="15" thickBot="1" x14ac:dyDescent="0.35">
      <c r="B19" s="66" t="s">
        <v>4</v>
      </c>
      <c r="C19" s="67"/>
      <c r="D19" s="3"/>
      <c r="E19" s="66" t="s">
        <v>4</v>
      </c>
      <c r="F19" s="67"/>
      <c r="G19" s="3"/>
      <c r="H19" s="26" t="s">
        <v>8</v>
      </c>
      <c r="I19" s="8">
        <f>I15+I15*I16+I18</f>
        <v>245</v>
      </c>
      <c r="J19" s="3"/>
      <c r="K19" s="3"/>
      <c r="L19" s="3"/>
      <c r="M19" s="3"/>
      <c r="N19" s="3"/>
    </row>
    <row r="20" spans="2:16" ht="15" thickBot="1" x14ac:dyDescent="0.35">
      <c r="B20" s="60" t="s">
        <v>6</v>
      </c>
      <c r="C20" s="61"/>
      <c r="D20" s="3"/>
      <c r="E20" s="60" t="s">
        <v>6</v>
      </c>
      <c r="F20" s="61"/>
      <c r="G20" s="3"/>
      <c r="H20" s="4"/>
      <c r="I20" s="5"/>
      <c r="J20" s="3"/>
      <c r="K20" s="3"/>
      <c r="L20" s="3"/>
      <c r="M20" s="3"/>
      <c r="N20" s="3"/>
    </row>
    <row r="21" spans="2:16" ht="15" thickBot="1" x14ac:dyDescent="0.35">
      <c r="B21" s="17" t="s">
        <v>30</v>
      </c>
      <c r="C21" s="18">
        <v>200</v>
      </c>
      <c r="D21" s="3"/>
      <c r="E21" s="17" t="s">
        <v>30</v>
      </c>
      <c r="F21" s="18">
        <v>200</v>
      </c>
      <c r="G21" s="3"/>
      <c r="H21" s="77" t="s">
        <v>4</v>
      </c>
      <c r="I21" s="78"/>
      <c r="J21" s="3"/>
      <c r="K21" s="3"/>
      <c r="L21" s="3"/>
      <c r="M21" s="3"/>
      <c r="N21" s="3"/>
    </row>
    <row r="22" spans="2:16" x14ac:dyDescent="0.3">
      <c r="B22" s="60" t="s">
        <v>3</v>
      </c>
      <c r="C22" s="61"/>
      <c r="D22" s="3"/>
      <c r="E22" s="60" t="s">
        <v>3</v>
      </c>
      <c r="F22" s="61"/>
      <c r="G22" s="3"/>
      <c r="H22" s="79" t="s">
        <v>6</v>
      </c>
      <c r="I22" s="80"/>
      <c r="J22" s="3"/>
      <c r="K22" s="3"/>
      <c r="L22" s="3"/>
      <c r="M22" s="3"/>
      <c r="N22" s="3"/>
    </row>
    <row r="23" spans="2:16" x14ac:dyDescent="0.3">
      <c r="B23" s="17" t="s">
        <v>30</v>
      </c>
      <c r="C23" s="18">
        <v>300</v>
      </c>
      <c r="D23" s="3"/>
      <c r="E23" s="17" t="s">
        <v>30</v>
      </c>
      <c r="F23" s="18">
        <v>600</v>
      </c>
      <c r="G23" s="3"/>
      <c r="H23" s="17" t="s">
        <v>30</v>
      </c>
      <c r="I23" s="24">
        <v>200</v>
      </c>
      <c r="J23" s="3"/>
      <c r="K23" s="3"/>
      <c r="L23" s="3"/>
      <c r="M23" s="3"/>
      <c r="N23" s="3"/>
    </row>
    <row r="24" spans="2:16" x14ac:dyDescent="0.3">
      <c r="B24" s="17" t="s">
        <v>2</v>
      </c>
      <c r="C24" s="19">
        <v>0.4</v>
      </c>
      <c r="D24" s="3"/>
      <c r="E24" s="17" t="s">
        <v>2</v>
      </c>
      <c r="F24" s="19">
        <v>0.4</v>
      </c>
      <c r="G24" s="3"/>
      <c r="H24" s="79" t="s">
        <v>3</v>
      </c>
      <c r="I24" s="80"/>
      <c r="J24" s="3"/>
      <c r="K24" s="3"/>
      <c r="L24" s="3"/>
      <c r="M24" s="3"/>
      <c r="N24" s="3"/>
    </row>
    <row r="25" spans="2:16" x14ac:dyDescent="0.3">
      <c r="B25" s="17" t="s">
        <v>32</v>
      </c>
      <c r="C25" s="18">
        <f>C23+C23*C24</f>
        <v>420</v>
      </c>
      <c r="D25" s="3"/>
      <c r="E25" s="17" t="s">
        <v>32</v>
      </c>
      <c r="F25" s="18">
        <f>F23+F23*F24</f>
        <v>840</v>
      </c>
      <c r="G25" s="3"/>
      <c r="H25" s="17" t="s">
        <v>30</v>
      </c>
      <c r="I25" s="24">
        <v>300</v>
      </c>
      <c r="J25" s="3"/>
      <c r="K25" s="3"/>
      <c r="L25" s="3"/>
      <c r="M25" s="3"/>
      <c r="N25" s="3"/>
    </row>
    <row r="26" spans="2:16" x14ac:dyDescent="0.3">
      <c r="B26" s="21"/>
      <c r="C26" s="22"/>
      <c r="D26" s="3"/>
      <c r="E26" s="60" t="s">
        <v>10</v>
      </c>
      <c r="F26" s="61"/>
      <c r="G26" s="3"/>
      <c r="H26" s="17" t="s">
        <v>2</v>
      </c>
      <c r="I26" s="25">
        <v>0.4</v>
      </c>
      <c r="J26" s="3"/>
      <c r="K26" s="3"/>
      <c r="L26" s="3"/>
      <c r="M26" s="3"/>
      <c r="N26" s="3"/>
    </row>
    <row r="27" spans="2:16" ht="15" thickBot="1" x14ac:dyDescent="0.35">
      <c r="B27" s="23"/>
      <c r="C27" s="18"/>
      <c r="D27" s="3"/>
      <c r="E27" s="17" t="s">
        <v>30</v>
      </c>
      <c r="F27" s="18">
        <v>350</v>
      </c>
      <c r="G27" s="3"/>
      <c r="H27" s="17" t="s">
        <v>32</v>
      </c>
      <c r="I27" s="24">
        <f>I25+I25*I26</f>
        <v>420</v>
      </c>
      <c r="J27" s="3"/>
      <c r="K27" s="3"/>
      <c r="L27" s="3"/>
      <c r="M27" s="3"/>
      <c r="N27" s="3"/>
    </row>
    <row r="28" spans="2:16" ht="15" thickBot="1" x14ac:dyDescent="0.35">
      <c r="B28" s="20" t="s">
        <v>7</v>
      </c>
      <c r="C28" s="12">
        <f>C25+C21</f>
        <v>620</v>
      </c>
      <c r="D28" s="3"/>
      <c r="E28" s="20" t="s">
        <v>7</v>
      </c>
      <c r="F28" s="12">
        <f>F25+F21+F27</f>
        <v>1390</v>
      </c>
      <c r="G28" s="3"/>
      <c r="H28" s="26" t="s">
        <v>7</v>
      </c>
      <c r="I28" s="8">
        <f>I27+I23</f>
        <v>620</v>
      </c>
      <c r="J28" s="3"/>
      <c r="K28" s="3"/>
      <c r="L28" s="3"/>
      <c r="M28" s="3"/>
      <c r="N28" s="3"/>
    </row>
    <row r="29" spans="2:16" ht="15" thickBot="1" x14ac:dyDescent="0.35">
      <c r="B29" s="9"/>
      <c r="C29" s="10"/>
      <c r="D29" s="3"/>
      <c r="E29" s="9"/>
      <c r="F29" s="10"/>
      <c r="G29" s="3"/>
      <c r="H29" s="4"/>
      <c r="I29" s="5"/>
      <c r="J29" s="3"/>
      <c r="K29" s="3"/>
      <c r="L29" s="3"/>
      <c r="M29" s="3"/>
      <c r="N29" s="3"/>
    </row>
    <row r="30" spans="2:16" ht="15" thickBot="1" x14ac:dyDescent="0.35">
      <c r="B30" s="11" t="s">
        <v>9</v>
      </c>
      <c r="C30" s="13">
        <f>C17+C28</f>
        <v>860</v>
      </c>
      <c r="D30" s="3"/>
      <c r="E30" s="11" t="s">
        <v>9</v>
      </c>
      <c r="F30" s="14">
        <f>F17+F28</f>
        <v>1690</v>
      </c>
      <c r="G30" s="3"/>
      <c r="H30" s="7" t="s">
        <v>9</v>
      </c>
      <c r="I30" s="16">
        <f>I19+I28</f>
        <v>865</v>
      </c>
      <c r="J30" s="3"/>
      <c r="K30" s="3"/>
      <c r="L30" s="3"/>
      <c r="M30" s="3"/>
      <c r="N30" s="3"/>
    </row>
    <row r="31" spans="2:16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15" thickBot="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15" thickBot="1" x14ac:dyDescent="0.35">
      <c r="B33" s="31" t="s">
        <v>1</v>
      </c>
      <c r="C33" s="57" t="s">
        <v>39</v>
      </c>
      <c r="D33" s="58" t="s">
        <v>0</v>
      </c>
      <c r="E33" s="58" t="s">
        <v>18</v>
      </c>
      <c r="F33" s="58" t="s">
        <v>12</v>
      </c>
      <c r="G33" s="58" t="s">
        <v>11</v>
      </c>
      <c r="H33" s="58" t="s">
        <v>13</v>
      </c>
      <c r="I33" s="58" t="s">
        <v>14</v>
      </c>
      <c r="J33" s="59" t="s">
        <v>42</v>
      </c>
      <c r="K33" s="3"/>
      <c r="L33" s="3"/>
      <c r="M33" s="3"/>
      <c r="N33" s="3"/>
      <c r="O33" s="3"/>
      <c r="P33" s="3"/>
    </row>
    <row r="34" spans="2:16" x14ac:dyDescent="0.3">
      <c r="B34" s="89" t="s">
        <v>148</v>
      </c>
      <c r="C34" s="35" t="s">
        <v>40</v>
      </c>
      <c r="D34" s="35" t="s">
        <v>156</v>
      </c>
      <c r="E34" s="35" t="s">
        <v>157</v>
      </c>
      <c r="F34" s="35" t="s">
        <v>25</v>
      </c>
      <c r="G34" s="35" t="s">
        <v>26</v>
      </c>
      <c r="H34" s="35" t="s">
        <v>158</v>
      </c>
      <c r="I34" s="35" t="s">
        <v>159</v>
      </c>
      <c r="J34" s="36">
        <v>254</v>
      </c>
      <c r="K34" s="3"/>
      <c r="L34" s="3"/>
      <c r="M34" s="3"/>
      <c r="N34" s="3"/>
      <c r="O34" s="3"/>
      <c r="P34" s="3"/>
    </row>
    <row r="35" spans="2:16" x14ac:dyDescent="0.3">
      <c r="B35" s="90"/>
      <c r="C35" s="35" t="s">
        <v>40</v>
      </c>
      <c r="D35" s="35" t="s">
        <v>160</v>
      </c>
      <c r="E35" s="35" t="s">
        <v>161</v>
      </c>
      <c r="F35" s="35" t="s">
        <v>20</v>
      </c>
      <c r="G35" s="35" t="s">
        <v>19</v>
      </c>
      <c r="H35" s="35" t="s">
        <v>162</v>
      </c>
      <c r="I35" s="35" t="s">
        <v>163</v>
      </c>
      <c r="J35" s="36">
        <v>62</v>
      </c>
      <c r="K35" s="3" t="s">
        <v>282</v>
      </c>
      <c r="L35" s="3"/>
      <c r="M35" s="3"/>
      <c r="N35" s="3"/>
      <c r="O35" s="3"/>
      <c r="P35" s="3"/>
    </row>
    <row r="36" spans="2:16" x14ac:dyDescent="0.3">
      <c r="B36" s="90"/>
      <c r="C36" s="37" t="s">
        <v>41</v>
      </c>
      <c r="D36" s="37" t="s">
        <v>248</v>
      </c>
      <c r="E36" s="37" t="s">
        <v>250</v>
      </c>
      <c r="F36" s="37" t="s">
        <v>27</v>
      </c>
      <c r="G36" s="37" t="s">
        <v>28</v>
      </c>
      <c r="H36" s="37" t="s">
        <v>249</v>
      </c>
      <c r="I36" s="37" t="s">
        <v>256</v>
      </c>
      <c r="J36" s="38">
        <v>1022</v>
      </c>
      <c r="K36" s="30" t="s">
        <v>283</v>
      </c>
      <c r="L36" s="3"/>
      <c r="M36" s="6"/>
      <c r="N36" s="3"/>
      <c r="O36" s="3"/>
      <c r="P36" s="3"/>
    </row>
    <row r="37" spans="2:16" x14ac:dyDescent="0.3">
      <c r="B37" s="90"/>
      <c r="C37" s="37" t="s">
        <v>41</v>
      </c>
      <c r="D37" s="37" t="s">
        <v>164</v>
      </c>
      <c r="E37" s="37" t="s">
        <v>165</v>
      </c>
      <c r="F37" s="37" t="s">
        <v>25</v>
      </c>
      <c r="G37" s="37" t="s">
        <v>26</v>
      </c>
      <c r="H37" s="37" t="s">
        <v>166</v>
      </c>
      <c r="I37" s="37" t="s">
        <v>167</v>
      </c>
      <c r="J37" s="38">
        <v>254</v>
      </c>
      <c r="K37" s="30" t="s">
        <v>291</v>
      </c>
      <c r="L37" s="3"/>
      <c r="M37" s="6"/>
      <c r="N37" s="3"/>
      <c r="O37" s="3"/>
      <c r="P37" s="3"/>
    </row>
    <row r="38" spans="2:16" ht="15" thickBot="1" x14ac:dyDescent="0.35">
      <c r="B38" s="91"/>
      <c r="C38" s="39" t="s">
        <v>41</v>
      </c>
      <c r="D38" s="39" t="s">
        <v>279</v>
      </c>
      <c r="E38" s="39" t="s">
        <v>280</v>
      </c>
      <c r="F38" s="39" t="s">
        <v>17</v>
      </c>
      <c r="G38" s="39" t="s">
        <v>21</v>
      </c>
      <c r="H38" s="39" t="s">
        <v>281</v>
      </c>
      <c r="I38" s="39" t="s">
        <v>292</v>
      </c>
      <c r="J38" s="40">
        <v>510</v>
      </c>
      <c r="K38" s="30" t="s">
        <v>293</v>
      </c>
      <c r="L38" s="3"/>
      <c r="M38" s="6"/>
      <c r="N38" s="3"/>
      <c r="O38" s="3"/>
      <c r="P38" s="3"/>
    </row>
    <row r="39" spans="2:16" x14ac:dyDescent="0.3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"/>
      <c r="M39" s="6"/>
      <c r="N39" s="3"/>
      <c r="O39" s="3"/>
      <c r="P39" s="3"/>
    </row>
    <row r="40" spans="2:16" ht="15" thickBot="1" x14ac:dyDescent="0.35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"/>
      <c r="M40" s="6"/>
      <c r="N40" s="3"/>
      <c r="O40" s="3"/>
      <c r="P40" s="3"/>
    </row>
    <row r="41" spans="2:16" ht="15" thickBot="1" x14ac:dyDescent="0.35">
      <c r="B41" s="31" t="s">
        <v>1</v>
      </c>
      <c r="C41" s="32" t="s">
        <v>39</v>
      </c>
      <c r="D41" s="33" t="s">
        <v>0</v>
      </c>
      <c r="E41" s="33" t="s">
        <v>18</v>
      </c>
      <c r="F41" s="33" t="s">
        <v>12</v>
      </c>
      <c r="G41" s="33" t="s">
        <v>11</v>
      </c>
      <c r="H41" s="33" t="s">
        <v>13</v>
      </c>
      <c r="I41" s="33" t="s">
        <v>14</v>
      </c>
      <c r="J41" s="34" t="s">
        <v>42</v>
      </c>
      <c r="K41" s="30"/>
      <c r="L41" s="3"/>
      <c r="M41" s="6"/>
      <c r="N41" s="3"/>
      <c r="O41" s="3"/>
      <c r="P41" s="3"/>
    </row>
    <row r="42" spans="2:16" x14ac:dyDescent="0.3">
      <c r="B42" s="89" t="s">
        <v>149</v>
      </c>
      <c r="C42" s="35" t="s">
        <v>40</v>
      </c>
      <c r="D42" s="35" t="s">
        <v>168</v>
      </c>
      <c r="E42" s="35" t="s">
        <v>169</v>
      </c>
      <c r="F42" s="35" t="s">
        <v>15</v>
      </c>
      <c r="G42" s="35" t="s">
        <v>16</v>
      </c>
      <c r="H42" s="35" t="s">
        <v>170</v>
      </c>
      <c r="I42" s="35" t="s">
        <v>171</v>
      </c>
      <c r="J42" s="36">
        <v>126</v>
      </c>
      <c r="K42" s="30"/>
      <c r="L42" s="3"/>
      <c r="M42" s="6"/>
      <c r="N42" s="3"/>
      <c r="O42" s="3"/>
      <c r="P42" s="3"/>
    </row>
    <row r="43" spans="2:16" x14ac:dyDescent="0.3">
      <c r="B43" s="90"/>
      <c r="C43" s="35" t="s">
        <v>40</v>
      </c>
      <c r="D43" s="35" t="s">
        <v>172</v>
      </c>
      <c r="E43" s="35" t="s">
        <v>173</v>
      </c>
      <c r="F43" s="35" t="s">
        <v>15</v>
      </c>
      <c r="G43" s="35" t="s">
        <v>16</v>
      </c>
      <c r="H43" s="35" t="s">
        <v>174</v>
      </c>
      <c r="I43" s="35" t="s">
        <v>175</v>
      </c>
      <c r="J43" s="36">
        <v>126</v>
      </c>
      <c r="K43" s="3" t="s">
        <v>282</v>
      </c>
      <c r="L43" s="3"/>
      <c r="M43" s="6"/>
      <c r="N43" s="3"/>
      <c r="O43" s="3"/>
      <c r="P43" s="3"/>
    </row>
    <row r="44" spans="2:16" x14ac:dyDescent="0.3">
      <c r="B44" s="90"/>
      <c r="C44" s="37" t="s">
        <v>41</v>
      </c>
      <c r="D44" s="37" t="s">
        <v>231</v>
      </c>
      <c r="E44" s="37" t="s">
        <v>233</v>
      </c>
      <c r="F44" s="37" t="s">
        <v>17</v>
      </c>
      <c r="G44" s="37" t="s">
        <v>21</v>
      </c>
      <c r="H44" s="37" t="s">
        <v>232</v>
      </c>
      <c r="I44" s="37" t="s">
        <v>234</v>
      </c>
      <c r="J44" s="38">
        <v>510</v>
      </c>
      <c r="K44" s="30" t="s">
        <v>284</v>
      </c>
      <c r="L44" s="3"/>
      <c r="M44" s="6"/>
      <c r="N44" s="3"/>
      <c r="O44" s="3"/>
      <c r="P44" s="3"/>
    </row>
    <row r="45" spans="2:16" ht="15" thickBot="1" x14ac:dyDescent="0.35">
      <c r="B45" s="91"/>
      <c r="C45" s="39" t="s">
        <v>41</v>
      </c>
      <c r="D45" s="39" t="s">
        <v>294</v>
      </c>
      <c r="E45" s="39" t="s">
        <v>295</v>
      </c>
      <c r="F45" s="39" t="s">
        <v>25</v>
      </c>
      <c r="G45" s="39" t="s">
        <v>26</v>
      </c>
      <c r="H45" s="39" t="s">
        <v>176</v>
      </c>
      <c r="I45" s="39" t="s">
        <v>296</v>
      </c>
      <c r="J45" s="40">
        <v>254</v>
      </c>
      <c r="K45" s="30" t="s">
        <v>297</v>
      </c>
      <c r="L45" s="3"/>
      <c r="M45" s="6"/>
      <c r="N45" s="3"/>
      <c r="O45" s="3"/>
      <c r="P45" s="3"/>
    </row>
    <row r="46" spans="2:16" x14ac:dyDescent="0.3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"/>
      <c r="M46" s="6"/>
      <c r="N46" s="3"/>
      <c r="O46" s="3"/>
      <c r="P46" s="3"/>
    </row>
    <row r="47" spans="2:16" ht="15" thickBot="1" x14ac:dyDescent="0.3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"/>
      <c r="M47" s="6"/>
      <c r="N47" s="3"/>
      <c r="O47" s="3"/>
      <c r="P47" s="3"/>
    </row>
    <row r="48" spans="2:16" ht="15" thickBot="1" x14ac:dyDescent="0.35">
      <c r="B48" s="31" t="s">
        <v>1</v>
      </c>
      <c r="C48" s="32" t="s">
        <v>39</v>
      </c>
      <c r="D48" s="33" t="s">
        <v>0</v>
      </c>
      <c r="E48" s="33" t="s">
        <v>18</v>
      </c>
      <c r="F48" s="33" t="s">
        <v>12</v>
      </c>
      <c r="G48" s="33" t="s">
        <v>11</v>
      </c>
      <c r="H48" s="33" t="s">
        <v>13</v>
      </c>
      <c r="I48" s="33" t="s">
        <v>14</v>
      </c>
      <c r="J48" s="34" t="s">
        <v>42</v>
      </c>
      <c r="K48" s="30"/>
      <c r="L48" s="3"/>
      <c r="M48" s="6"/>
      <c r="N48" s="3"/>
      <c r="O48" s="3"/>
      <c r="P48" s="3"/>
    </row>
    <row r="49" spans="2:16" x14ac:dyDescent="0.3">
      <c r="B49" s="89" t="s">
        <v>150</v>
      </c>
      <c r="C49" s="35" t="s">
        <v>40</v>
      </c>
      <c r="D49" s="35" t="s">
        <v>177</v>
      </c>
      <c r="E49" s="35" t="s">
        <v>178</v>
      </c>
      <c r="F49" s="35" t="s">
        <v>15</v>
      </c>
      <c r="G49" s="35" t="s">
        <v>16</v>
      </c>
      <c r="H49" s="35" t="s">
        <v>179</v>
      </c>
      <c r="I49" s="35" t="s">
        <v>180</v>
      </c>
      <c r="J49" s="36">
        <v>126</v>
      </c>
      <c r="K49" s="30"/>
      <c r="L49" s="3"/>
      <c r="M49" s="6"/>
      <c r="N49" s="3"/>
      <c r="O49" s="3"/>
      <c r="P49" s="3"/>
    </row>
    <row r="50" spans="2:16" x14ac:dyDescent="0.3">
      <c r="B50" s="90"/>
      <c r="C50" s="35" t="s">
        <v>40</v>
      </c>
      <c r="D50" s="35" t="s">
        <v>181</v>
      </c>
      <c r="E50" s="35" t="s">
        <v>182</v>
      </c>
      <c r="F50" s="35" t="s">
        <v>15</v>
      </c>
      <c r="G50" s="35" t="s">
        <v>16</v>
      </c>
      <c r="H50" s="35" t="s">
        <v>183</v>
      </c>
      <c r="I50" s="35" t="s">
        <v>184</v>
      </c>
      <c r="J50" s="36">
        <v>126</v>
      </c>
      <c r="K50" s="3" t="s">
        <v>282</v>
      </c>
      <c r="L50" s="3"/>
      <c r="M50" s="6"/>
      <c r="N50" s="3"/>
      <c r="O50" s="3"/>
      <c r="P50" s="3"/>
    </row>
    <row r="51" spans="2:16" x14ac:dyDescent="0.3">
      <c r="B51" s="90"/>
      <c r="C51" s="37" t="s">
        <v>41</v>
      </c>
      <c r="D51" s="37" t="s">
        <v>251</v>
      </c>
      <c r="E51" s="37" t="s">
        <v>254</v>
      </c>
      <c r="F51" s="37" t="s">
        <v>17</v>
      </c>
      <c r="G51" s="37" t="s">
        <v>252</v>
      </c>
      <c r="H51" s="37" t="s">
        <v>253</v>
      </c>
      <c r="I51" s="37" t="s">
        <v>255</v>
      </c>
      <c r="J51" s="38">
        <v>510</v>
      </c>
      <c r="K51" s="30" t="s">
        <v>285</v>
      </c>
      <c r="L51" s="3"/>
      <c r="M51" s="6"/>
      <c r="N51" s="3"/>
      <c r="O51" s="3"/>
      <c r="P51" s="3"/>
    </row>
    <row r="52" spans="2:16" ht="15" thickBot="1" x14ac:dyDescent="0.35">
      <c r="B52" s="91"/>
      <c r="C52" s="39" t="s">
        <v>41</v>
      </c>
      <c r="D52" s="39" t="s">
        <v>298</v>
      </c>
      <c r="E52" s="39" t="s">
        <v>299</v>
      </c>
      <c r="F52" s="39" t="s">
        <v>25</v>
      </c>
      <c r="G52" s="39" t="s">
        <v>26</v>
      </c>
      <c r="H52" s="39" t="s">
        <v>185</v>
      </c>
      <c r="I52" s="39" t="s">
        <v>300</v>
      </c>
      <c r="J52" s="40">
        <v>254</v>
      </c>
      <c r="K52" s="30" t="s">
        <v>316</v>
      </c>
      <c r="L52" s="3"/>
      <c r="M52" s="6"/>
      <c r="N52" s="3"/>
      <c r="O52" s="3"/>
      <c r="P52" s="3"/>
    </row>
    <row r="53" spans="2:16" x14ac:dyDescent="0.3">
      <c r="B53" s="30"/>
      <c r="C53" s="30"/>
      <c r="D53" s="30"/>
      <c r="E53" s="30"/>
      <c r="F53" s="30"/>
      <c r="G53" s="30"/>
      <c r="H53" s="30"/>
      <c r="I53" s="30"/>
      <c r="J53" s="30"/>
      <c r="L53" s="3"/>
      <c r="M53" s="6"/>
      <c r="N53" s="3"/>
      <c r="O53" s="3"/>
      <c r="P53" s="3"/>
    </row>
    <row r="54" spans="2:16" ht="15" thickBot="1" x14ac:dyDescent="0.35">
      <c r="B54" s="30"/>
      <c r="C54" s="30"/>
      <c r="D54" s="30"/>
      <c r="E54" s="30"/>
      <c r="F54" s="30"/>
      <c r="G54" s="30"/>
      <c r="H54" s="30"/>
      <c r="I54" s="30"/>
      <c r="J54" s="30"/>
      <c r="L54" s="3"/>
      <c r="M54" s="6"/>
      <c r="N54" s="3"/>
      <c r="O54" s="3"/>
      <c r="P54" s="3"/>
    </row>
    <row r="55" spans="2:16" ht="15" thickBot="1" x14ac:dyDescent="0.35">
      <c r="B55" s="31" t="s">
        <v>1</v>
      </c>
      <c r="C55" s="32" t="s">
        <v>39</v>
      </c>
      <c r="D55" s="33" t="s">
        <v>0</v>
      </c>
      <c r="E55" s="33" t="s">
        <v>18</v>
      </c>
      <c r="F55" s="33" t="s">
        <v>12</v>
      </c>
      <c r="G55" s="33" t="s">
        <v>11</v>
      </c>
      <c r="H55" s="33" t="s">
        <v>13</v>
      </c>
      <c r="I55" s="33" t="s">
        <v>14</v>
      </c>
      <c r="J55" s="34" t="s">
        <v>42</v>
      </c>
      <c r="L55" s="3"/>
      <c r="M55" s="6"/>
      <c r="N55" s="3"/>
      <c r="O55" s="3"/>
      <c r="P55" s="3"/>
    </row>
    <row r="56" spans="2:16" x14ac:dyDescent="0.3">
      <c r="B56" s="89" t="s">
        <v>151</v>
      </c>
      <c r="C56" s="35" t="s">
        <v>40</v>
      </c>
      <c r="D56" s="35" t="s">
        <v>186</v>
      </c>
      <c r="E56" s="35" t="s">
        <v>187</v>
      </c>
      <c r="F56" s="35" t="s">
        <v>15</v>
      </c>
      <c r="G56" s="35" t="s">
        <v>16</v>
      </c>
      <c r="H56" s="35" t="s">
        <v>188</v>
      </c>
      <c r="I56" s="35" t="s">
        <v>189</v>
      </c>
      <c r="J56" s="36">
        <v>126</v>
      </c>
      <c r="K56" s="30"/>
      <c r="L56" s="3"/>
      <c r="M56" s="6"/>
      <c r="N56" s="3"/>
      <c r="O56" s="3"/>
      <c r="P56" s="3"/>
    </row>
    <row r="57" spans="2:16" x14ac:dyDescent="0.3">
      <c r="B57" s="90"/>
      <c r="C57" s="35" t="s">
        <v>40</v>
      </c>
      <c r="D57" s="35" t="s">
        <v>190</v>
      </c>
      <c r="E57" s="35" t="s">
        <v>191</v>
      </c>
      <c r="F57" s="35" t="s">
        <v>15</v>
      </c>
      <c r="G57" s="35" t="s">
        <v>16</v>
      </c>
      <c r="H57" s="35" t="s">
        <v>192</v>
      </c>
      <c r="I57" s="35" t="s">
        <v>193</v>
      </c>
      <c r="J57" s="36">
        <v>126</v>
      </c>
      <c r="K57" s="3" t="s">
        <v>282</v>
      </c>
      <c r="L57" s="3"/>
      <c r="M57" s="6"/>
      <c r="N57" s="3"/>
      <c r="O57" s="3"/>
      <c r="P57" s="3"/>
    </row>
    <row r="58" spans="2:16" x14ac:dyDescent="0.3">
      <c r="B58" s="90"/>
      <c r="C58" s="37" t="s">
        <v>41</v>
      </c>
      <c r="D58" s="37" t="s">
        <v>257</v>
      </c>
      <c r="E58" s="37" t="s">
        <v>259</v>
      </c>
      <c r="F58" s="37" t="s">
        <v>17</v>
      </c>
      <c r="G58" s="37" t="s">
        <v>252</v>
      </c>
      <c r="H58" s="37" t="s">
        <v>258</v>
      </c>
      <c r="I58" s="37" t="s">
        <v>260</v>
      </c>
      <c r="J58" s="38">
        <v>510</v>
      </c>
      <c r="K58" s="30" t="s">
        <v>286</v>
      </c>
      <c r="L58" s="3"/>
      <c r="M58" s="6"/>
      <c r="N58" s="3"/>
      <c r="O58" s="3"/>
      <c r="P58" s="3"/>
    </row>
    <row r="59" spans="2:16" ht="15" thickBot="1" x14ac:dyDescent="0.35">
      <c r="B59" s="91"/>
      <c r="C59" s="39" t="s">
        <v>41</v>
      </c>
      <c r="D59" s="39" t="s">
        <v>301</v>
      </c>
      <c r="E59" s="39" t="s">
        <v>302</v>
      </c>
      <c r="F59" s="39" t="s">
        <v>25</v>
      </c>
      <c r="G59" s="39" t="s">
        <v>26</v>
      </c>
      <c r="H59" s="39" t="s">
        <v>194</v>
      </c>
      <c r="I59" s="39" t="s">
        <v>303</v>
      </c>
      <c r="J59" s="40">
        <v>254</v>
      </c>
      <c r="K59" s="30" t="s">
        <v>317</v>
      </c>
      <c r="L59" s="3"/>
      <c r="M59" s="6"/>
      <c r="N59" s="3"/>
      <c r="O59" s="3"/>
      <c r="P59" s="3"/>
    </row>
    <row r="60" spans="2:16" x14ac:dyDescent="0.3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"/>
      <c r="M60" s="6"/>
      <c r="N60" s="3"/>
      <c r="O60" s="3"/>
      <c r="P60" s="3"/>
    </row>
    <row r="61" spans="2:16" ht="15" thickBot="1" x14ac:dyDescent="0.3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"/>
      <c r="M61" s="6"/>
      <c r="N61" s="3"/>
      <c r="O61" s="3"/>
      <c r="P61" s="3"/>
    </row>
    <row r="62" spans="2:16" ht="15" thickBot="1" x14ac:dyDescent="0.35">
      <c r="B62" s="31" t="s">
        <v>1</v>
      </c>
      <c r="C62" s="32" t="s">
        <v>39</v>
      </c>
      <c r="D62" s="33" t="s">
        <v>0</v>
      </c>
      <c r="E62" s="33" t="s">
        <v>18</v>
      </c>
      <c r="F62" s="33" t="s">
        <v>12</v>
      </c>
      <c r="G62" s="33" t="s">
        <v>11</v>
      </c>
      <c r="H62" s="33" t="s">
        <v>13</v>
      </c>
      <c r="I62" s="33" t="s">
        <v>14</v>
      </c>
      <c r="J62" s="34" t="s">
        <v>42</v>
      </c>
      <c r="L62" s="3"/>
      <c r="M62" s="6"/>
      <c r="N62" s="3"/>
      <c r="O62" s="3"/>
      <c r="P62" s="3"/>
    </row>
    <row r="63" spans="2:16" x14ac:dyDescent="0.3">
      <c r="B63" s="89" t="s">
        <v>152</v>
      </c>
      <c r="C63" s="35" t="s">
        <v>40</v>
      </c>
      <c r="D63" s="35" t="s">
        <v>204</v>
      </c>
      <c r="E63" s="35" t="s">
        <v>205</v>
      </c>
      <c r="F63" s="35" t="s">
        <v>15</v>
      </c>
      <c r="G63" s="35" t="s">
        <v>16</v>
      </c>
      <c r="H63" s="35" t="s">
        <v>206</v>
      </c>
      <c r="I63" s="35" t="s">
        <v>207</v>
      </c>
      <c r="J63" s="36">
        <v>126</v>
      </c>
      <c r="L63" s="3"/>
      <c r="M63" s="6"/>
      <c r="N63" s="3"/>
      <c r="O63" s="3"/>
      <c r="P63" s="3"/>
    </row>
    <row r="64" spans="2:16" x14ac:dyDescent="0.3">
      <c r="B64" s="90"/>
      <c r="C64" s="35" t="s">
        <v>40</v>
      </c>
      <c r="D64" s="35" t="s">
        <v>208</v>
      </c>
      <c r="E64" s="35" t="s">
        <v>209</v>
      </c>
      <c r="F64" s="35" t="s">
        <v>15</v>
      </c>
      <c r="G64" s="35" t="s">
        <v>16</v>
      </c>
      <c r="H64" s="35" t="s">
        <v>210</v>
      </c>
      <c r="I64" s="35" t="s">
        <v>211</v>
      </c>
      <c r="J64" s="36">
        <v>126</v>
      </c>
      <c r="K64" s="3" t="s">
        <v>282</v>
      </c>
      <c r="L64" s="3"/>
      <c r="M64" s="6"/>
      <c r="N64" s="3"/>
      <c r="O64" s="3"/>
      <c r="P64" s="3"/>
    </row>
    <row r="65" spans="2:16" x14ac:dyDescent="0.3">
      <c r="B65" s="90"/>
      <c r="C65" s="37" t="s">
        <v>41</v>
      </c>
      <c r="D65" s="37" t="s">
        <v>261</v>
      </c>
      <c r="E65" s="37" t="s">
        <v>263</v>
      </c>
      <c r="F65" s="37" t="s">
        <v>17</v>
      </c>
      <c r="G65" s="37" t="s">
        <v>252</v>
      </c>
      <c r="H65" s="37" t="s">
        <v>262</v>
      </c>
      <c r="I65" s="37" t="s">
        <v>264</v>
      </c>
      <c r="J65" s="38">
        <v>510</v>
      </c>
      <c r="K65" s="30" t="s">
        <v>287</v>
      </c>
      <c r="L65" s="3"/>
      <c r="M65" s="6"/>
      <c r="N65" s="3"/>
      <c r="O65" s="3"/>
      <c r="P65" s="3"/>
    </row>
    <row r="66" spans="2:16" ht="15" thickBot="1" x14ac:dyDescent="0.35">
      <c r="B66" s="91"/>
      <c r="C66" s="39" t="s">
        <v>41</v>
      </c>
      <c r="D66" s="39" t="s">
        <v>304</v>
      </c>
      <c r="E66" s="39" t="s">
        <v>305</v>
      </c>
      <c r="F66" s="39" t="s">
        <v>25</v>
      </c>
      <c r="G66" s="39" t="s">
        <v>26</v>
      </c>
      <c r="H66" s="39" t="s">
        <v>212</v>
      </c>
      <c r="I66" s="39" t="s">
        <v>306</v>
      </c>
      <c r="J66" s="40">
        <v>254</v>
      </c>
      <c r="K66" s="30" t="s">
        <v>318</v>
      </c>
      <c r="L66" s="3"/>
      <c r="M66" s="6"/>
      <c r="N66" s="3"/>
      <c r="O66" s="3"/>
      <c r="P66" s="3"/>
    </row>
    <row r="67" spans="2:16" x14ac:dyDescent="0.3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"/>
      <c r="M67" s="6"/>
      <c r="N67" s="3"/>
      <c r="O67" s="3"/>
      <c r="P67" s="3"/>
    </row>
    <row r="68" spans="2:16" ht="15" thickBot="1" x14ac:dyDescent="0.35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"/>
      <c r="M68" s="6"/>
      <c r="N68" s="3"/>
      <c r="O68" s="3"/>
      <c r="P68" s="3"/>
    </row>
    <row r="69" spans="2:16" ht="15" thickBot="1" x14ac:dyDescent="0.35">
      <c r="B69" s="31" t="s">
        <v>1</v>
      </c>
      <c r="C69" s="32" t="s">
        <v>39</v>
      </c>
      <c r="D69" s="33" t="s">
        <v>0</v>
      </c>
      <c r="E69" s="33" t="s">
        <v>18</v>
      </c>
      <c r="F69" s="33" t="s">
        <v>12</v>
      </c>
      <c r="G69" s="33" t="s">
        <v>11</v>
      </c>
      <c r="H69" s="33" t="s">
        <v>13</v>
      </c>
      <c r="I69" s="33" t="s">
        <v>14</v>
      </c>
      <c r="J69" s="34" t="s">
        <v>42</v>
      </c>
      <c r="K69" s="30"/>
      <c r="L69" s="3"/>
      <c r="M69" s="6"/>
      <c r="N69" s="3"/>
      <c r="O69" s="3"/>
      <c r="P69" s="3"/>
    </row>
    <row r="70" spans="2:16" x14ac:dyDescent="0.3">
      <c r="B70" s="89" t="s">
        <v>153</v>
      </c>
      <c r="C70" s="35" t="s">
        <v>40</v>
      </c>
      <c r="D70" s="35" t="s">
        <v>195</v>
      </c>
      <c r="E70" s="35" t="s">
        <v>196</v>
      </c>
      <c r="F70" s="35" t="s">
        <v>15</v>
      </c>
      <c r="G70" s="35" t="s">
        <v>16</v>
      </c>
      <c r="H70" s="35" t="s">
        <v>197</v>
      </c>
      <c r="I70" s="35" t="s">
        <v>198</v>
      </c>
      <c r="J70" s="36">
        <v>126</v>
      </c>
      <c r="K70" s="30"/>
      <c r="L70" s="3"/>
      <c r="M70" s="6"/>
      <c r="N70" s="3"/>
      <c r="O70" s="3"/>
      <c r="P70" s="3"/>
    </row>
    <row r="71" spans="2:16" x14ac:dyDescent="0.3">
      <c r="B71" s="90"/>
      <c r="C71" s="35" t="s">
        <v>40</v>
      </c>
      <c r="D71" s="35" t="s">
        <v>199</v>
      </c>
      <c r="E71" s="35" t="s">
        <v>200</v>
      </c>
      <c r="F71" s="35" t="s">
        <v>15</v>
      </c>
      <c r="G71" s="35" t="s">
        <v>16</v>
      </c>
      <c r="H71" s="35" t="s">
        <v>201</v>
      </c>
      <c r="I71" s="35" t="s">
        <v>202</v>
      </c>
      <c r="J71" s="36">
        <v>126</v>
      </c>
      <c r="K71" s="3" t="s">
        <v>282</v>
      </c>
      <c r="L71" s="3"/>
      <c r="M71" s="6"/>
      <c r="N71" s="3"/>
      <c r="O71" s="3"/>
      <c r="P71" s="3"/>
    </row>
    <row r="72" spans="2:16" x14ac:dyDescent="0.3">
      <c r="B72" s="90"/>
      <c r="C72" s="37" t="s">
        <v>41</v>
      </c>
      <c r="D72" s="37" t="s">
        <v>265</v>
      </c>
      <c r="E72" s="37" t="s">
        <v>267</v>
      </c>
      <c r="F72" s="37" t="s">
        <v>17</v>
      </c>
      <c r="G72" s="37" t="s">
        <v>252</v>
      </c>
      <c r="H72" s="37" t="s">
        <v>266</v>
      </c>
      <c r="I72" s="37" t="s">
        <v>268</v>
      </c>
      <c r="J72" s="38">
        <v>510</v>
      </c>
      <c r="K72" s="30" t="s">
        <v>288</v>
      </c>
      <c r="L72" s="3"/>
      <c r="M72" s="6"/>
      <c r="N72" s="3"/>
      <c r="O72" s="3"/>
      <c r="P72" s="3"/>
    </row>
    <row r="73" spans="2:16" ht="15" thickBot="1" x14ac:dyDescent="0.35">
      <c r="B73" s="91"/>
      <c r="C73" s="39" t="s">
        <v>41</v>
      </c>
      <c r="D73" s="39" t="s">
        <v>307</v>
      </c>
      <c r="E73" s="39" t="s">
        <v>308</v>
      </c>
      <c r="F73" s="39" t="s">
        <v>25</v>
      </c>
      <c r="G73" s="39" t="s">
        <v>26</v>
      </c>
      <c r="H73" s="39" t="s">
        <v>203</v>
      </c>
      <c r="I73" s="39" t="s">
        <v>309</v>
      </c>
      <c r="J73" s="40">
        <v>254</v>
      </c>
      <c r="K73" s="30" t="s">
        <v>319</v>
      </c>
      <c r="L73" s="3"/>
      <c r="M73" s="6"/>
      <c r="N73" s="3"/>
      <c r="O73" s="3"/>
      <c r="P73" s="3"/>
    </row>
    <row r="74" spans="2:16" x14ac:dyDescent="0.3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"/>
      <c r="M74" s="6"/>
      <c r="N74" s="3"/>
      <c r="O74" s="3"/>
      <c r="P74" s="3"/>
    </row>
    <row r="75" spans="2:16" ht="15" thickBot="1" x14ac:dyDescent="0.3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"/>
      <c r="M75" s="6"/>
      <c r="N75" s="3"/>
      <c r="O75" s="3"/>
      <c r="P75" s="3"/>
    </row>
    <row r="76" spans="2:16" ht="15" thickBot="1" x14ac:dyDescent="0.35">
      <c r="B76" s="31" t="s">
        <v>1</v>
      </c>
      <c r="C76" s="32" t="s">
        <v>39</v>
      </c>
      <c r="D76" s="33" t="s">
        <v>0</v>
      </c>
      <c r="E76" s="33" t="s">
        <v>18</v>
      </c>
      <c r="F76" s="33" t="s">
        <v>12</v>
      </c>
      <c r="G76" s="33" t="s">
        <v>11</v>
      </c>
      <c r="H76" s="33" t="s">
        <v>13</v>
      </c>
      <c r="I76" s="33" t="s">
        <v>14</v>
      </c>
      <c r="J76" s="34" t="s">
        <v>42</v>
      </c>
      <c r="K76" s="30"/>
      <c r="L76" s="3"/>
      <c r="M76" s="6"/>
      <c r="N76" s="3"/>
      <c r="O76" s="3"/>
      <c r="P76" s="3"/>
    </row>
    <row r="77" spans="2:16" x14ac:dyDescent="0.3">
      <c r="B77" s="89" t="s">
        <v>154</v>
      </c>
      <c r="C77" s="35" t="s">
        <v>40</v>
      </c>
      <c r="D77" s="35" t="s">
        <v>213</v>
      </c>
      <c r="E77" s="35" t="s">
        <v>214</v>
      </c>
      <c r="F77" s="35" t="s">
        <v>15</v>
      </c>
      <c r="G77" s="35" t="s">
        <v>16</v>
      </c>
      <c r="H77" s="35" t="s">
        <v>215</v>
      </c>
      <c r="I77" s="35" t="s">
        <v>216</v>
      </c>
      <c r="J77" s="36">
        <v>126</v>
      </c>
      <c r="K77" s="30"/>
      <c r="L77" s="3"/>
      <c r="M77" s="6"/>
      <c r="N77" s="3"/>
      <c r="O77" s="3"/>
      <c r="P77" s="3"/>
    </row>
    <row r="78" spans="2:16" x14ac:dyDescent="0.3">
      <c r="B78" s="90"/>
      <c r="C78" s="35" t="s">
        <v>40</v>
      </c>
      <c r="D78" s="35" t="s">
        <v>217</v>
      </c>
      <c r="E78" s="35" t="s">
        <v>218</v>
      </c>
      <c r="F78" s="35" t="s">
        <v>15</v>
      </c>
      <c r="G78" s="35" t="s">
        <v>16</v>
      </c>
      <c r="H78" s="35" t="s">
        <v>219</v>
      </c>
      <c r="I78" s="35" t="s">
        <v>220</v>
      </c>
      <c r="J78" s="36">
        <v>126</v>
      </c>
      <c r="K78" s="3" t="s">
        <v>282</v>
      </c>
      <c r="L78" s="3"/>
      <c r="M78" s="6"/>
      <c r="N78" s="3"/>
      <c r="O78" s="3"/>
      <c r="P78" s="3"/>
    </row>
    <row r="79" spans="2:16" x14ac:dyDescent="0.3">
      <c r="B79" s="90"/>
      <c r="C79" s="37" t="s">
        <v>41</v>
      </c>
      <c r="D79" s="37" t="s">
        <v>269</v>
      </c>
      <c r="E79" s="37" t="s">
        <v>271</v>
      </c>
      <c r="F79" s="37" t="s">
        <v>17</v>
      </c>
      <c r="G79" s="37" t="s">
        <v>252</v>
      </c>
      <c r="H79" s="37" t="s">
        <v>270</v>
      </c>
      <c r="I79" s="37" t="s">
        <v>272</v>
      </c>
      <c r="J79" s="38">
        <v>510</v>
      </c>
      <c r="K79" s="30" t="s">
        <v>289</v>
      </c>
      <c r="L79" s="3"/>
      <c r="M79" s="6"/>
      <c r="N79" s="3"/>
      <c r="O79" s="3"/>
      <c r="P79" s="3"/>
    </row>
    <row r="80" spans="2:16" ht="15" thickBot="1" x14ac:dyDescent="0.35">
      <c r="B80" s="91"/>
      <c r="C80" s="39" t="s">
        <v>41</v>
      </c>
      <c r="D80" s="39" t="s">
        <v>310</v>
      </c>
      <c r="E80" s="39" t="s">
        <v>311</v>
      </c>
      <c r="F80" s="39" t="s">
        <v>25</v>
      </c>
      <c r="G80" s="39" t="s">
        <v>26</v>
      </c>
      <c r="H80" s="39" t="s">
        <v>221</v>
      </c>
      <c r="I80" s="39" t="s">
        <v>312</v>
      </c>
      <c r="J80" s="40">
        <v>254</v>
      </c>
      <c r="K80" s="30" t="s">
        <v>320</v>
      </c>
      <c r="L80" s="3"/>
      <c r="M80" s="6"/>
      <c r="N80" s="3"/>
      <c r="O80" s="3"/>
      <c r="P80" s="3"/>
    </row>
    <row r="81" spans="2:16" x14ac:dyDescent="0.3">
      <c r="B81" s="30"/>
      <c r="C81" s="30"/>
      <c r="D81" s="30"/>
      <c r="E81" s="30"/>
      <c r="F81" s="30"/>
      <c r="G81" s="30"/>
      <c r="H81" s="30"/>
      <c r="I81" s="30"/>
      <c r="J81" s="30"/>
      <c r="L81" s="3"/>
      <c r="M81" s="6"/>
      <c r="N81" s="3"/>
      <c r="O81" s="3"/>
      <c r="P81" s="3"/>
    </row>
    <row r="82" spans="2:16" ht="15" thickBot="1" x14ac:dyDescent="0.35">
      <c r="B82" s="30"/>
      <c r="C82" s="30"/>
      <c r="D82" s="30"/>
      <c r="E82" s="30"/>
      <c r="F82" s="30"/>
      <c r="G82" s="30"/>
      <c r="H82" s="30"/>
      <c r="I82" s="30"/>
      <c r="J82" s="30"/>
      <c r="L82" s="3"/>
      <c r="M82" s="6"/>
      <c r="N82" s="3"/>
      <c r="O82" s="3"/>
      <c r="P82" s="3"/>
    </row>
    <row r="83" spans="2:16" ht="15" thickBot="1" x14ac:dyDescent="0.35">
      <c r="B83" s="31" t="s">
        <v>1</v>
      </c>
      <c r="C83" s="32" t="s">
        <v>39</v>
      </c>
      <c r="D83" s="33" t="s">
        <v>0</v>
      </c>
      <c r="E83" s="33" t="s">
        <v>18</v>
      </c>
      <c r="F83" s="33" t="s">
        <v>12</v>
      </c>
      <c r="G83" s="33" t="s">
        <v>11</v>
      </c>
      <c r="H83" s="33" t="s">
        <v>13</v>
      </c>
      <c r="I83" s="33" t="s">
        <v>14</v>
      </c>
      <c r="J83" s="34" t="s">
        <v>42</v>
      </c>
      <c r="K83" s="30"/>
      <c r="L83" s="3"/>
      <c r="M83" s="6"/>
      <c r="N83" s="3"/>
      <c r="O83" s="3"/>
      <c r="P83" s="3"/>
    </row>
    <row r="84" spans="2:16" x14ac:dyDescent="0.3">
      <c r="B84" s="89" t="s">
        <v>155</v>
      </c>
      <c r="C84" s="35" t="s">
        <v>40</v>
      </c>
      <c r="D84" s="35" t="s">
        <v>222</v>
      </c>
      <c r="E84" s="35" t="s">
        <v>223</v>
      </c>
      <c r="F84" s="35" t="s">
        <v>15</v>
      </c>
      <c r="G84" s="35" t="s">
        <v>16</v>
      </c>
      <c r="H84" s="35" t="s">
        <v>224</v>
      </c>
      <c r="I84" s="35" t="s">
        <v>225</v>
      </c>
      <c r="J84" s="36">
        <v>126</v>
      </c>
      <c r="K84" s="30"/>
      <c r="L84" s="3"/>
      <c r="M84" s="6"/>
      <c r="N84" s="3"/>
      <c r="O84" s="3"/>
      <c r="P84" s="3"/>
    </row>
    <row r="85" spans="2:16" x14ac:dyDescent="0.3">
      <c r="B85" s="90"/>
      <c r="C85" s="35" t="s">
        <v>40</v>
      </c>
      <c r="D85" s="35" t="s">
        <v>226</v>
      </c>
      <c r="E85" s="35" t="s">
        <v>227</v>
      </c>
      <c r="F85" s="35" t="s">
        <v>15</v>
      </c>
      <c r="G85" s="35" t="s">
        <v>16</v>
      </c>
      <c r="H85" s="35" t="s">
        <v>228</v>
      </c>
      <c r="I85" s="35" t="s">
        <v>229</v>
      </c>
      <c r="J85" s="36">
        <v>126</v>
      </c>
      <c r="K85" s="3" t="s">
        <v>282</v>
      </c>
      <c r="L85" s="3"/>
      <c r="M85" s="6"/>
      <c r="N85" s="3"/>
      <c r="O85" s="3"/>
      <c r="P85" s="3"/>
    </row>
    <row r="86" spans="2:16" x14ac:dyDescent="0.3">
      <c r="B86" s="90"/>
      <c r="C86" s="37" t="s">
        <v>41</v>
      </c>
      <c r="D86" s="37" t="s">
        <v>273</v>
      </c>
      <c r="E86" s="37" t="s">
        <v>276</v>
      </c>
      <c r="F86" s="37" t="s">
        <v>17</v>
      </c>
      <c r="G86" s="37" t="s">
        <v>252</v>
      </c>
      <c r="H86" s="37" t="s">
        <v>274</v>
      </c>
      <c r="I86" s="37" t="s">
        <v>275</v>
      </c>
      <c r="J86" s="38">
        <v>510</v>
      </c>
      <c r="K86" s="30" t="s">
        <v>290</v>
      </c>
      <c r="L86" s="3"/>
      <c r="M86" s="6"/>
      <c r="N86" s="3"/>
      <c r="O86" s="3"/>
      <c r="P86" s="3"/>
    </row>
    <row r="87" spans="2:16" ht="15" thickBot="1" x14ac:dyDescent="0.35">
      <c r="B87" s="91"/>
      <c r="C87" s="39" t="s">
        <v>41</v>
      </c>
      <c r="D87" s="39" t="s">
        <v>313</v>
      </c>
      <c r="E87" s="39" t="s">
        <v>314</v>
      </c>
      <c r="F87" s="39" t="s">
        <v>25</v>
      </c>
      <c r="G87" s="39" t="s">
        <v>26</v>
      </c>
      <c r="H87" s="39" t="s">
        <v>230</v>
      </c>
      <c r="I87" s="39" t="s">
        <v>315</v>
      </c>
      <c r="J87" s="40">
        <v>254</v>
      </c>
      <c r="K87" s="30" t="s">
        <v>321</v>
      </c>
      <c r="L87" s="3"/>
      <c r="M87" s="6"/>
      <c r="N87" s="3"/>
      <c r="O87" s="3"/>
      <c r="P87" s="3"/>
    </row>
    <row r="88" spans="2:16" x14ac:dyDescent="0.3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"/>
      <c r="M88" s="6"/>
      <c r="N88" s="3"/>
      <c r="O88" s="3"/>
      <c r="P88" s="3"/>
    </row>
    <row r="89" spans="2:16" ht="15" thickBot="1" x14ac:dyDescent="0.35">
      <c r="B89" s="3"/>
      <c r="C89" s="3"/>
      <c r="D89" s="3"/>
      <c r="E89" s="3"/>
      <c r="F89" s="3"/>
      <c r="G89" s="3"/>
      <c r="H89" s="3"/>
      <c r="I89" s="3"/>
      <c r="J89" s="3"/>
      <c r="L89" s="3"/>
      <c r="M89" s="6"/>
      <c r="N89" s="3"/>
      <c r="O89" s="3"/>
      <c r="P89" s="3"/>
    </row>
    <row r="90" spans="2:16" x14ac:dyDescent="0.3">
      <c r="B90" s="83" t="s">
        <v>56</v>
      </c>
      <c r="C90" s="84"/>
      <c r="D90" s="3"/>
      <c r="E90" s="3"/>
      <c r="F90" s="3"/>
      <c r="G90" s="3"/>
      <c r="H90" s="3"/>
      <c r="I90" s="3"/>
      <c r="J90" s="3"/>
      <c r="L90" s="3"/>
      <c r="M90" s="6"/>
      <c r="N90" s="3"/>
      <c r="O90" s="3"/>
      <c r="P90" s="3"/>
    </row>
    <row r="91" spans="2:16" x14ac:dyDescent="0.3">
      <c r="B91" s="85" t="s">
        <v>57</v>
      </c>
      <c r="C91" s="86"/>
      <c r="D91" s="3"/>
      <c r="E91" s="3"/>
      <c r="F91" s="3"/>
      <c r="G91" s="3"/>
      <c r="H91" s="3"/>
      <c r="I91" s="3"/>
      <c r="J91" s="3"/>
      <c r="L91" s="3"/>
      <c r="M91" s="6"/>
      <c r="N91" s="3"/>
      <c r="O91" s="3"/>
      <c r="P91" s="3"/>
    </row>
    <row r="92" spans="2:16" x14ac:dyDescent="0.3">
      <c r="B92" s="87" t="s">
        <v>43</v>
      </c>
      <c r="C92" s="88"/>
      <c r="D92" s="3"/>
      <c r="E92" s="3"/>
      <c r="F92" s="3"/>
      <c r="G92" s="3"/>
      <c r="H92" s="3"/>
      <c r="I92" s="3"/>
      <c r="J92" s="3"/>
      <c r="K92" s="30"/>
      <c r="L92" s="3"/>
      <c r="M92" s="3"/>
      <c r="N92" s="3"/>
      <c r="O92" s="3"/>
      <c r="P92" s="3"/>
    </row>
    <row r="93" spans="2:16" x14ac:dyDescent="0.3">
      <c r="B93" s="1"/>
      <c r="C93" s="2"/>
      <c r="D93" s="3"/>
      <c r="E93" s="3"/>
      <c r="F93" s="3"/>
      <c r="G93" s="3"/>
      <c r="H93" s="3"/>
      <c r="I93" s="3"/>
      <c r="J93" s="3"/>
      <c r="K93" s="30"/>
      <c r="L93" s="3"/>
      <c r="M93" s="3"/>
      <c r="N93" s="3"/>
      <c r="O93" s="3"/>
      <c r="P93" s="3"/>
    </row>
    <row r="94" spans="2:16" x14ac:dyDescent="0.3">
      <c r="B94" s="1" t="s">
        <v>44</v>
      </c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x14ac:dyDescent="0.3">
      <c r="B95" s="1" t="s">
        <v>45</v>
      </c>
      <c r="C95" s="2" t="s">
        <v>46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x14ac:dyDescent="0.3">
      <c r="B96" s="1" t="s">
        <v>47</v>
      </c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x14ac:dyDescent="0.3">
      <c r="B97" s="1"/>
      <c r="C97" s="2"/>
      <c r="D97" s="3"/>
      <c r="E97" s="3"/>
      <c r="F97" s="3"/>
      <c r="G97" s="3"/>
      <c r="H97" s="3"/>
      <c r="I97" s="3"/>
      <c r="J97" s="3"/>
      <c r="K97" s="30"/>
      <c r="L97" s="30"/>
      <c r="M97" s="30"/>
      <c r="N97" s="3"/>
      <c r="O97" s="3"/>
      <c r="P97" s="3"/>
    </row>
    <row r="98" spans="2:16" x14ac:dyDescent="0.3">
      <c r="B98" s="1" t="s">
        <v>48</v>
      </c>
      <c r="C98" s="41" t="s">
        <v>49</v>
      </c>
      <c r="D98" s="3"/>
      <c r="E98" s="3"/>
      <c r="F98" s="3"/>
      <c r="G98" s="3"/>
      <c r="H98" s="3"/>
      <c r="I98" s="3"/>
      <c r="J98" s="3"/>
      <c r="K98" s="3"/>
      <c r="L98" s="30"/>
      <c r="M98" s="30"/>
      <c r="N98" s="3"/>
      <c r="O98" s="3"/>
      <c r="P98" s="3"/>
    </row>
    <row r="99" spans="2:16" x14ac:dyDescent="0.3">
      <c r="B99" s="1"/>
      <c r="C99" s="2"/>
      <c r="D99" s="3"/>
      <c r="E99" s="3"/>
      <c r="F99" s="3"/>
      <c r="G99" s="3"/>
      <c r="H99" s="3"/>
      <c r="I99" s="3"/>
      <c r="J99" s="3"/>
      <c r="K99" s="30"/>
      <c r="L99" s="30"/>
      <c r="M99" s="30"/>
      <c r="N99" s="3"/>
      <c r="O99" s="3"/>
      <c r="P99" s="3"/>
    </row>
    <row r="100" spans="2:16" x14ac:dyDescent="0.3">
      <c r="B100" s="42"/>
      <c r="C100" s="43"/>
      <c r="D100" s="3"/>
      <c r="E100" s="3"/>
      <c r="F100" s="3"/>
      <c r="G100" s="3"/>
      <c r="H100" s="3"/>
      <c r="I100" s="3"/>
      <c r="J100" s="3"/>
      <c r="K100" s="30"/>
      <c r="L100" s="30"/>
      <c r="M100" s="30"/>
      <c r="N100" s="3"/>
      <c r="O100" s="3"/>
      <c r="P100" s="3"/>
    </row>
    <row r="101" spans="2:16" x14ac:dyDescent="0.3">
      <c r="B101" s="44" t="s">
        <v>50</v>
      </c>
      <c r="C101" s="45" t="s">
        <v>59</v>
      </c>
      <c r="D101" s="3"/>
      <c r="E101" s="3"/>
      <c r="F101" s="3"/>
      <c r="G101" s="3"/>
      <c r="H101" s="3"/>
      <c r="I101" s="3"/>
      <c r="J101" s="3"/>
      <c r="K101" s="30"/>
      <c r="L101" s="30"/>
      <c r="M101" s="30"/>
      <c r="N101" s="3"/>
      <c r="O101" s="3"/>
      <c r="P101" s="3"/>
    </row>
    <row r="102" spans="2:16" x14ac:dyDescent="0.3">
      <c r="B102" s="46" t="s">
        <v>51</v>
      </c>
      <c r="C102" s="47" t="s">
        <v>59</v>
      </c>
      <c r="D102" s="3"/>
      <c r="E102" s="3"/>
      <c r="F102" s="3"/>
      <c r="G102" s="3"/>
      <c r="H102" s="3"/>
      <c r="I102" s="3"/>
      <c r="J102" s="3"/>
      <c r="K102" s="30"/>
      <c r="L102" s="30"/>
      <c r="M102" s="30"/>
      <c r="N102" s="3"/>
      <c r="O102" s="3"/>
      <c r="P102" s="3"/>
    </row>
    <row r="103" spans="2:16" x14ac:dyDescent="0.3">
      <c r="B103" s="46" t="s">
        <v>58</v>
      </c>
      <c r="C103" s="47" t="s">
        <v>53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x14ac:dyDescent="0.3">
      <c r="B104" s="46" t="s">
        <v>54</v>
      </c>
      <c r="C104" s="47" t="s">
        <v>60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x14ac:dyDescent="0.3">
      <c r="B105" s="46" t="s">
        <v>55</v>
      </c>
      <c r="C105" s="47" t="s">
        <v>61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x14ac:dyDescent="0.3">
      <c r="B106" s="1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x14ac:dyDescent="0.3">
      <c r="B107" s="1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x14ac:dyDescent="0.3">
      <c r="B108" s="44" t="s">
        <v>50</v>
      </c>
      <c r="C108" s="45" t="s">
        <v>62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x14ac:dyDescent="0.3">
      <c r="B109" s="46" t="s">
        <v>51</v>
      </c>
      <c r="C109" s="47" t="s">
        <v>62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x14ac:dyDescent="0.3">
      <c r="B110" s="46" t="s">
        <v>52</v>
      </c>
      <c r="C110" s="47" t="s">
        <v>53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x14ac:dyDescent="0.3">
      <c r="B111" s="46" t="s">
        <v>54</v>
      </c>
      <c r="C111" s="47" t="s">
        <v>63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2:16" x14ac:dyDescent="0.3">
      <c r="B112" s="46" t="s">
        <v>55</v>
      </c>
      <c r="C112" s="47" t="s">
        <v>64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2:16" x14ac:dyDescent="0.3">
      <c r="B113" s="1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2:16" x14ac:dyDescent="0.3">
      <c r="B114" s="1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2:16" x14ac:dyDescent="0.3">
      <c r="B115" s="44" t="s">
        <v>50</v>
      </c>
      <c r="C115" s="45" t="s">
        <v>65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2:16" x14ac:dyDescent="0.3">
      <c r="B116" s="46" t="s">
        <v>51</v>
      </c>
      <c r="C116" s="47" t="s">
        <v>65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2:16" x14ac:dyDescent="0.3">
      <c r="B117" s="46" t="s">
        <v>52</v>
      </c>
      <c r="C117" s="47" t="s">
        <v>53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2:16" x14ac:dyDescent="0.3">
      <c r="B118" s="46" t="s">
        <v>54</v>
      </c>
      <c r="C118" s="47" t="s">
        <v>66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2:16" x14ac:dyDescent="0.3">
      <c r="B119" s="46" t="s">
        <v>55</v>
      </c>
      <c r="C119" s="47" t="s">
        <v>67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2:16" x14ac:dyDescent="0.3">
      <c r="B120" s="1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2:16" x14ac:dyDescent="0.3">
      <c r="B121" s="1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2:16" x14ac:dyDescent="0.3">
      <c r="B122" s="44" t="s">
        <v>50</v>
      </c>
      <c r="C122" s="45" t="s">
        <v>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2:16" x14ac:dyDescent="0.3">
      <c r="B123" s="46" t="s">
        <v>51</v>
      </c>
      <c r="C123" s="47" t="s">
        <v>68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2:16" x14ac:dyDescent="0.3">
      <c r="B124" s="46" t="s">
        <v>52</v>
      </c>
      <c r="C124" s="47" t="s">
        <v>53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2:16" x14ac:dyDescent="0.3">
      <c r="B125" s="46" t="s">
        <v>54</v>
      </c>
      <c r="C125" s="47" t="s">
        <v>69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2:16" x14ac:dyDescent="0.3">
      <c r="B126" s="46" t="s">
        <v>55</v>
      </c>
      <c r="C126" s="47" t="s">
        <v>70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2:16" x14ac:dyDescent="0.3">
      <c r="B127" s="1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2:16" x14ac:dyDescent="0.3">
      <c r="B128" s="1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2:16" x14ac:dyDescent="0.3">
      <c r="B129" s="44" t="s">
        <v>50</v>
      </c>
      <c r="C129" s="45" t="s">
        <v>71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2:16" x14ac:dyDescent="0.3">
      <c r="B130" s="46" t="s">
        <v>51</v>
      </c>
      <c r="C130" s="47" t="s">
        <v>71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2:16" x14ac:dyDescent="0.3">
      <c r="B131" s="46" t="s">
        <v>52</v>
      </c>
      <c r="C131" s="47" t="s">
        <v>53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2:16" x14ac:dyDescent="0.3">
      <c r="B132" s="46" t="s">
        <v>54</v>
      </c>
      <c r="C132" s="47" t="s">
        <v>72</v>
      </c>
      <c r="K132" s="3"/>
      <c r="L132" s="3"/>
      <c r="M132" s="3"/>
      <c r="N132" s="3"/>
      <c r="O132" s="3"/>
      <c r="P132" s="3"/>
    </row>
    <row r="133" spans="2:16" ht="15" thickBot="1" x14ac:dyDescent="0.35">
      <c r="B133" s="48" t="s">
        <v>55</v>
      </c>
      <c r="C133" s="49" t="s">
        <v>73</v>
      </c>
      <c r="K133" s="3"/>
      <c r="L133" s="3"/>
      <c r="M133" s="3"/>
      <c r="N133" s="3"/>
      <c r="O133" s="3"/>
      <c r="P133" s="3"/>
    </row>
    <row r="134" spans="2:16" x14ac:dyDescent="0.3">
      <c r="B134" s="1"/>
      <c r="C134" s="2"/>
      <c r="K134" s="3"/>
      <c r="L134" s="3"/>
      <c r="M134" s="3"/>
      <c r="N134" s="3"/>
      <c r="O134" s="3"/>
      <c r="P134" s="3"/>
    </row>
    <row r="135" spans="2:16" x14ac:dyDescent="0.3">
      <c r="B135" s="1"/>
      <c r="C135" s="2"/>
      <c r="K135" s="3"/>
      <c r="L135" s="3"/>
      <c r="M135" s="3"/>
      <c r="N135" s="3"/>
      <c r="O135" s="3"/>
      <c r="P135" s="3"/>
    </row>
    <row r="136" spans="2:16" x14ac:dyDescent="0.3">
      <c r="B136" s="44" t="s">
        <v>50</v>
      </c>
      <c r="C136" s="45" t="s">
        <v>74</v>
      </c>
      <c r="K136" s="3"/>
      <c r="L136" s="3"/>
      <c r="M136" s="3"/>
      <c r="N136" s="3"/>
      <c r="O136" s="3"/>
      <c r="P136" s="3"/>
    </row>
    <row r="137" spans="2:16" x14ac:dyDescent="0.3">
      <c r="B137" s="46" t="s">
        <v>51</v>
      </c>
      <c r="C137" s="47" t="s">
        <v>74</v>
      </c>
      <c r="K137" s="3"/>
      <c r="L137" s="3"/>
      <c r="M137" s="3"/>
      <c r="N137" s="3"/>
      <c r="O137" s="3"/>
      <c r="P137" s="3"/>
    </row>
    <row r="138" spans="2:16" x14ac:dyDescent="0.3">
      <c r="B138" s="46" t="s">
        <v>52</v>
      </c>
      <c r="C138" s="47" t="s">
        <v>53</v>
      </c>
      <c r="K138" s="3"/>
      <c r="L138" s="3"/>
      <c r="M138" s="3"/>
      <c r="N138" s="3"/>
      <c r="O138" s="3"/>
      <c r="P138" s="3"/>
    </row>
    <row r="139" spans="2:16" x14ac:dyDescent="0.3">
      <c r="B139" s="46" t="s">
        <v>54</v>
      </c>
      <c r="C139" s="47" t="s">
        <v>77</v>
      </c>
      <c r="K139" s="3"/>
      <c r="L139" s="3"/>
      <c r="M139" s="3"/>
      <c r="N139" s="3"/>
      <c r="O139" s="3"/>
      <c r="P139" s="3"/>
    </row>
    <row r="140" spans="2:16" ht="15" thickBot="1" x14ac:dyDescent="0.35">
      <c r="B140" s="48" t="s">
        <v>55</v>
      </c>
      <c r="C140" s="49" t="s">
        <v>75</v>
      </c>
      <c r="K140" s="3"/>
      <c r="L140" s="3"/>
      <c r="M140" s="3"/>
      <c r="N140" s="3"/>
      <c r="O140" s="3"/>
      <c r="P140" s="3"/>
    </row>
    <row r="141" spans="2:16" x14ac:dyDescent="0.3">
      <c r="B141" s="1"/>
      <c r="C141" s="2"/>
      <c r="K141" s="3"/>
      <c r="L141" s="3"/>
      <c r="M141" s="3"/>
      <c r="N141" s="3"/>
      <c r="O141" s="3"/>
      <c r="P141" s="3"/>
    </row>
    <row r="142" spans="2:16" x14ac:dyDescent="0.3">
      <c r="B142" s="1"/>
      <c r="C142" s="2"/>
      <c r="K142" s="3"/>
      <c r="L142" s="3"/>
      <c r="M142" s="3"/>
      <c r="N142" s="3"/>
      <c r="O142" s="3"/>
      <c r="P142" s="3"/>
    </row>
    <row r="143" spans="2:16" x14ac:dyDescent="0.3">
      <c r="B143" s="44" t="s">
        <v>50</v>
      </c>
      <c r="C143" s="45" t="s">
        <v>76</v>
      </c>
      <c r="K143" s="3"/>
      <c r="L143" s="3"/>
      <c r="M143" s="3"/>
      <c r="N143" s="3"/>
      <c r="O143" s="3"/>
      <c r="P143" s="3"/>
    </row>
    <row r="144" spans="2:16" x14ac:dyDescent="0.3">
      <c r="B144" s="46" t="s">
        <v>51</v>
      </c>
      <c r="C144" s="47" t="s">
        <v>76</v>
      </c>
      <c r="K144" s="3"/>
      <c r="L144" s="3"/>
      <c r="M144" s="3"/>
      <c r="N144" s="3"/>
      <c r="O144" s="3"/>
      <c r="P144" s="3"/>
    </row>
    <row r="145" spans="2:16" x14ac:dyDescent="0.3">
      <c r="B145" s="46" t="s">
        <v>52</v>
      </c>
      <c r="C145" s="47" t="s">
        <v>53</v>
      </c>
      <c r="K145" s="3"/>
      <c r="L145" s="3"/>
      <c r="M145" s="3"/>
      <c r="N145" s="3"/>
      <c r="O145" s="3"/>
      <c r="P145" s="3"/>
    </row>
    <row r="146" spans="2:16" x14ac:dyDescent="0.3">
      <c r="B146" s="46" t="s">
        <v>54</v>
      </c>
      <c r="C146" s="47" t="s">
        <v>78</v>
      </c>
      <c r="K146" s="3"/>
      <c r="L146" s="3"/>
      <c r="M146" s="3"/>
      <c r="N146" s="3"/>
      <c r="O146" s="3"/>
      <c r="P146" s="3"/>
    </row>
    <row r="147" spans="2:16" x14ac:dyDescent="0.3">
      <c r="B147" s="46" t="s">
        <v>55</v>
      </c>
      <c r="C147" s="47" t="s">
        <v>79</v>
      </c>
    </row>
    <row r="148" spans="2:16" x14ac:dyDescent="0.3">
      <c r="B148" s="1"/>
      <c r="C148" s="2"/>
    </row>
    <row r="149" spans="2:16" x14ac:dyDescent="0.3">
      <c r="B149" s="1"/>
      <c r="C149" s="2"/>
    </row>
    <row r="150" spans="2:16" x14ac:dyDescent="0.3">
      <c r="B150" s="44" t="s">
        <v>50</v>
      </c>
      <c r="C150" s="45" t="s">
        <v>80</v>
      </c>
    </row>
    <row r="151" spans="2:16" x14ac:dyDescent="0.3">
      <c r="B151" s="46" t="s">
        <v>51</v>
      </c>
      <c r="C151" s="47" t="s">
        <v>80</v>
      </c>
    </row>
    <row r="152" spans="2:16" x14ac:dyDescent="0.3">
      <c r="B152" s="46" t="s">
        <v>52</v>
      </c>
      <c r="C152" s="47" t="s">
        <v>53</v>
      </c>
    </row>
    <row r="153" spans="2:16" x14ac:dyDescent="0.3">
      <c r="B153" s="46" t="s">
        <v>54</v>
      </c>
      <c r="C153" s="47" t="s">
        <v>81</v>
      </c>
    </row>
    <row r="154" spans="2:16" ht="15" thickBot="1" x14ac:dyDescent="0.35">
      <c r="B154" s="48" t="s">
        <v>55</v>
      </c>
      <c r="C154" s="49" t="s">
        <v>82</v>
      </c>
    </row>
    <row r="155" spans="2:16" x14ac:dyDescent="0.3">
      <c r="B155" s="1"/>
      <c r="C155" s="2"/>
    </row>
    <row r="156" spans="2:16" x14ac:dyDescent="0.3">
      <c r="B156" s="1"/>
      <c r="C156" s="2"/>
    </row>
    <row r="157" spans="2:16" x14ac:dyDescent="0.3">
      <c r="B157" s="44" t="s">
        <v>50</v>
      </c>
      <c r="C157" s="45" t="s">
        <v>83</v>
      </c>
    </row>
    <row r="158" spans="2:16" x14ac:dyDescent="0.3">
      <c r="B158" s="46" t="s">
        <v>51</v>
      </c>
      <c r="C158" s="47" t="s">
        <v>83</v>
      </c>
    </row>
    <row r="159" spans="2:16" x14ac:dyDescent="0.3">
      <c r="B159" s="46" t="s">
        <v>52</v>
      </c>
      <c r="C159" s="47" t="s">
        <v>53</v>
      </c>
    </row>
    <row r="160" spans="2:16" x14ac:dyDescent="0.3">
      <c r="B160" s="46" t="s">
        <v>54</v>
      </c>
      <c r="C160" s="47" t="s">
        <v>84</v>
      </c>
    </row>
    <row r="161" spans="2:3" ht="15" thickBot="1" x14ac:dyDescent="0.35">
      <c r="B161" s="48" t="s">
        <v>55</v>
      </c>
      <c r="C161" s="49" t="s">
        <v>73</v>
      </c>
    </row>
    <row r="162" spans="2:3" x14ac:dyDescent="0.3">
      <c r="B162" s="1"/>
      <c r="C162" s="2"/>
    </row>
    <row r="163" spans="2:3" x14ac:dyDescent="0.3">
      <c r="B163" s="1"/>
      <c r="C163" s="2"/>
    </row>
    <row r="164" spans="2:3" x14ac:dyDescent="0.3">
      <c r="B164" s="44" t="s">
        <v>50</v>
      </c>
      <c r="C164" s="45" t="s">
        <v>85</v>
      </c>
    </row>
    <row r="165" spans="2:3" x14ac:dyDescent="0.3">
      <c r="B165" s="46" t="s">
        <v>51</v>
      </c>
      <c r="C165" s="47" t="s">
        <v>85</v>
      </c>
    </row>
    <row r="166" spans="2:3" x14ac:dyDescent="0.3">
      <c r="B166" s="46" t="s">
        <v>52</v>
      </c>
      <c r="C166" s="47" t="s">
        <v>53</v>
      </c>
    </row>
    <row r="167" spans="2:3" x14ac:dyDescent="0.3">
      <c r="B167" s="46" t="s">
        <v>54</v>
      </c>
      <c r="C167" s="47" t="s">
        <v>86</v>
      </c>
    </row>
    <row r="168" spans="2:3" x14ac:dyDescent="0.3">
      <c r="B168" s="46" t="s">
        <v>55</v>
      </c>
      <c r="C168" s="47" t="s">
        <v>87</v>
      </c>
    </row>
    <row r="169" spans="2:3" x14ac:dyDescent="0.3">
      <c r="B169" s="1"/>
      <c r="C169" s="2"/>
    </row>
    <row r="170" spans="2:3" x14ac:dyDescent="0.3">
      <c r="B170" s="1"/>
      <c r="C170" s="2"/>
    </row>
    <row r="171" spans="2:3" x14ac:dyDescent="0.3">
      <c r="B171" s="44" t="s">
        <v>50</v>
      </c>
      <c r="C171" s="45" t="s">
        <v>88</v>
      </c>
    </row>
    <row r="172" spans="2:3" x14ac:dyDescent="0.3">
      <c r="B172" s="46" t="s">
        <v>51</v>
      </c>
      <c r="C172" s="47" t="s">
        <v>88</v>
      </c>
    </row>
    <row r="173" spans="2:3" x14ac:dyDescent="0.3">
      <c r="B173" s="46" t="s">
        <v>52</v>
      </c>
      <c r="C173" s="47" t="s">
        <v>53</v>
      </c>
    </row>
    <row r="174" spans="2:3" x14ac:dyDescent="0.3">
      <c r="B174" s="46" t="s">
        <v>54</v>
      </c>
      <c r="C174" s="47" t="s">
        <v>89</v>
      </c>
    </row>
    <row r="175" spans="2:3" x14ac:dyDescent="0.3">
      <c r="B175" s="46" t="s">
        <v>55</v>
      </c>
      <c r="C175" s="47" t="s">
        <v>90</v>
      </c>
    </row>
    <row r="176" spans="2:3" x14ac:dyDescent="0.3">
      <c r="B176" s="1"/>
      <c r="C176" s="2"/>
    </row>
    <row r="177" spans="2:3" x14ac:dyDescent="0.3">
      <c r="B177" s="1"/>
      <c r="C177" s="2"/>
    </row>
    <row r="178" spans="2:3" x14ac:dyDescent="0.3">
      <c r="B178" s="44" t="s">
        <v>50</v>
      </c>
      <c r="C178" s="45" t="s">
        <v>91</v>
      </c>
    </row>
    <row r="179" spans="2:3" x14ac:dyDescent="0.3">
      <c r="B179" s="46" t="s">
        <v>51</v>
      </c>
      <c r="C179" s="47" t="s">
        <v>91</v>
      </c>
    </row>
    <row r="180" spans="2:3" x14ac:dyDescent="0.3">
      <c r="B180" s="46" t="s">
        <v>52</v>
      </c>
      <c r="C180" s="47" t="s">
        <v>53</v>
      </c>
    </row>
    <row r="181" spans="2:3" x14ac:dyDescent="0.3">
      <c r="B181" s="46" t="s">
        <v>54</v>
      </c>
      <c r="C181" s="47" t="s">
        <v>92</v>
      </c>
    </row>
    <row r="182" spans="2:3" x14ac:dyDescent="0.3">
      <c r="B182" s="46" t="s">
        <v>55</v>
      </c>
      <c r="C182" s="47" t="s">
        <v>93</v>
      </c>
    </row>
    <row r="183" spans="2:3" x14ac:dyDescent="0.3">
      <c r="B183" s="1"/>
      <c r="C183" s="2"/>
    </row>
    <row r="184" spans="2:3" x14ac:dyDescent="0.3">
      <c r="B184" s="1"/>
      <c r="C184" s="2"/>
    </row>
    <row r="185" spans="2:3" x14ac:dyDescent="0.3">
      <c r="B185" s="44" t="s">
        <v>50</v>
      </c>
      <c r="C185" s="45" t="s">
        <v>94</v>
      </c>
    </row>
    <row r="186" spans="2:3" x14ac:dyDescent="0.3">
      <c r="B186" s="46" t="s">
        <v>51</v>
      </c>
      <c r="C186" s="47" t="s">
        <v>94</v>
      </c>
    </row>
    <row r="187" spans="2:3" x14ac:dyDescent="0.3">
      <c r="B187" s="46" t="s">
        <v>52</v>
      </c>
      <c r="C187" s="47" t="s">
        <v>53</v>
      </c>
    </row>
    <row r="188" spans="2:3" x14ac:dyDescent="0.3">
      <c r="B188" s="46" t="s">
        <v>54</v>
      </c>
      <c r="C188" s="47" t="s">
        <v>95</v>
      </c>
    </row>
    <row r="189" spans="2:3" x14ac:dyDescent="0.3">
      <c r="B189" s="46" t="s">
        <v>55</v>
      </c>
      <c r="C189" s="47" t="s">
        <v>96</v>
      </c>
    </row>
    <row r="190" spans="2:3" x14ac:dyDescent="0.3">
      <c r="B190" s="1"/>
      <c r="C190" s="2"/>
    </row>
    <row r="191" spans="2:3" x14ac:dyDescent="0.3">
      <c r="B191" s="1"/>
      <c r="C191" s="2"/>
    </row>
    <row r="192" spans="2:3" x14ac:dyDescent="0.3">
      <c r="B192" s="44" t="s">
        <v>50</v>
      </c>
      <c r="C192" s="45" t="s">
        <v>97</v>
      </c>
    </row>
    <row r="193" spans="2:3" x14ac:dyDescent="0.3">
      <c r="B193" s="46" t="s">
        <v>51</v>
      </c>
      <c r="C193" s="47" t="s">
        <v>97</v>
      </c>
    </row>
    <row r="194" spans="2:3" x14ac:dyDescent="0.3">
      <c r="B194" s="46" t="s">
        <v>52</v>
      </c>
      <c r="C194" s="47" t="s">
        <v>53</v>
      </c>
    </row>
    <row r="195" spans="2:3" x14ac:dyDescent="0.3">
      <c r="B195" s="46" t="s">
        <v>54</v>
      </c>
      <c r="C195" s="47" t="s">
        <v>98</v>
      </c>
    </row>
    <row r="196" spans="2:3" x14ac:dyDescent="0.3">
      <c r="B196" s="46" t="s">
        <v>55</v>
      </c>
      <c r="C196" s="47" t="s">
        <v>99</v>
      </c>
    </row>
    <row r="197" spans="2:3" x14ac:dyDescent="0.3">
      <c r="B197" s="1"/>
      <c r="C197" s="2"/>
    </row>
    <row r="198" spans="2:3" x14ac:dyDescent="0.3">
      <c r="B198" s="1"/>
      <c r="C198" s="2"/>
    </row>
    <row r="199" spans="2:3" x14ac:dyDescent="0.3">
      <c r="B199" s="44" t="s">
        <v>50</v>
      </c>
      <c r="C199" s="45" t="s">
        <v>100</v>
      </c>
    </row>
    <row r="200" spans="2:3" x14ac:dyDescent="0.3">
      <c r="B200" s="46" t="s">
        <v>51</v>
      </c>
      <c r="C200" s="47" t="s">
        <v>100</v>
      </c>
    </row>
    <row r="201" spans="2:3" x14ac:dyDescent="0.3">
      <c r="B201" s="46" t="s">
        <v>52</v>
      </c>
      <c r="C201" s="47" t="s">
        <v>53</v>
      </c>
    </row>
    <row r="202" spans="2:3" x14ac:dyDescent="0.3">
      <c r="B202" s="46" t="s">
        <v>54</v>
      </c>
      <c r="C202" s="47" t="s">
        <v>101</v>
      </c>
    </row>
    <row r="203" spans="2:3" x14ac:dyDescent="0.3">
      <c r="B203" s="46" t="s">
        <v>55</v>
      </c>
      <c r="C203" s="47" t="s">
        <v>102</v>
      </c>
    </row>
    <row r="204" spans="2:3" x14ac:dyDescent="0.3">
      <c r="B204" s="1"/>
      <c r="C204" s="2"/>
    </row>
    <row r="205" spans="2:3" x14ac:dyDescent="0.3">
      <c r="B205" s="1"/>
      <c r="C205" s="2"/>
    </row>
    <row r="206" spans="2:3" x14ac:dyDescent="0.3">
      <c r="B206" s="44" t="s">
        <v>50</v>
      </c>
      <c r="C206" s="45" t="s">
        <v>103</v>
      </c>
    </row>
    <row r="207" spans="2:3" x14ac:dyDescent="0.3">
      <c r="B207" s="46" t="s">
        <v>51</v>
      </c>
      <c r="C207" s="47" t="s">
        <v>103</v>
      </c>
    </row>
    <row r="208" spans="2:3" x14ac:dyDescent="0.3">
      <c r="B208" s="46" t="s">
        <v>52</v>
      </c>
      <c r="C208" s="47" t="s">
        <v>53</v>
      </c>
    </row>
    <row r="209" spans="2:3" x14ac:dyDescent="0.3">
      <c r="B209" s="46" t="s">
        <v>54</v>
      </c>
      <c r="C209" s="47" t="s">
        <v>104</v>
      </c>
    </row>
    <row r="210" spans="2:3" x14ac:dyDescent="0.3">
      <c r="B210" s="46" t="s">
        <v>55</v>
      </c>
      <c r="C210" s="47" t="s">
        <v>105</v>
      </c>
    </row>
    <row r="211" spans="2:3" x14ac:dyDescent="0.3">
      <c r="B211" s="1"/>
      <c r="C211" s="2"/>
    </row>
    <row r="212" spans="2:3" x14ac:dyDescent="0.3">
      <c r="B212" s="1"/>
      <c r="C212" s="2"/>
    </row>
    <row r="213" spans="2:3" x14ac:dyDescent="0.3">
      <c r="B213" s="44" t="s">
        <v>50</v>
      </c>
      <c r="C213" s="45" t="s">
        <v>106</v>
      </c>
    </row>
    <row r="214" spans="2:3" x14ac:dyDescent="0.3">
      <c r="B214" s="46" t="s">
        <v>51</v>
      </c>
      <c r="C214" s="47" t="s">
        <v>106</v>
      </c>
    </row>
    <row r="215" spans="2:3" x14ac:dyDescent="0.3">
      <c r="B215" s="46" t="s">
        <v>52</v>
      </c>
      <c r="C215" s="47" t="s">
        <v>53</v>
      </c>
    </row>
    <row r="216" spans="2:3" x14ac:dyDescent="0.3">
      <c r="B216" s="46" t="s">
        <v>54</v>
      </c>
      <c r="C216" s="47" t="s">
        <v>107</v>
      </c>
    </row>
    <row r="217" spans="2:3" x14ac:dyDescent="0.3">
      <c r="B217" s="46" t="s">
        <v>55</v>
      </c>
      <c r="C217" s="47" t="s">
        <v>108</v>
      </c>
    </row>
    <row r="218" spans="2:3" x14ac:dyDescent="0.3">
      <c r="B218" s="1"/>
      <c r="C218" s="2"/>
    </row>
    <row r="219" spans="2:3" x14ac:dyDescent="0.3">
      <c r="B219" s="1"/>
      <c r="C219" s="2"/>
    </row>
    <row r="220" spans="2:3" x14ac:dyDescent="0.3">
      <c r="B220" s="44" t="s">
        <v>50</v>
      </c>
      <c r="C220" s="45" t="s">
        <v>109</v>
      </c>
    </row>
    <row r="221" spans="2:3" x14ac:dyDescent="0.3">
      <c r="B221" s="46" t="s">
        <v>51</v>
      </c>
      <c r="C221" s="47" t="s">
        <v>109</v>
      </c>
    </row>
    <row r="222" spans="2:3" x14ac:dyDescent="0.3">
      <c r="B222" s="46" t="s">
        <v>52</v>
      </c>
      <c r="C222" s="47" t="s">
        <v>53</v>
      </c>
    </row>
    <row r="223" spans="2:3" x14ac:dyDescent="0.3">
      <c r="B223" s="46" t="s">
        <v>54</v>
      </c>
      <c r="C223" s="47" t="s">
        <v>110</v>
      </c>
    </row>
    <row r="224" spans="2:3" x14ac:dyDescent="0.3">
      <c r="B224" s="46" t="s">
        <v>55</v>
      </c>
      <c r="C224" s="47" t="s">
        <v>111</v>
      </c>
    </row>
    <row r="225" spans="2:3" x14ac:dyDescent="0.3">
      <c r="B225" s="1"/>
      <c r="C225" s="2"/>
    </row>
    <row r="226" spans="2:3" x14ac:dyDescent="0.3">
      <c r="B226" s="1"/>
      <c r="C226" s="2"/>
    </row>
    <row r="227" spans="2:3" x14ac:dyDescent="0.3">
      <c r="B227" s="44" t="s">
        <v>50</v>
      </c>
      <c r="C227" s="45" t="s">
        <v>112</v>
      </c>
    </row>
    <row r="228" spans="2:3" x14ac:dyDescent="0.3">
      <c r="B228" s="46" t="s">
        <v>51</v>
      </c>
      <c r="C228" s="47" t="s">
        <v>112</v>
      </c>
    </row>
    <row r="229" spans="2:3" x14ac:dyDescent="0.3">
      <c r="B229" s="46" t="s">
        <v>52</v>
      </c>
      <c r="C229" s="47" t="s">
        <v>53</v>
      </c>
    </row>
    <row r="230" spans="2:3" x14ac:dyDescent="0.3">
      <c r="B230" s="46" t="s">
        <v>54</v>
      </c>
      <c r="C230" s="47" t="s">
        <v>113</v>
      </c>
    </row>
    <row r="231" spans="2:3" x14ac:dyDescent="0.3">
      <c r="B231" s="46" t="s">
        <v>55</v>
      </c>
      <c r="C231" s="47" t="s">
        <v>114</v>
      </c>
    </row>
    <row r="232" spans="2:3" x14ac:dyDescent="0.3">
      <c r="B232" s="1"/>
      <c r="C232" s="2"/>
    </row>
    <row r="233" spans="2:3" x14ac:dyDescent="0.3">
      <c r="B233" s="1"/>
      <c r="C233" s="2"/>
    </row>
    <row r="234" spans="2:3" x14ac:dyDescent="0.3">
      <c r="B234" s="44" t="s">
        <v>50</v>
      </c>
      <c r="C234" s="45" t="s">
        <v>115</v>
      </c>
    </row>
    <row r="235" spans="2:3" x14ac:dyDescent="0.3">
      <c r="B235" s="46" t="s">
        <v>51</v>
      </c>
      <c r="C235" s="47" t="s">
        <v>115</v>
      </c>
    </row>
    <row r="236" spans="2:3" x14ac:dyDescent="0.3">
      <c r="B236" s="46" t="s">
        <v>52</v>
      </c>
      <c r="C236" s="47" t="s">
        <v>53</v>
      </c>
    </row>
    <row r="237" spans="2:3" x14ac:dyDescent="0.3">
      <c r="B237" s="46" t="s">
        <v>54</v>
      </c>
      <c r="C237" s="47" t="s">
        <v>116</v>
      </c>
    </row>
    <row r="238" spans="2:3" x14ac:dyDescent="0.3">
      <c r="B238" s="46" t="s">
        <v>55</v>
      </c>
      <c r="C238" s="47" t="s">
        <v>117</v>
      </c>
    </row>
    <row r="239" spans="2:3" x14ac:dyDescent="0.3">
      <c r="B239" s="1"/>
      <c r="C239" s="2"/>
    </row>
    <row r="240" spans="2:3" x14ac:dyDescent="0.3">
      <c r="B240" s="1"/>
      <c r="C240" s="2"/>
    </row>
    <row r="241" spans="2:3" x14ac:dyDescent="0.3">
      <c r="B241" s="44" t="s">
        <v>50</v>
      </c>
      <c r="C241" s="45" t="s">
        <v>118</v>
      </c>
    </row>
    <row r="242" spans="2:3" x14ac:dyDescent="0.3">
      <c r="B242" s="46" t="s">
        <v>51</v>
      </c>
      <c r="C242" s="47" t="s">
        <v>118</v>
      </c>
    </row>
    <row r="243" spans="2:3" x14ac:dyDescent="0.3">
      <c r="B243" s="46" t="s">
        <v>52</v>
      </c>
      <c r="C243" s="47" t="s">
        <v>53</v>
      </c>
    </row>
    <row r="244" spans="2:3" x14ac:dyDescent="0.3">
      <c r="B244" s="46" t="s">
        <v>54</v>
      </c>
      <c r="C244" s="47" t="s">
        <v>119</v>
      </c>
    </row>
    <row r="245" spans="2:3" x14ac:dyDescent="0.3">
      <c r="B245" s="46" t="s">
        <v>55</v>
      </c>
      <c r="C245" s="47" t="s">
        <v>120</v>
      </c>
    </row>
    <row r="246" spans="2:3" x14ac:dyDescent="0.3">
      <c r="B246" s="1"/>
      <c r="C246" s="2"/>
    </row>
    <row r="247" spans="2:3" x14ac:dyDescent="0.3">
      <c r="B247" s="1"/>
      <c r="C247" s="2"/>
    </row>
    <row r="248" spans="2:3" x14ac:dyDescent="0.3">
      <c r="B248" s="44" t="s">
        <v>50</v>
      </c>
      <c r="C248" s="45" t="s">
        <v>121</v>
      </c>
    </row>
    <row r="249" spans="2:3" x14ac:dyDescent="0.3">
      <c r="B249" s="46" t="s">
        <v>51</v>
      </c>
      <c r="C249" s="47" t="s">
        <v>121</v>
      </c>
    </row>
    <row r="250" spans="2:3" x14ac:dyDescent="0.3">
      <c r="B250" s="46" t="s">
        <v>52</v>
      </c>
      <c r="C250" s="47" t="s">
        <v>53</v>
      </c>
    </row>
    <row r="251" spans="2:3" x14ac:dyDescent="0.3">
      <c r="B251" s="46" t="s">
        <v>54</v>
      </c>
      <c r="C251" s="47" t="s">
        <v>122</v>
      </c>
    </row>
    <row r="252" spans="2:3" x14ac:dyDescent="0.3">
      <c r="B252" s="46" t="s">
        <v>55</v>
      </c>
      <c r="C252" s="47" t="s">
        <v>123</v>
      </c>
    </row>
    <row r="253" spans="2:3" x14ac:dyDescent="0.3">
      <c r="B253" s="1"/>
      <c r="C253" s="2"/>
    </row>
    <row r="254" spans="2:3" x14ac:dyDescent="0.3">
      <c r="B254" s="1"/>
      <c r="C254" s="2"/>
    </row>
    <row r="255" spans="2:3" x14ac:dyDescent="0.3">
      <c r="B255" s="44" t="s">
        <v>50</v>
      </c>
      <c r="C255" s="45" t="s">
        <v>124</v>
      </c>
    </row>
    <row r="256" spans="2:3" x14ac:dyDescent="0.3">
      <c r="B256" s="46" t="s">
        <v>51</v>
      </c>
      <c r="C256" s="47" t="s">
        <v>124</v>
      </c>
    </row>
    <row r="257" spans="2:3" x14ac:dyDescent="0.3">
      <c r="B257" s="46" t="s">
        <v>52</v>
      </c>
      <c r="C257" s="47" t="s">
        <v>53</v>
      </c>
    </row>
    <row r="258" spans="2:3" x14ac:dyDescent="0.3">
      <c r="B258" s="46" t="s">
        <v>54</v>
      </c>
      <c r="C258" s="47" t="s">
        <v>125</v>
      </c>
    </row>
    <row r="259" spans="2:3" x14ac:dyDescent="0.3">
      <c r="B259" s="46" t="s">
        <v>55</v>
      </c>
      <c r="C259" s="47" t="s">
        <v>126</v>
      </c>
    </row>
    <row r="260" spans="2:3" x14ac:dyDescent="0.3">
      <c r="B260" s="1"/>
      <c r="C260" s="2"/>
    </row>
    <row r="261" spans="2:3" x14ac:dyDescent="0.3">
      <c r="B261" s="1"/>
      <c r="C261" s="2"/>
    </row>
    <row r="262" spans="2:3" x14ac:dyDescent="0.3">
      <c r="B262" s="44" t="s">
        <v>50</v>
      </c>
      <c r="C262" s="45" t="s">
        <v>127</v>
      </c>
    </row>
    <row r="263" spans="2:3" x14ac:dyDescent="0.3">
      <c r="B263" s="46" t="s">
        <v>51</v>
      </c>
      <c r="C263" s="47" t="s">
        <v>127</v>
      </c>
    </row>
    <row r="264" spans="2:3" x14ac:dyDescent="0.3">
      <c r="B264" s="46" t="s">
        <v>52</v>
      </c>
      <c r="C264" s="47" t="s">
        <v>53</v>
      </c>
    </row>
    <row r="265" spans="2:3" x14ac:dyDescent="0.3">
      <c r="B265" s="46" t="s">
        <v>54</v>
      </c>
      <c r="C265" s="47" t="s">
        <v>128</v>
      </c>
    </row>
    <row r="266" spans="2:3" x14ac:dyDescent="0.3">
      <c r="B266" s="46" t="s">
        <v>55</v>
      </c>
      <c r="C266" s="47" t="s">
        <v>129</v>
      </c>
    </row>
    <row r="267" spans="2:3" x14ac:dyDescent="0.3">
      <c r="B267" s="1"/>
      <c r="C267" s="2"/>
    </row>
    <row r="268" spans="2:3" x14ac:dyDescent="0.3">
      <c r="B268" s="1"/>
      <c r="C268" s="2"/>
    </row>
    <row r="269" spans="2:3" x14ac:dyDescent="0.3">
      <c r="B269" s="44" t="s">
        <v>50</v>
      </c>
      <c r="C269" s="45" t="s">
        <v>130</v>
      </c>
    </row>
    <row r="270" spans="2:3" x14ac:dyDescent="0.3">
      <c r="B270" s="46" t="s">
        <v>51</v>
      </c>
      <c r="C270" s="47" t="s">
        <v>130</v>
      </c>
    </row>
    <row r="271" spans="2:3" x14ac:dyDescent="0.3">
      <c r="B271" s="46" t="s">
        <v>52</v>
      </c>
      <c r="C271" s="47" t="s">
        <v>53</v>
      </c>
    </row>
    <row r="272" spans="2:3" x14ac:dyDescent="0.3">
      <c r="B272" s="46" t="s">
        <v>54</v>
      </c>
      <c r="C272" s="47" t="s">
        <v>131</v>
      </c>
    </row>
    <row r="273" spans="2:3" x14ac:dyDescent="0.3">
      <c r="B273" s="46" t="s">
        <v>55</v>
      </c>
      <c r="C273" s="47" t="s">
        <v>132</v>
      </c>
    </row>
    <row r="274" spans="2:3" x14ac:dyDescent="0.3">
      <c r="B274" s="1"/>
      <c r="C274" s="2"/>
    </row>
    <row r="275" spans="2:3" x14ac:dyDescent="0.3">
      <c r="B275" s="1"/>
      <c r="C275" s="2"/>
    </row>
    <row r="276" spans="2:3" x14ac:dyDescent="0.3">
      <c r="B276" s="44" t="s">
        <v>50</v>
      </c>
      <c r="C276" s="45" t="s">
        <v>133</v>
      </c>
    </row>
    <row r="277" spans="2:3" x14ac:dyDescent="0.3">
      <c r="B277" s="46" t="s">
        <v>51</v>
      </c>
      <c r="C277" s="47" t="s">
        <v>133</v>
      </c>
    </row>
    <row r="278" spans="2:3" x14ac:dyDescent="0.3">
      <c r="B278" s="46" t="s">
        <v>52</v>
      </c>
      <c r="C278" s="47" t="s">
        <v>53</v>
      </c>
    </row>
    <row r="279" spans="2:3" x14ac:dyDescent="0.3">
      <c r="B279" s="46" t="s">
        <v>54</v>
      </c>
      <c r="C279" s="47" t="s">
        <v>134</v>
      </c>
    </row>
    <row r="280" spans="2:3" x14ac:dyDescent="0.3">
      <c r="B280" s="46" t="s">
        <v>55</v>
      </c>
      <c r="C280" s="47" t="s">
        <v>135</v>
      </c>
    </row>
    <row r="281" spans="2:3" x14ac:dyDescent="0.3">
      <c r="B281" s="1"/>
      <c r="C281" s="2"/>
    </row>
    <row r="282" spans="2:3" x14ac:dyDescent="0.3">
      <c r="B282" s="1"/>
      <c r="C282" s="2"/>
    </row>
    <row r="283" spans="2:3" x14ac:dyDescent="0.3">
      <c r="B283" s="44" t="s">
        <v>50</v>
      </c>
      <c r="C283" s="45" t="s">
        <v>136</v>
      </c>
    </row>
    <row r="284" spans="2:3" x14ac:dyDescent="0.3">
      <c r="B284" s="46" t="s">
        <v>51</v>
      </c>
      <c r="C284" s="47" t="s">
        <v>136</v>
      </c>
    </row>
    <row r="285" spans="2:3" x14ac:dyDescent="0.3">
      <c r="B285" s="46" t="s">
        <v>52</v>
      </c>
      <c r="C285" s="47" t="s">
        <v>53</v>
      </c>
    </row>
    <row r="286" spans="2:3" x14ac:dyDescent="0.3">
      <c r="B286" s="46" t="s">
        <v>54</v>
      </c>
      <c r="C286" s="47" t="s">
        <v>137</v>
      </c>
    </row>
    <row r="287" spans="2:3" x14ac:dyDescent="0.3">
      <c r="B287" s="46" t="s">
        <v>55</v>
      </c>
      <c r="C287" s="47" t="s">
        <v>138</v>
      </c>
    </row>
    <row r="288" spans="2:3" x14ac:dyDescent="0.3">
      <c r="B288" s="1"/>
      <c r="C288" s="2"/>
    </row>
    <row r="289" spans="2:3" x14ac:dyDescent="0.3">
      <c r="B289" s="1"/>
      <c r="C289" s="2"/>
    </row>
    <row r="290" spans="2:3" x14ac:dyDescent="0.3">
      <c r="B290" s="44" t="s">
        <v>50</v>
      </c>
      <c r="C290" s="45" t="s">
        <v>139</v>
      </c>
    </row>
    <row r="291" spans="2:3" x14ac:dyDescent="0.3">
      <c r="B291" s="46" t="s">
        <v>51</v>
      </c>
      <c r="C291" s="47" t="s">
        <v>139</v>
      </c>
    </row>
    <row r="292" spans="2:3" x14ac:dyDescent="0.3">
      <c r="B292" s="46" t="s">
        <v>52</v>
      </c>
      <c r="C292" s="47" t="s">
        <v>53</v>
      </c>
    </row>
    <row r="293" spans="2:3" x14ac:dyDescent="0.3">
      <c r="B293" s="46" t="s">
        <v>54</v>
      </c>
      <c r="C293" s="47" t="s">
        <v>140</v>
      </c>
    </row>
    <row r="294" spans="2:3" x14ac:dyDescent="0.3">
      <c r="B294" s="46" t="s">
        <v>55</v>
      </c>
      <c r="C294" s="47" t="s">
        <v>141</v>
      </c>
    </row>
    <row r="295" spans="2:3" x14ac:dyDescent="0.3">
      <c r="B295" s="1"/>
      <c r="C295" s="2"/>
    </row>
    <row r="296" spans="2:3" x14ac:dyDescent="0.3">
      <c r="B296" s="1"/>
      <c r="C296" s="2"/>
    </row>
    <row r="297" spans="2:3" x14ac:dyDescent="0.3">
      <c r="B297" s="44" t="s">
        <v>50</v>
      </c>
      <c r="C297" s="45" t="s">
        <v>142</v>
      </c>
    </row>
    <row r="298" spans="2:3" x14ac:dyDescent="0.3">
      <c r="B298" s="46" t="s">
        <v>51</v>
      </c>
      <c r="C298" s="47" t="s">
        <v>142</v>
      </c>
    </row>
    <row r="299" spans="2:3" x14ac:dyDescent="0.3">
      <c r="B299" s="46" t="s">
        <v>52</v>
      </c>
      <c r="C299" s="47" t="s">
        <v>53</v>
      </c>
    </row>
    <row r="300" spans="2:3" x14ac:dyDescent="0.3">
      <c r="B300" s="46" t="s">
        <v>54</v>
      </c>
      <c r="C300" s="47" t="s">
        <v>143</v>
      </c>
    </row>
    <row r="301" spans="2:3" x14ac:dyDescent="0.3">
      <c r="B301" s="46" t="s">
        <v>55</v>
      </c>
      <c r="C301" s="47" t="s">
        <v>144</v>
      </c>
    </row>
    <row r="302" spans="2:3" x14ac:dyDescent="0.3">
      <c r="B302" s="1"/>
      <c r="C302" s="2"/>
    </row>
    <row r="303" spans="2:3" x14ac:dyDescent="0.3">
      <c r="B303" s="1"/>
      <c r="C303" s="2"/>
    </row>
    <row r="304" spans="2:3" x14ac:dyDescent="0.3">
      <c r="B304" s="52" t="s">
        <v>50</v>
      </c>
      <c r="C304" s="52" t="s">
        <v>145</v>
      </c>
    </row>
    <row r="305" spans="2:3" x14ac:dyDescent="0.3">
      <c r="B305" s="53" t="s">
        <v>51</v>
      </c>
      <c r="C305" s="54" t="s">
        <v>145</v>
      </c>
    </row>
    <row r="306" spans="2:3" x14ac:dyDescent="0.3">
      <c r="B306" s="53" t="s">
        <v>52</v>
      </c>
      <c r="C306" s="54" t="s">
        <v>53</v>
      </c>
    </row>
    <row r="307" spans="2:3" x14ac:dyDescent="0.3">
      <c r="B307" s="53" t="s">
        <v>54</v>
      </c>
      <c r="C307" s="54" t="s">
        <v>146</v>
      </c>
    </row>
    <row r="308" spans="2:3" x14ac:dyDescent="0.3">
      <c r="B308" s="53" t="s">
        <v>55</v>
      </c>
      <c r="C308" s="54" t="s">
        <v>147</v>
      </c>
    </row>
    <row r="309" spans="2:3" x14ac:dyDescent="0.3">
      <c r="B309" s="50"/>
      <c r="C309" s="51"/>
    </row>
    <row r="310" spans="2:3" x14ac:dyDescent="0.3">
      <c r="B310" s="81" t="s">
        <v>277</v>
      </c>
      <c r="C310" s="82"/>
    </row>
    <row r="311" spans="2:3" x14ac:dyDescent="0.3">
      <c r="B311" s="55" t="s">
        <v>235</v>
      </c>
      <c r="C311" s="56" t="s">
        <v>236</v>
      </c>
    </row>
    <row r="312" spans="2:3" x14ac:dyDescent="0.3">
      <c r="B312" s="55" t="s">
        <v>237</v>
      </c>
      <c r="C312" s="56" t="s">
        <v>238</v>
      </c>
    </row>
    <row r="313" spans="2:3" x14ac:dyDescent="0.3">
      <c r="B313" s="55" t="s">
        <v>239</v>
      </c>
      <c r="C313" s="56" t="s">
        <v>236</v>
      </c>
    </row>
    <row r="314" spans="2:3" x14ac:dyDescent="0.3">
      <c r="B314" s="55" t="s">
        <v>240</v>
      </c>
      <c r="C314" s="56" t="s">
        <v>243</v>
      </c>
    </row>
    <row r="315" spans="2:3" x14ac:dyDescent="0.3">
      <c r="B315" s="55" t="s">
        <v>241</v>
      </c>
      <c r="C315" s="56" t="s">
        <v>242</v>
      </c>
    </row>
    <row r="316" spans="2:3" x14ac:dyDescent="0.3">
      <c r="B316" s="55" t="s">
        <v>244</v>
      </c>
      <c r="C316" s="56" t="s">
        <v>245</v>
      </c>
    </row>
    <row r="317" spans="2:3" x14ac:dyDescent="0.3">
      <c r="B317" s="55" t="s">
        <v>246</v>
      </c>
      <c r="C317" s="56" t="s">
        <v>247</v>
      </c>
    </row>
  </sheetData>
  <mergeCells count="39">
    <mergeCell ref="B310:C310"/>
    <mergeCell ref="B90:C90"/>
    <mergeCell ref="B91:C91"/>
    <mergeCell ref="B92:C92"/>
    <mergeCell ref="H22:I22"/>
    <mergeCell ref="H24:I24"/>
    <mergeCell ref="E26:F26"/>
    <mergeCell ref="B22:C22"/>
    <mergeCell ref="B49:B52"/>
    <mergeCell ref="B34:B38"/>
    <mergeCell ref="B42:B45"/>
    <mergeCell ref="B84:B87"/>
    <mergeCell ref="B77:B80"/>
    <mergeCell ref="B70:B73"/>
    <mergeCell ref="B63:B66"/>
    <mergeCell ref="B56:B59"/>
    <mergeCell ref="H11:I11"/>
    <mergeCell ref="H13:I13"/>
    <mergeCell ref="H14:I14"/>
    <mergeCell ref="H17:I17"/>
    <mergeCell ref="H21:I21"/>
    <mergeCell ref="B2:D2"/>
    <mergeCell ref="E11:F11"/>
    <mergeCell ref="E13:F13"/>
    <mergeCell ref="E14:F14"/>
    <mergeCell ref="E19:F19"/>
    <mergeCell ref="E20:F20"/>
    <mergeCell ref="E22:F22"/>
    <mergeCell ref="B3:C3"/>
    <mergeCell ref="B4:C4"/>
    <mergeCell ref="B5:C5"/>
    <mergeCell ref="B6:C6"/>
    <mergeCell ref="B7:C7"/>
    <mergeCell ref="B8:C8"/>
    <mergeCell ref="B13:C13"/>
    <mergeCell ref="B11:C11"/>
    <mergeCell ref="B14:C14"/>
    <mergeCell ref="B19:C19"/>
    <mergeCell ref="B20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Subnetting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Arango</dc:creator>
  <cp:lastModifiedBy>Carlos Morales</cp:lastModifiedBy>
  <dcterms:created xsi:type="dcterms:W3CDTF">2020-11-12T23:41:16Z</dcterms:created>
  <dcterms:modified xsi:type="dcterms:W3CDTF">2020-11-18T22:58:07Z</dcterms:modified>
</cp:coreProperties>
</file>