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1 Характеристики здоровья" sheetId="1" r:id="rId4"/>
    <sheet state="visible" name="3.2 Урон от оружия" sheetId="2" r:id="rId5"/>
    <sheet state="visible" name="3.3 Скорости передвижения" sheetId="3" r:id="rId6"/>
    <sheet state="visible" name="3.4 Затраты стамины" sheetId="4" r:id="rId7"/>
  </sheets>
  <definedNames/>
  <calcPr/>
</workbook>
</file>

<file path=xl/sharedStrings.xml><?xml version="1.0" encoding="utf-8"?>
<sst xmlns="http://schemas.openxmlformats.org/spreadsheetml/2006/main" count="31" uniqueCount="27">
  <si>
    <t>Персонаж</t>
  </si>
  <si>
    <t>Имя оружия</t>
  </si>
  <si>
    <t>Скорость (м/сек)</t>
  </si>
  <si>
    <t>Урон</t>
  </si>
  <si>
    <t>Кулдаун в секундах</t>
  </si>
  <si>
    <t>Время перезарядки в секундах</t>
  </si>
  <si>
    <t>Обойма</t>
  </si>
  <si>
    <t>Макс здоровье</t>
  </si>
  <si>
    <t>Макс стамина</t>
  </si>
  <si>
    <t>Трата стамины в секунду</t>
  </si>
  <si>
    <t>Скорость восстановления стамины в секунду</t>
  </si>
  <si>
    <t>Скорость бега в секундах</t>
  </si>
  <si>
    <t>Человек</t>
  </si>
  <si>
    <t>Урон в секунду</t>
  </si>
  <si>
    <t>Макс урон за обойму</t>
  </si>
  <si>
    <t>Время за обойму в секундах</t>
  </si>
  <si>
    <t>Ходьба</t>
  </si>
  <si>
    <t>Обоймы до убийства противника</t>
  </si>
  <si>
    <t>Бег</t>
  </si>
  <si>
    <t>Время до убийства противника в секундах</t>
  </si>
  <si>
    <t>Спринт</t>
  </si>
  <si>
    <t>Glock</t>
  </si>
  <si>
    <t>H433</t>
  </si>
  <si>
    <t>0.1</t>
  </si>
  <si>
    <t>Когти 939</t>
  </si>
  <si>
    <t>inf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</si>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</sst>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2.71"/>
  </cols>
  <sheetData>
    <row r="1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>
      <c r="A2" s="9" t="s">
        <v>12</v>
      </c>
      <c r="B2" s="9">
        <v>300.0</v>
      </c>
      <c r="C2" s="9">
        <v>100.0</v>
      </c>
      <c r="D2" s="9">
        <v>10.0</v>
      </c>
      <c r="E2" s="9">
        <v>8.0</v>
      </c>
      <c r="F2" s="11">
        <f t="shared" ref="F2:F3" si="1">C2/D2</f>
        <v>10</v>
      </c>
    </row>
    <row r="3">
      <c r="A3" s="9">
        <v>939.0</v>
      </c>
      <c r="B3" s="9">
        <v>3000.0</v>
      </c>
      <c r="C3" s="9">
        <v>500.0</v>
      </c>
      <c r="D3" s="9">
        <v>10.0</v>
      </c>
      <c r="E3" s="9">
        <v>15.0</v>
      </c>
      <c r="F3" s="11">
        <f t="shared" si="1"/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7" t="s">
        <v>6</v>
      </c>
      <c r="F1" s="7" t="s">
        <v>13</v>
      </c>
      <c r="G1" s="2" t="s">
        <v>14</v>
      </c>
      <c r="H1" s="2" t="s">
        <v>15</v>
      </c>
      <c r="I1" s="2" t="s">
        <v>17</v>
      </c>
      <c r="J1" s="2" t="s">
        <v>19</v>
      </c>
    </row>
    <row r="2">
      <c r="A2" s="9" t="s">
        <v>21</v>
      </c>
      <c r="B2" s="9">
        <v>200.0</v>
      </c>
      <c r="C2" s="9">
        <v>0.5</v>
      </c>
      <c r="D2" s="9">
        <v>0.8</v>
      </c>
      <c r="E2" s="9">
        <v>8.0</v>
      </c>
      <c r="F2" s="11">
        <f t="shared" ref="F2:F4" si="1">B2/C2</f>
        <v>400</v>
      </c>
      <c r="G2" s="11">
        <f t="shared" ref="G2:G3" si="2">B2*E2</f>
        <v>1600</v>
      </c>
      <c r="H2" s="11">
        <f t="shared" ref="H2:H3" si="3">C2*E2</f>
        <v>4</v>
      </c>
      <c r="I2" s="11">
        <f>'3.1 Характеристики здоровья'!$B$3/(G2)</f>
        <v>1.875</v>
      </c>
      <c r="J2" s="12">
        <f t="shared" ref="J2:J3" si="4">I2*H2</f>
        <v>7.5</v>
      </c>
    </row>
    <row r="3">
      <c r="A3" s="9" t="s">
        <v>22</v>
      </c>
      <c r="B3" s="9">
        <v>100.0</v>
      </c>
      <c r="C3" s="9" t="s">
        <v>23</v>
      </c>
      <c r="D3" s="9">
        <v>0.5</v>
      </c>
      <c r="E3" s="9">
        <v>12.0</v>
      </c>
      <c r="F3" s="11">
        <f t="shared" si="1"/>
        <v>1000</v>
      </c>
      <c r="G3" s="11">
        <f t="shared" si="2"/>
        <v>1200</v>
      </c>
      <c r="H3" s="11">
        <f t="shared" si="3"/>
        <v>1.2</v>
      </c>
      <c r="I3" s="11">
        <f>'3.1 Характеристики здоровья'!$B$3/(G3)</f>
        <v>2.5</v>
      </c>
      <c r="J3" s="12">
        <f t="shared" si="4"/>
        <v>3</v>
      </c>
    </row>
    <row r="4">
      <c r="A4" s="9" t="s">
        <v>24</v>
      </c>
      <c r="B4" s="9">
        <v>300.0</v>
      </c>
      <c r="C4" s="9">
        <v>1.0</v>
      </c>
      <c r="D4" s="9">
        <v>0.4</v>
      </c>
      <c r="E4" s="13" t="s">
        <v>25</v>
      </c>
      <c r="F4" s="11">
        <f t="shared" si="1"/>
        <v>300</v>
      </c>
      <c r="G4" s="9" t="s">
        <v>26</v>
      </c>
      <c r="H4" s="9" t="s">
        <v>26</v>
      </c>
      <c r="I4" s="9" t="s">
        <v>26</v>
      </c>
      <c r="J4" s="10">
        <f>'3.1 Характеристики здоровья'!$B$2/(B4/C4)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5"/>
      <c r="D1" s="6"/>
    </row>
    <row r="2">
      <c r="A2" s="8"/>
      <c r="B2" s="4" t="s">
        <v>16</v>
      </c>
      <c r="C2" s="4" t="s">
        <v>18</v>
      </c>
      <c r="D2" s="4" t="s">
        <v>20</v>
      </c>
    </row>
    <row r="3">
      <c r="A3" s="10" t="s">
        <v>12</v>
      </c>
      <c r="B3" s="10">
        <v>1.0</v>
      </c>
      <c r="C3" s="10">
        <v>2.5</v>
      </c>
      <c r="D3" s="10">
        <v>5.0</v>
      </c>
    </row>
    <row r="4">
      <c r="A4" s="10">
        <v>939.0</v>
      </c>
      <c r="B4" s="10">
        <v>2.0</v>
      </c>
      <c r="C4" s="10">
        <v>5.0</v>
      </c>
      <c r="D4" s="10">
        <v>8.0</v>
      </c>
    </row>
  </sheetData>
  <mergeCells count="2">
    <mergeCell ref="A1:A2"/>
    <mergeCell ref="B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