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25052288840\Downloads\FIA_data_mining\Aula 15 - Regressão Logística\"/>
    </mc:Choice>
  </mc:AlternateContent>
  <bookViews>
    <workbookView xWindow="0" yWindow="0" windowWidth="20490" windowHeight="7545"/>
  </bookViews>
  <sheets>
    <sheet name="Aba-01" sheetId="1" r:id="rId1"/>
    <sheet name="Aba-02" sheetId="11" r:id="rId2"/>
    <sheet name="Aba-03" sheetId="12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2" i="1"/>
  <c r="I16" i="1"/>
  <c r="I15" i="1"/>
  <c r="I14" i="1"/>
  <c r="H14" i="1"/>
  <c r="H15" i="1" s="1"/>
  <c r="H16" i="1" s="1"/>
  <c r="K16" i="1" l="1"/>
  <c r="J16" i="1"/>
  <c r="H401" i="11"/>
  <c r="G401" i="11"/>
  <c r="F401" i="11"/>
  <c r="H400" i="11"/>
  <c r="G400" i="11"/>
  <c r="F400" i="11"/>
  <c r="H399" i="11"/>
  <c r="G399" i="11"/>
  <c r="F399" i="11"/>
  <c r="H398" i="11"/>
  <c r="G398" i="11"/>
  <c r="F398" i="11"/>
  <c r="H397" i="11"/>
  <c r="G397" i="11"/>
  <c r="F397" i="11"/>
  <c r="H396" i="11"/>
  <c r="G396" i="11"/>
  <c r="F396" i="11"/>
  <c r="H395" i="11"/>
  <c r="G395" i="11"/>
  <c r="F395" i="11"/>
  <c r="H394" i="11"/>
  <c r="G394" i="11"/>
  <c r="F394" i="11"/>
  <c r="H393" i="11"/>
  <c r="G393" i="11"/>
  <c r="F393" i="11"/>
  <c r="H392" i="11"/>
  <c r="G392" i="11"/>
  <c r="F392" i="11"/>
  <c r="H391" i="11"/>
  <c r="G391" i="11"/>
  <c r="F391" i="11"/>
  <c r="H390" i="11"/>
  <c r="G390" i="11"/>
  <c r="F390" i="11"/>
  <c r="H389" i="11"/>
  <c r="G389" i="11"/>
  <c r="F389" i="11"/>
  <c r="H388" i="11"/>
  <c r="G388" i="11"/>
  <c r="F388" i="11"/>
  <c r="H387" i="11"/>
  <c r="G387" i="11"/>
  <c r="F387" i="11"/>
  <c r="H386" i="11"/>
  <c r="G386" i="11"/>
  <c r="F386" i="11"/>
  <c r="H385" i="11"/>
  <c r="G385" i="11"/>
  <c r="F385" i="11"/>
  <c r="H384" i="11"/>
  <c r="G384" i="11"/>
  <c r="F384" i="11"/>
  <c r="H383" i="11"/>
  <c r="G383" i="11"/>
  <c r="F383" i="11"/>
  <c r="H382" i="11"/>
  <c r="G382" i="11"/>
  <c r="F382" i="11"/>
  <c r="H381" i="11"/>
  <c r="G381" i="11"/>
  <c r="F381" i="11"/>
  <c r="H380" i="11"/>
  <c r="G380" i="11"/>
  <c r="F380" i="11"/>
  <c r="H379" i="11"/>
  <c r="G379" i="11"/>
  <c r="F379" i="11"/>
  <c r="H378" i="11"/>
  <c r="G378" i="11"/>
  <c r="F378" i="11"/>
  <c r="H377" i="11"/>
  <c r="G377" i="11"/>
  <c r="F377" i="11"/>
  <c r="H376" i="11"/>
  <c r="G376" i="11"/>
  <c r="F376" i="11"/>
  <c r="H375" i="11"/>
  <c r="G375" i="11"/>
  <c r="F375" i="11"/>
  <c r="H374" i="11"/>
  <c r="G374" i="11"/>
  <c r="F374" i="11"/>
  <c r="H373" i="11"/>
  <c r="G373" i="11"/>
  <c r="F373" i="11"/>
  <c r="H372" i="11"/>
  <c r="G372" i="11"/>
  <c r="F372" i="11"/>
  <c r="H371" i="11"/>
  <c r="G371" i="11"/>
  <c r="F371" i="11"/>
  <c r="H370" i="11"/>
  <c r="G370" i="11"/>
  <c r="F370" i="11"/>
  <c r="H369" i="11"/>
  <c r="G369" i="11"/>
  <c r="F369" i="11"/>
  <c r="H368" i="11"/>
  <c r="G368" i="11"/>
  <c r="F368" i="11"/>
  <c r="H367" i="11"/>
  <c r="G367" i="11"/>
  <c r="F367" i="11"/>
  <c r="H366" i="11"/>
  <c r="G366" i="11"/>
  <c r="F366" i="11"/>
  <c r="H365" i="11"/>
  <c r="G365" i="11"/>
  <c r="F365" i="11"/>
  <c r="H364" i="11"/>
  <c r="G364" i="11"/>
  <c r="F364" i="11"/>
  <c r="H363" i="11"/>
  <c r="G363" i="11"/>
  <c r="F363" i="11"/>
  <c r="H362" i="11"/>
  <c r="G362" i="11"/>
  <c r="F362" i="11"/>
  <c r="H361" i="11"/>
  <c r="G361" i="11"/>
  <c r="F361" i="11"/>
  <c r="H360" i="11"/>
  <c r="G360" i="11"/>
  <c r="F360" i="11"/>
  <c r="H359" i="11"/>
  <c r="G359" i="11"/>
  <c r="F359" i="11"/>
  <c r="H358" i="11"/>
  <c r="G358" i="11"/>
  <c r="F358" i="11"/>
  <c r="H357" i="11"/>
  <c r="G357" i="11"/>
  <c r="F357" i="11"/>
  <c r="H356" i="11"/>
  <c r="G356" i="11"/>
  <c r="F356" i="11"/>
  <c r="H355" i="11"/>
  <c r="G355" i="11"/>
  <c r="F355" i="11"/>
  <c r="H354" i="11"/>
  <c r="G354" i="11"/>
  <c r="F354" i="11"/>
  <c r="H353" i="11"/>
  <c r="G353" i="11"/>
  <c r="F353" i="11"/>
  <c r="H352" i="11"/>
  <c r="G352" i="11"/>
  <c r="F352" i="11"/>
  <c r="H351" i="11"/>
  <c r="G351" i="11"/>
  <c r="F351" i="11"/>
  <c r="H350" i="11"/>
  <c r="G350" i="11"/>
  <c r="F350" i="11"/>
  <c r="H349" i="11"/>
  <c r="G349" i="11"/>
  <c r="F349" i="11"/>
  <c r="H348" i="11"/>
  <c r="G348" i="11"/>
  <c r="F348" i="11"/>
  <c r="H347" i="11"/>
  <c r="G347" i="11"/>
  <c r="F347" i="11"/>
  <c r="H346" i="11"/>
  <c r="G346" i="11"/>
  <c r="F346" i="11"/>
  <c r="H345" i="11"/>
  <c r="G345" i="11"/>
  <c r="F345" i="11"/>
  <c r="H344" i="11"/>
  <c r="G344" i="11"/>
  <c r="F344" i="11"/>
  <c r="H343" i="11"/>
  <c r="G343" i="11"/>
  <c r="F343" i="11"/>
  <c r="H342" i="11"/>
  <c r="G342" i="11"/>
  <c r="F342" i="11"/>
  <c r="H341" i="11"/>
  <c r="G341" i="11"/>
  <c r="F341" i="11"/>
  <c r="H340" i="11"/>
  <c r="G340" i="11"/>
  <c r="F340" i="11"/>
  <c r="H339" i="11"/>
  <c r="G339" i="11"/>
  <c r="F339" i="11"/>
  <c r="H338" i="11"/>
  <c r="G338" i="11"/>
  <c r="F338" i="11"/>
  <c r="H337" i="11"/>
  <c r="G337" i="11"/>
  <c r="F337" i="11"/>
  <c r="H336" i="11"/>
  <c r="G336" i="11"/>
  <c r="F336" i="11"/>
  <c r="H335" i="11"/>
  <c r="G335" i="11"/>
  <c r="F335" i="11"/>
  <c r="H334" i="11"/>
  <c r="G334" i="11"/>
  <c r="F334" i="11"/>
  <c r="H333" i="11"/>
  <c r="G333" i="11"/>
  <c r="F333" i="11"/>
  <c r="H332" i="11"/>
  <c r="G332" i="11"/>
  <c r="F332" i="11"/>
  <c r="H331" i="11"/>
  <c r="G331" i="11"/>
  <c r="F331" i="11"/>
  <c r="H330" i="11"/>
  <c r="G330" i="11"/>
  <c r="F330" i="11"/>
  <c r="H329" i="11"/>
  <c r="G329" i="11"/>
  <c r="F329" i="11"/>
  <c r="H328" i="11"/>
  <c r="G328" i="11"/>
  <c r="F328" i="11"/>
  <c r="H327" i="11"/>
  <c r="G327" i="11"/>
  <c r="F327" i="11"/>
  <c r="H326" i="11"/>
  <c r="G326" i="11"/>
  <c r="F326" i="11"/>
  <c r="H325" i="11"/>
  <c r="G325" i="11"/>
  <c r="F325" i="11"/>
  <c r="H324" i="11"/>
  <c r="G324" i="11"/>
  <c r="F324" i="11"/>
  <c r="H323" i="11"/>
  <c r="G323" i="11"/>
  <c r="F323" i="11"/>
  <c r="H322" i="11"/>
  <c r="G322" i="11"/>
  <c r="F322" i="11"/>
  <c r="H321" i="11"/>
  <c r="G321" i="11"/>
  <c r="F321" i="11"/>
  <c r="H320" i="11"/>
  <c r="G320" i="11"/>
  <c r="F320" i="11"/>
  <c r="H319" i="11"/>
  <c r="G319" i="11"/>
  <c r="F319" i="11"/>
  <c r="H318" i="11"/>
  <c r="G318" i="11"/>
  <c r="F318" i="11"/>
  <c r="H317" i="11"/>
  <c r="G317" i="11"/>
  <c r="F317" i="11"/>
  <c r="H316" i="11"/>
  <c r="G316" i="11"/>
  <c r="F316" i="11"/>
  <c r="H315" i="11"/>
  <c r="G315" i="11"/>
  <c r="F315" i="11"/>
  <c r="H314" i="11"/>
  <c r="G314" i="11"/>
  <c r="F314" i="11"/>
  <c r="H313" i="11"/>
  <c r="G313" i="11"/>
  <c r="F313" i="11"/>
  <c r="H312" i="11"/>
  <c r="G312" i="11"/>
  <c r="F312" i="11"/>
  <c r="H311" i="11"/>
  <c r="G311" i="11"/>
  <c r="F311" i="11"/>
  <c r="H310" i="11"/>
  <c r="G310" i="11"/>
  <c r="F310" i="11"/>
  <c r="H309" i="11"/>
  <c r="G309" i="11"/>
  <c r="F309" i="11"/>
  <c r="H308" i="11"/>
  <c r="G308" i="11"/>
  <c r="F308" i="11"/>
  <c r="H307" i="11"/>
  <c r="G307" i="11"/>
  <c r="F307" i="11"/>
  <c r="H306" i="11"/>
  <c r="G306" i="11"/>
  <c r="F306" i="11"/>
  <c r="H305" i="11"/>
  <c r="G305" i="11"/>
  <c r="F305" i="11"/>
  <c r="H304" i="11"/>
  <c r="G304" i="11"/>
  <c r="F304" i="11"/>
  <c r="H303" i="11"/>
  <c r="G303" i="11"/>
  <c r="F303" i="11"/>
  <c r="H302" i="11"/>
  <c r="G302" i="11"/>
  <c r="F302" i="11"/>
  <c r="H301" i="11"/>
  <c r="G301" i="11"/>
  <c r="F301" i="11"/>
  <c r="H300" i="11"/>
  <c r="G300" i="11"/>
  <c r="F300" i="11"/>
  <c r="H299" i="11"/>
  <c r="G299" i="11"/>
  <c r="F299" i="11"/>
  <c r="H298" i="11"/>
  <c r="G298" i="11"/>
  <c r="F298" i="11"/>
  <c r="H297" i="11"/>
  <c r="G297" i="11"/>
  <c r="F297" i="11"/>
  <c r="H296" i="11"/>
  <c r="G296" i="11"/>
  <c r="F296" i="11"/>
  <c r="H295" i="11"/>
  <c r="G295" i="11"/>
  <c r="F295" i="11"/>
  <c r="H294" i="11"/>
  <c r="G294" i="11"/>
  <c r="F294" i="11"/>
  <c r="H293" i="11"/>
  <c r="G293" i="11"/>
  <c r="F293" i="11"/>
  <c r="H292" i="11"/>
  <c r="G292" i="11"/>
  <c r="F292" i="11"/>
  <c r="H291" i="11"/>
  <c r="G291" i="11"/>
  <c r="F291" i="11"/>
  <c r="H290" i="11"/>
  <c r="G290" i="11"/>
  <c r="F290" i="11"/>
  <c r="H289" i="11"/>
  <c r="G289" i="11"/>
  <c r="F289" i="11"/>
  <c r="H288" i="11"/>
  <c r="G288" i="11"/>
  <c r="F288" i="11"/>
  <c r="H287" i="11"/>
  <c r="G287" i="11"/>
  <c r="F287" i="11"/>
  <c r="H286" i="11"/>
  <c r="G286" i="11"/>
  <c r="F286" i="11"/>
  <c r="H285" i="11"/>
  <c r="G285" i="11"/>
  <c r="F285" i="11"/>
  <c r="H284" i="11"/>
  <c r="G284" i="11"/>
  <c r="F284" i="11"/>
  <c r="H283" i="11"/>
  <c r="G283" i="11"/>
  <c r="F283" i="11"/>
  <c r="H282" i="11"/>
  <c r="G282" i="11"/>
  <c r="F282" i="11"/>
  <c r="H281" i="11"/>
  <c r="G281" i="11"/>
  <c r="F281" i="11"/>
  <c r="H280" i="11"/>
  <c r="G280" i="11"/>
  <c r="F280" i="11"/>
  <c r="H279" i="11"/>
  <c r="G279" i="11"/>
  <c r="F279" i="11"/>
  <c r="H278" i="11"/>
  <c r="G278" i="11"/>
  <c r="F278" i="11"/>
  <c r="H277" i="11"/>
  <c r="G277" i="11"/>
  <c r="F277" i="11"/>
  <c r="H276" i="11"/>
  <c r="G276" i="11"/>
  <c r="F276" i="11"/>
  <c r="H275" i="11"/>
  <c r="G275" i="11"/>
  <c r="F275" i="11"/>
  <c r="H274" i="11"/>
  <c r="G274" i="11"/>
  <c r="F274" i="11"/>
  <c r="H273" i="11"/>
  <c r="G273" i="11"/>
  <c r="F273" i="11"/>
  <c r="H272" i="11"/>
  <c r="G272" i="11"/>
  <c r="F272" i="11"/>
  <c r="H271" i="11"/>
  <c r="G271" i="11"/>
  <c r="F271" i="11"/>
  <c r="H270" i="11"/>
  <c r="G270" i="11"/>
  <c r="F270" i="11"/>
  <c r="H269" i="11"/>
  <c r="G269" i="11"/>
  <c r="F269" i="11"/>
  <c r="H268" i="11"/>
  <c r="G268" i="11"/>
  <c r="F268" i="11"/>
  <c r="H267" i="11"/>
  <c r="G267" i="11"/>
  <c r="F267" i="11"/>
  <c r="H266" i="11"/>
  <c r="G266" i="11"/>
  <c r="F266" i="11"/>
  <c r="H265" i="11"/>
  <c r="G265" i="11"/>
  <c r="F265" i="11"/>
  <c r="H264" i="11"/>
  <c r="G264" i="11"/>
  <c r="F264" i="11"/>
  <c r="H263" i="11"/>
  <c r="G263" i="11"/>
  <c r="F263" i="11"/>
  <c r="H262" i="11"/>
  <c r="G262" i="11"/>
  <c r="F262" i="11"/>
  <c r="H261" i="11"/>
  <c r="G261" i="11"/>
  <c r="F261" i="11"/>
  <c r="H260" i="11"/>
  <c r="G260" i="11"/>
  <c r="F260" i="11"/>
  <c r="H259" i="11"/>
  <c r="G259" i="11"/>
  <c r="F259" i="11"/>
  <c r="H258" i="11"/>
  <c r="G258" i="11"/>
  <c r="F258" i="11"/>
  <c r="H257" i="11"/>
  <c r="G257" i="11"/>
  <c r="F257" i="11"/>
  <c r="H256" i="11"/>
  <c r="G256" i="11"/>
  <c r="F256" i="11"/>
  <c r="H255" i="11"/>
  <c r="G255" i="11"/>
  <c r="F255" i="11"/>
  <c r="H254" i="11"/>
  <c r="G254" i="11"/>
  <c r="F254" i="11"/>
  <c r="H253" i="11"/>
  <c r="G253" i="11"/>
  <c r="F253" i="11"/>
  <c r="H252" i="11"/>
  <c r="G252" i="11"/>
  <c r="F252" i="11"/>
  <c r="H251" i="11"/>
  <c r="G251" i="11"/>
  <c r="F251" i="11"/>
  <c r="H250" i="11"/>
  <c r="G250" i="11"/>
  <c r="F250" i="11"/>
  <c r="H249" i="11"/>
  <c r="G249" i="11"/>
  <c r="F249" i="11"/>
  <c r="H248" i="11"/>
  <c r="G248" i="11"/>
  <c r="F248" i="11"/>
  <c r="H247" i="11"/>
  <c r="G247" i="11"/>
  <c r="F247" i="11"/>
  <c r="H246" i="11"/>
  <c r="G246" i="11"/>
  <c r="F246" i="11"/>
  <c r="H245" i="11"/>
  <c r="G245" i="11"/>
  <c r="F245" i="11"/>
  <c r="H244" i="11"/>
  <c r="G244" i="11"/>
  <c r="F244" i="11"/>
  <c r="H243" i="11"/>
  <c r="G243" i="11"/>
  <c r="F243" i="11"/>
  <c r="H242" i="11"/>
  <c r="G242" i="11"/>
  <c r="F242" i="11"/>
  <c r="H241" i="11"/>
  <c r="G241" i="11"/>
  <c r="F241" i="11"/>
  <c r="H240" i="11"/>
  <c r="G240" i="11"/>
  <c r="F240" i="11"/>
  <c r="H239" i="11"/>
  <c r="G239" i="11"/>
  <c r="F239" i="11"/>
  <c r="H238" i="11"/>
  <c r="G238" i="11"/>
  <c r="F238" i="11"/>
  <c r="H237" i="11"/>
  <c r="G237" i="11"/>
  <c r="F237" i="11"/>
  <c r="H236" i="11"/>
  <c r="G236" i="11"/>
  <c r="F236" i="11"/>
  <c r="H235" i="11"/>
  <c r="G235" i="11"/>
  <c r="F235" i="11"/>
  <c r="H234" i="11"/>
  <c r="G234" i="11"/>
  <c r="F234" i="11"/>
  <c r="H233" i="11"/>
  <c r="G233" i="11"/>
  <c r="F233" i="11"/>
  <c r="H232" i="11"/>
  <c r="G232" i="11"/>
  <c r="F232" i="11"/>
  <c r="H231" i="11"/>
  <c r="G231" i="11"/>
  <c r="F231" i="11"/>
  <c r="H230" i="11"/>
  <c r="G230" i="11"/>
  <c r="F230" i="11"/>
  <c r="H229" i="11"/>
  <c r="G229" i="11"/>
  <c r="F229" i="11"/>
  <c r="H228" i="11"/>
  <c r="G228" i="11"/>
  <c r="F228" i="11"/>
  <c r="H227" i="11"/>
  <c r="G227" i="11"/>
  <c r="F227" i="11"/>
  <c r="H226" i="11"/>
  <c r="G226" i="11"/>
  <c r="F226" i="11"/>
  <c r="H225" i="11"/>
  <c r="G225" i="11"/>
  <c r="F225" i="11"/>
  <c r="H224" i="11"/>
  <c r="G224" i="11"/>
  <c r="F224" i="11"/>
  <c r="H223" i="11"/>
  <c r="G223" i="11"/>
  <c r="F223" i="11"/>
  <c r="H222" i="11"/>
  <c r="G222" i="11"/>
  <c r="F222" i="11"/>
  <c r="H221" i="11"/>
  <c r="G221" i="11"/>
  <c r="F221" i="11"/>
  <c r="H220" i="11"/>
  <c r="G220" i="11"/>
  <c r="F220" i="11"/>
  <c r="H219" i="11"/>
  <c r="G219" i="11"/>
  <c r="F219" i="11"/>
  <c r="H218" i="11"/>
  <c r="G218" i="11"/>
  <c r="F218" i="11"/>
  <c r="H217" i="11"/>
  <c r="G217" i="11"/>
  <c r="F217" i="11"/>
  <c r="H216" i="11"/>
  <c r="G216" i="11"/>
  <c r="F216" i="11"/>
  <c r="H215" i="11"/>
  <c r="G215" i="11"/>
  <c r="F215" i="11"/>
  <c r="H214" i="11"/>
  <c r="G214" i="11"/>
  <c r="F214" i="11"/>
  <c r="H213" i="11"/>
  <c r="G213" i="11"/>
  <c r="F213" i="11"/>
  <c r="H212" i="11"/>
  <c r="G212" i="11"/>
  <c r="F212" i="11"/>
  <c r="H211" i="11"/>
  <c r="G211" i="11"/>
  <c r="F211" i="11"/>
  <c r="H210" i="11"/>
  <c r="G210" i="11"/>
  <c r="F210" i="11"/>
  <c r="H209" i="11"/>
  <c r="G209" i="11"/>
  <c r="F209" i="11"/>
  <c r="H208" i="11"/>
  <c r="G208" i="11"/>
  <c r="F208" i="11"/>
  <c r="H207" i="11"/>
  <c r="G207" i="11"/>
  <c r="F207" i="11"/>
  <c r="H206" i="11"/>
  <c r="G206" i="11"/>
  <c r="F206" i="11"/>
  <c r="H205" i="11"/>
  <c r="G205" i="11"/>
  <c r="F205" i="11"/>
  <c r="H204" i="11"/>
  <c r="G204" i="11"/>
  <c r="F204" i="11"/>
  <c r="H203" i="11"/>
  <c r="G203" i="11"/>
  <c r="F203" i="11"/>
  <c r="H202" i="11"/>
  <c r="G202" i="11"/>
  <c r="F202" i="11"/>
  <c r="H201" i="11"/>
  <c r="G201" i="11"/>
  <c r="F201" i="11"/>
  <c r="H200" i="11"/>
  <c r="G200" i="11"/>
  <c r="F200" i="11"/>
  <c r="H199" i="11"/>
  <c r="G199" i="11"/>
  <c r="F199" i="11"/>
  <c r="H198" i="11"/>
  <c r="G198" i="11"/>
  <c r="F198" i="11"/>
  <c r="H197" i="11"/>
  <c r="G197" i="11"/>
  <c r="F197" i="11"/>
  <c r="H196" i="11"/>
  <c r="G196" i="11"/>
  <c r="F196" i="11"/>
  <c r="H195" i="11"/>
  <c r="G195" i="11"/>
  <c r="F195" i="11"/>
  <c r="H194" i="11"/>
  <c r="G194" i="11"/>
  <c r="F194" i="11"/>
  <c r="H193" i="11"/>
  <c r="G193" i="11"/>
  <c r="F193" i="11"/>
  <c r="H192" i="11"/>
  <c r="G192" i="11"/>
  <c r="F192" i="11"/>
  <c r="H191" i="11"/>
  <c r="G191" i="11"/>
  <c r="F191" i="11"/>
  <c r="H190" i="11"/>
  <c r="G190" i="11"/>
  <c r="F190" i="11"/>
  <c r="H189" i="11"/>
  <c r="G189" i="11"/>
  <c r="F189" i="11"/>
  <c r="H188" i="11"/>
  <c r="G188" i="11"/>
  <c r="F188" i="11"/>
  <c r="H187" i="11"/>
  <c r="G187" i="11"/>
  <c r="F187" i="11"/>
  <c r="H186" i="11"/>
  <c r="G186" i="11"/>
  <c r="F186" i="11"/>
  <c r="H185" i="11"/>
  <c r="G185" i="11"/>
  <c r="F185" i="11"/>
  <c r="H184" i="11"/>
  <c r="G184" i="11"/>
  <c r="F184" i="11"/>
  <c r="H183" i="11"/>
  <c r="G183" i="11"/>
  <c r="F183" i="11"/>
  <c r="H182" i="11"/>
  <c r="G182" i="11"/>
  <c r="F182" i="11"/>
  <c r="H181" i="11"/>
  <c r="G181" i="11"/>
  <c r="F181" i="11"/>
  <c r="H180" i="11"/>
  <c r="G180" i="11"/>
  <c r="F180" i="11"/>
  <c r="H179" i="11"/>
  <c r="G179" i="11"/>
  <c r="F179" i="11"/>
  <c r="H178" i="11"/>
  <c r="G178" i="11"/>
  <c r="F178" i="11"/>
  <c r="H177" i="11"/>
  <c r="G177" i="11"/>
  <c r="F177" i="11"/>
  <c r="H176" i="11"/>
  <c r="G176" i="11"/>
  <c r="F176" i="11"/>
  <c r="H175" i="11"/>
  <c r="G175" i="11"/>
  <c r="F175" i="11"/>
  <c r="H174" i="11"/>
  <c r="G174" i="11"/>
  <c r="F174" i="11"/>
  <c r="H173" i="11"/>
  <c r="G173" i="11"/>
  <c r="F173" i="11"/>
  <c r="H172" i="11"/>
  <c r="G172" i="11"/>
  <c r="F172" i="11"/>
  <c r="H171" i="11"/>
  <c r="G171" i="11"/>
  <c r="F171" i="11"/>
  <c r="H170" i="11"/>
  <c r="G170" i="11"/>
  <c r="F170" i="11"/>
  <c r="H169" i="11"/>
  <c r="G169" i="11"/>
  <c r="F169" i="11"/>
  <c r="H168" i="11"/>
  <c r="G168" i="11"/>
  <c r="F168" i="11"/>
  <c r="H167" i="11"/>
  <c r="G167" i="11"/>
  <c r="F167" i="11"/>
  <c r="H166" i="11"/>
  <c r="G166" i="11"/>
  <c r="F166" i="11"/>
  <c r="H165" i="11"/>
  <c r="G165" i="11"/>
  <c r="F165" i="11"/>
  <c r="H164" i="11"/>
  <c r="G164" i="11"/>
  <c r="F164" i="11"/>
  <c r="H163" i="11"/>
  <c r="G163" i="11"/>
  <c r="F163" i="11"/>
  <c r="H162" i="11"/>
  <c r="G162" i="11"/>
  <c r="F162" i="11"/>
  <c r="H161" i="11"/>
  <c r="G161" i="11"/>
  <c r="F161" i="11"/>
  <c r="H160" i="11"/>
  <c r="G160" i="11"/>
  <c r="F160" i="11"/>
  <c r="H159" i="11"/>
  <c r="G159" i="11"/>
  <c r="F159" i="11"/>
  <c r="H158" i="11"/>
  <c r="G158" i="11"/>
  <c r="F158" i="11"/>
  <c r="H157" i="11"/>
  <c r="G157" i="11"/>
  <c r="F157" i="11"/>
  <c r="H156" i="11"/>
  <c r="G156" i="11"/>
  <c r="F156" i="11"/>
  <c r="H155" i="11"/>
  <c r="G155" i="11"/>
  <c r="F155" i="11"/>
  <c r="H154" i="11"/>
  <c r="G154" i="11"/>
  <c r="F154" i="11"/>
  <c r="H153" i="11"/>
  <c r="G153" i="11"/>
  <c r="F153" i="11"/>
  <c r="H152" i="11"/>
  <c r="G152" i="11"/>
  <c r="F152" i="11"/>
  <c r="H151" i="11"/>
  <c r="G151" i="11"/>
  <c r="F151" i="11"/>
  <c r="H150" i="11"/>
  <c r="G150" i="11"/>
  <c r="F150" i="11"/>
  <c r="H149" i="11"/>
  <c r="G149" i="11"/>
  <c r="F149" i="11"/>
  <c r="H148" i="11"/>
  <c r="G148" i="11"/>
  <c r="F148" i="11"/>
  <c r="H147" i="11"/>
  <c r="G147" i="11"/>
  <c r="F147" i="11"/>
  <c r="H146" i="11"/>
  <c r="G146" i="11"/>
  <c r="F146" i="11"/>
  <c r="H145" i="11"/>
  <c r="G145" i="11"/>
  <c r="F145" i="11"/>
  <c r="H144" i="11"/>
  <c r="G144" i="11"/>
  <c r="F144" i="11"/>
  <c r="H143" i="11"/>
  <c r="G143" i="11"/>
  <c r="F143" i="11"/>
  <c r="H142" i="11"/>
  <c r="G142" i="11"/>
  <c r="F142" i="11"/>
  <c r="H141" i="11"/>
  <c r="G141" i="11"/>
  <c r="F141" i="11"/>
  <c r="H140" i="11"/>
  <c r="G140" i="11"/>
  <c r="F140" i="11"/>
  <c r="H139" i="11"/>
  <c r="G139" i="11"/>
  <c r="F139" i="11"/>
  <c r="H138" i="11"/>
  <c r="G138" i="11"/>
  <c r="F138" i="11"/>
  <c r="H137" i="11"/>
  <c r="G137" i="11"/>
  <c r="F137" i="11"/>
  <c r="H136" i="11"/>
  <c r="G136" i="11"/>
  <c r="F136" i="11"/>
  <c r="H135" i="11"/>
  <c r="G135" i="11"/>
  <c r="F135" i="11"/>
  <c r="H134" i="11"/>
  <c r="G134" i="11"/>
  <c r="F134" i="11"/>
  <c r="H133" i="11"/>
  <c r="G133" i="11"/>
  <c r="F133" i="11"/>
  <c r="H132" i="11"/>
  <c r="G132" i="11"/>
  <c r="F132" i="11"/>
  <c r="H131" i="11"/>
  <c r="G131" i="11"/>
  <c r="F131" i="11"/>
  <c r="H130" i="11"/>
  <c r="G130" i="11"/>
  <c r="F130" i="11"/>
  <c r="H129" i="11"/>
  <c r="G129" i="11"/>
  <c r="F129" i="11"/>
  <c r="H128" i="11"/>
  <c r="G128" i="11"/>
  <c r="F128" i="11"/>
  <c r="H127" i="11"/>
  <c r="G127" i="11"/>
  <c r="F127" i="11"/>
  <c r="H126" i="11"/>
  <c r="G126" i="11"/>
  <c r="F126" i="11"/>
  <c r="H125" i="11"/>
  <c r="G125" i="11"/>
  <c r="F125" i="11"/>
  <c r="H124" i="11"/>
  <c r="G124" i="11"/>
  <c r="F124" i="11"/>
  <c r="H123" i="11"/>
  <c r="G123" i="11"/>
  <c r="F123" i="11"/>
  <c r="H122" i="11"/>
  <c r="G122" i="11"/>
  <c r="F122" i="11"/>
  <c r="H121" i="11"/>
  <c r="G121" i="11"/>
  <c r="F121" i="11"/>
  <c r="H120" i="11"/>
  <c r="G120" i="11"/>
  <c r="F120" i="11"/>
  <c r="H119" i="11"/>
  <c r="G119" i="11"/>
  <c r="F119" i="11"/>
  <c r="H118" i="11"/>
  <c r="G118" i="11"/>
  <c r="F118" i="11"/>
  <c r="H117" i="11"/>
  <c r="G117" i="11"/>
  <c r="F117" i="11"/>
  <c r="H116" i="11"/>
  <c r="G116" i="11"/>
  <c r="F116" i="11"/>
  <c r="H115" i="11"/>
  <c r="G115" i="11"/>
  <c r="F115" i="11"/>
  <c r="H114" i="11"/>
  <c r="G114" i="11"/>
  <c r="F114" i="11"/>
  <c r="H113" i="11"/>
  <c r="G113" i="11"/>
  <c r="F113" i="11"/>
  <c r="H112" i="11"/>
  <c r="G112" i="11"/>
  <c r="F112" i="11"/>
  <c r="H111" i="11"/>
  <c r="G111" i="11"/>
  <c r="F111" i="11"/>
  <c r="H110" i="11"/>
  <c r="G110" i="11"/>
  <c r="F110" i="11"/>
  <c r="H109" i="11"/>
  <c r="G109" i="11"/>
  <c r="F109" i="11"/>
  <c r="H108" i="11"/>
  <c r="G108" i="11"/>
  <c r="F108" i="11"/>
  <c r="H107" i="11"/>
  <c r="G107" i="11"/>
  <c r="F107" i="11"/>
  <c r="H106" i="11"/>
  <c r="G106" i="11"/>
  <c r="F106" i="11"/>
  <c r="H105" i="11"/>
  <c r="G105" i="11"/>
  <c r="F105" i="11"/>
  <c r="H104" i="11"/>
  <c r="G104" i="11"/>
  <c r="F104" i="11"/>
  <c r="H103" i="11"/>
  <c r="G103" i="11"/>
  <c r="F103" i="11"/>
  <c r="H102" i="11"/>
  <c r="G102" i="11"/>
  <c r="F102" i="11"/>
  <c r="H101" i="11"/>
  <c r="G101" i="11"/>
  <c r="F101" i="11"/>
  <c r="H100" i="11"/>
  <c r="G100" i="11"/>
  <c r="F100" i="11"/>
  <c r="H99" i="11"/>
  <c r="G99" i="11"/>
  <c r="F99" i="11"/>
  <c r="H98" i="11"/>
  <c r="G98" i="11"/>
  <c r="F98" i="11"/>
  <c r="H97" i="11"/>
  <c r="G97" i="11"/>
  <c r="F97" i="11"/>
  <c r="H96" i="11"/>
  <c r="G96" i="11"/>
  <c r="F96" i="11"/>
  <c r="H95" i="11"/>
  <c r="G95" i="11"/>
  <c r="F95" i="11"/>
  <c r="H94" i="11"/>
  <c r="G94" i="11"/>
  <c r="F94" i="11"/>
  <c r="H93" i="11"/>
  <c r="G93" i="11"/>
  <c r="F93" i="11"/>
  <c r="H92" i="11"/>
  <c r="G92" i="11"/>
  <c r="F92" i="11"/>
  <c r="H91" i="11"/>
  <c r="G91" i="11"/>
  <c r="F91" i="11"/>
  <c r="H90" i="11"/>
  <c r="G90" i="11"/>
  <c r="F90" i="11"/>
  <c r="H89" i="11"/>
  <c r="G89" i="11"/>
  <c r="F89" i="11"/>
  <c r="H88" i="11"/>
  <c r="G88" i="11"/>
  <c r="F88" i="11"/>
  <c r="H87" i="11"/>
  <c r="G87" i="11"/>
  <c r="F87" i="11"/>
  <c r="H86" i="11"/>
  <c r="G86" i="11"/>
  <c r="F86" i="11"/>
  <c r="H85" i="11"/>
  <c r="G85" i="11"/>
  <c r="F85" i="11"/>
  <c r="H84" i="11"/>
  <c r="G84" i="11"/>
  <c r="F84" i="11"/>
  <c r="H83" i="11"/>
  <c r="G83" i="11"/>
  <c r="F83" i="11"/>
  <c r="H82" i="11"/>
  <c r="G82" i="11"/>
  <c r="F82" i="11"/>
  <c r="H81" i="11"/>
  <c r="G81" i="11"/>
  <c r="F81" i="11"/>
  <c r="H80" i="11"/>
  <c r="G80" i="11"/>
  <c r="F80" i="11"/>
  <c r="H79" i="11"/>
  <c r="G79" i="11"/>
  <c r="F79" i="11"/>
  <c r="H78" i="11"/>
  <c r="G78" i="11"/>
  <c r="F78" i="11"/>
  <c r="H77" i="11"/>
  <c r="G77" i="11"/>
  <c r="F77" i="11"/>
  <c r="H76" i="11"/>
  <c r="G76" i="11"/>
  <c r="F76" i="11"/>
  <c r="H75" i="11"/>
  <c r="G75" i="11"/>
  <c r="F75" i="11"/>
  <c r="H74" i="11"/>
  <c r="G74" i="11"/>
  <c r="F74" i="11"/>
  <c r="H73" i="11"/>
  <c r="G73" i="11"/>
  <c r="F73" i="11"/>
  <c r="H72" i="11"/>
  <c r="G72" i="11"/>
  <c r="F72" i="11"/>
  <c r="H71" i="11"/>
  <c r="G71" i="11"/>
  <c r="F71" i="11"/>
  <c r="H70" i="11"/>
  <c r="G70" i="11"/>
  <c r="F70" i="11"/>
  <c r="H69" i="11"/>
  <c r="G69" i="11"/>
  <c r="F69" i="11"/>
  <c r="H68" i="11"/>
  <c r="G68" i="11"/>
  <c r="F68" i="11"/>
  <c r="H67" i="11"/>
  <c r="G67" i="11"/>
  <c r="F67" i="11"/>
  <c r="H66" i="11"/>
  <c r="G66" i="11"/>
  <c r="F66" i="11"/>
  <c r="H65" i="11"/>
  <c r="G65" i="11"/>
  <c r="F65" i="11"/>
  <c r="H64" i="11"/>
  <c r="G64" i="11"/>
  <c r="F64" i="11"/>
  <c r="H63" i="11"/>
  <c r="G63" i="11"/>
  <c r="F63" i="11"/>
  <c r="H62" i="11"/>
  <c r="G62" i="11"/>
  <c r="F62" i="11"/>
  <c r="H61" i="11"/>
  <c r="G61" i="11"/>
  <c r="F61" i="11"/>
  <c r="H60" i="11"/>
  <c r="G60" i="11"/>
  <c r="F60" i="11"/>
  <c r="H59" i="11"/>
  <c r="G59" i="11"/>
  <c r="F59" i="11"/>
  <c r="H58" i="11"/>
  <c r="G58" i="11"/>
  <c r="F58" i="11"/>
  <c r="H57" i="11"/>
  <c r="G57" i="11"/>
  <c r="F57" i="11"/>
  <c r="H56" i="11"/>
  <c r="G56" i="11"/>
  <c r="F56" i="11"/>
  <c r="H55" i="11"/>
  <c r="G55" i="11"/>
  <c r="F55" i="11"/>
  <c r="H54" i="11"/>
  <c r="G54" i="11"/>
  <c r="F54" i="11"/>
  <c r="H53" i="11"/>
  <c r="G53" i="11"/>
  <c r="F53" i="11"/>
  <c r="H52" i="11"/>
  <c r="G52" i="11"/>
  <c r="F52" i="11"/>
  <c r="H51" i="11"/>
  <c r="G51" i="11"/>
  <c r="F51" i="11"/>
  <c r="H50" i="11"/>
  <c r="G50" i="11"/>
  <c r="F50" i="11"/>
  <c r="H49" i="11"/>
  <c r="G49" i="11"/>
  <c r="F49" i="11"/>
  <c r="H48" i="11"/>
  <c r="G48" i="11"/>
  <c r="F48" i="11"/>
  <c r="H47" i="11"/>
  <c r="G47" i="11"/>
  <c r="F47" i="11"/>
  <c r="H46" i="11"/>
  <c r="G46" i="11"/>
  <c r="F46" i="11"/>
  <c r="H45" i="11"/>
  <c r="G45" i="11"/>
  <c r="F45" i="11"/>
  <c r="H44" i="11"/>
  <c r="G44" i="11"/>
  <c r="F44" i="11"/>
  <c r="H43" i="11"/>
  <c r="G43" i="11"/>
  <c r="F43" i="11"/>
  <c r="H42" i="11"/>
  <c r="G42" i="11"/>
  <c r="F42" i="11"/>
  <c r="H41" i="11"/>
  <c r="G41" i="11"/>
  <c r="F41" i="11"/>
  <c r="H40" i="11"/>
  <c r="G40" i="11"/>
  <c r="F40" i="11"/>
  <c r="H39" i="11"/>
  <c r="G39" i="11"/>
  <c r="F39" i="11"/>
  <c r="H38" i="11"/>
  <c r="G38" i="11"/>
  <c r="F38" i="11"/>
  <c r="H37" i="11"/>
  <c r="G37" i="11"/>
  <c r="F37" i="11"/>
  <c r="H36" i="11"/>
  <c r="G36" i="11"/>
  <c r="F36" i="11"/>
  <c r="H35" i="11"/>
  <c r="G35" i="11"/>
  <c r="F35" i="11"/>
  <c r="H34" i="11"/>
  <c r="G34" i="11"/>
  <c r="F34" i="11"/>
  <c r="H33" i="11"/>
  <c r="G33" i="11"/>
  <c r="F33" i="11"/>
  <c r="H32" i="11"/>
  <c r="G32" i="11"/>
  <c r="F32" i="11"/>
  <c r="H31" i="11"/>
  <c r="G31" i="11"/>
  <c r="F31" i="11"/>
  <c r="H30" i="11"/>
  <c r="G30" i="11"/>
  <c r="F30" i="11"/>
  <c r="H29" i="11"/>
  <c r="G29" i="11"/>
  <c r="F29" i="11"/>
  <c r="H28" i="11"/>
  <c r="G28" i="11"/>
  <c r="F28" i="11"/>
  <c r="H27" i="11"/>
  <c r="G27" i="11"/>
  <c r="F27" i="11"/>
  <c r="H26" i="11"/>
  <c r="G26" i="11"/>
  <c r="F26" i="11"/>
  <c r="H25" i="11"/>
  <c r="G25" i="11"/>
  <c r="F25" i="11"/>
  <c r="H24" i="11"/>
  <c r="G24" i="11"/>
  <c r="F24" i="11"/>
  <c r="H23" i="11"/>
  <c r="G23" i="11"/>
  <c r="F23" i="11"/>
  <c r="H22" i="11"/>
  <c r="G22" i="11"/>
  <c r="F22" i="11"/>
  <c r="H21" i="11"/>
  <c r="G21" i="11"/>
  <c r="F21" i="11"/>
  <c r="H20" i="11"/>
  <c r="G20" i="11"/>
  <c r="F20" i="11"/>
  <c r="H19" i="11"/>
  <c r="G19" i="11"/>
  <c r="F19" i="11"/>
  <c r="H18" i="11"/>
  <c r="G18" i="11"/>
  <c r="F18" i="11"/>
  <c r="H17" i="11"/>
  <c r="G17" i="11"/>
  <c r="F17" i="11"/>
  <c r="H16" i="11"/>
  <c r="G16" i="11"/>
  <c r="F16" i="11"/>
  <c r="H15" i="11"/>
  <c r="G15" i="11"/>
  <c r="F15" i="11"/>
  <c r="H14" i="11"/>
  <c r="G14" i="11"/>
  <c r="F14" i="11"/>
  <c r="H13" i="11"/>
  <c r="G13" i="11"/>
  <c r="F13" i="11"/>
  <c r="H12" i="11"/>
  <c r="G12" i="11"/>
  <c r="F12" i="11"/>
  <c r="H11" i="11"/>
  <c r="G11" i="11"/>
  <c r="F11" i="11"/>
  <c r="H10" i="11"/>
  <c r="G10" i="11"/>
  <c r="F10" i="11"/>
  <c r="H9" i="11"/>
  <c r="G9" i="11"/>
  <c r="F9" i="11"/>
  <c r="H8" i="11"/>
  <c r="G8" i="11"/>
  <c r="F8" i="11"/>
  <c r="H7" i="11"/>
  <c r="G7" i="11"/>
  <c r="F7" i="11"/>
  <c r="H6" i="11"/>
  <c r="G6" i="11"/>
  <c r="F6" i="11"/>
  <c r="H5" i="11"/>
  <c r="G5" i="11"/>
  <c r="F5" i="11"/>
  <c r="H4" i="11"/>
  <c r="G4" i="11"/>
  <c r="F4" i="11"/>
  <c r="H3" i="11"/>
  <c r="G3" i="11"/>
  <c r="F3" i="11"/>
  <c r="H2" i="11"/>
  <c r="G2" i="11"/>
  <c r="F2" i="11"/>
  <c r="L401" i="1" l="1"/>
  <c r="M401" i="1" s="1"/>
  <c r="N401" i="1" s="1"/>
  <c r="O401" i="1" s="1"/>
  <c r="L400" i="1"/>
  <c r="M400" i="1" s="1"/>
  <c r="N400" i="1" s="1"/>
  <c r="O400" i="1" s="1"/>
  <c r="L399" i="1"/>
  <c r="M399" i="1" s="1"/>
  <c r="N399" i="1" s="1"/>
  <c r="O399" i="1" s="1"/>
  <c r="L398" i="1"/>
  <c r="M398" i="1" s="1"/>
  <c r="N398" i="1" s="1"/>
  <c r="O398" i="1" s="1"/>
  <c r="L397" i="1"/>
  <c r="M397" i="1" s="1"/>
  <c r="N397" i="1" s="1"/>
  <c r="O397" i="1" s="1"/>
  <c r="L396" i="1"/>
  <c r="M396" i="1" s="1"/>
  <c r="N396" i="1" s="1"/>
  <c r="O396" i="1" s="1"/>
  <c r="M395" i="1"/>
  <c r="N395" i="1" s="1"/>
  <c r="O395" i="1" s="1"/>
  <c r="L395" i="1"/>
  <c r="L394" i="1"/>
  <c r="M394" i="1" s="1"/>
  <c r="N394" i="1" s="1"/>
  <c r="O394" i="1" s="1"/>
  <c r="M393" i="1"/>
  <c r="N393" i="1" s="1"/>
  <c r="O393" i="1" s="1"/>
  <c r="L393" i="1"/>
  <c r="L392" i="1"/>
  <c r="M392" i="1" s="1"/>
  <c r="N392" i="1" s="1"/>
  <c r="O392" i="1" s="1"/>
  <c r="M391" i="1"/>
  <c r="N391" i="1" s="1"/>
  <c r="O391" i="1" s="1"/>
  <c r="L391" i="1"/>
  <c r="L390" i="1"/>
  <c r="M390" i="1" s="1"/>
  <c r="N390" i="1" s="1"/>
  <c r="O390" i="1" s="1"/>
  <c r="M389" i="1"/>
  <c r="N389" i="1" s="1"/>
  <c r="O389" i="1" s="1"/>
  <c r="L389" i="1"/>
  <c r="L388" i="1"/>
  <c r="M388" i="1" s="1"/>
  <c r="N388" i="1" s="1"/>
  <c r="O388" i="1" s="1"/>
  <c r="M387" i="1"/>
  <c r="N387" i="1" s="1"/>
  <c r="O387" i="1" s="1"/>
  <c r="L387" i="1"/>
  <c r="L386" i="1"/>
  <c r="M386" i="1" s="1"/>
  <c r="N386" i="1" s="1"/>
  <c r="O386" i="1" s="1"/>
  <c r="M385" i="1"/>
  <c r="N385" i="1" s="1"/>
  <c r="O385" i="1" s="1"/>
  <c r="L385" i="1"/>
  <c r="L384" i="1"/>
  <c r="M384" i="1" s="1"/>
  <c r="N384" i="1" s="1"/>
  <c r="O384" i="1" s="1"/>
  <c r="M383" i="1"/>
  <c r="N383" i="1" s="1"/>
  <c r="O383" i="1" s="1"/>
  <c r="L383" i="1"/>
  <c r="L382" i="1"/>
  <c r="M382" i="1" s="1"/>
  <c r="N382" i="1" s="1"/>
  <c r="O382" i="1" s="1"/>
  <c r="M381" i="1"/>
  <c r="N381" i="1" s="1"/>
  <c r="O381" i="1" s="1"/>
  <c r="L381" i="1"/>
  <c r="L380" i="1"/>
  <c r="M380" i="1" s="1"/>
  <c r="N380" i="1" s="1"/>
  <c r="O380" i="1" s="1"/>
  <c r="M379" i="1"/>
  <c r="N379" i="1" s="1"/>
  <c r="O379" i="1" s="1"/>
  <c r="L379" i="1"/>
  <c r="L378" i="1"/>
  <c r="M378" i="1" s="1"/>
  <c r="N378" i="1" s="1"/>
  <c r="O378" i="1" s="1"/>
  <c r="M377" i="1"/>
  <c r="N377" i="1" s="1"/>
  <c r="O377" i="1" s="1"/>
  <c r="L377" i="1"/>
  <c r="L376" i="1"/>
  <c r="M376" i="1" s="1"/>
  <c r="N376" i="1" s="1"/>
  <c r="O376" i="1" s="1"/>
  <c r="M375" i="1"/>
  <c r="N375" i="1" s="1"/>
  <c r="O375" i="1" s="1"/>
  <c r="L375" i="1"/>
  <c r="L374" i="1"/>
  <c r="M374" i="1" s="1"/>
  <c r="N374" i="1" s="1"/>
  <c r="O374" i="1" s="1"/>
  <c r="M373" i="1"/>
  <c r="N373" i="1" s="1"/>
  <c r="O373" i="1" s="1"/>
  <c r="L373" i="1"/>
  <c r="L372" i="1"/>
  <c r="M372" i="1" s="1"/>
  <c r="N372" i="1" s="1"/>
  <c r="O372" i="1" s="1"/>
  <c r="M371" i="1"/>
  <c r="N371" i="1" s="1"/>
  <c r="O371" i="1" s="1"/>
  <c r="L371" i="1"/>
  <c r="L370" i="1"/>
  <c r="M370" i="1" s="1"/>
  <c r="N370" i="1" s="1"/>
  <c r="O370" i="1" s="1"/>
  <c r="M369" i="1"/>
  <c r="N369" i="1" s="1"/>
  <c r="O369" i="1" s="1"/>
  <c r="L369" i="1"/>
  <c r="L368" i="1"/>
  <c r="M368" i="1" s="1"/>
  <c r="N368" i="1" s="1"/>
  <c r="O368" i="1" s="1"/>
  <c r="M367" i="1"/>
  <c r="N367" i="1" s="1"/>
  <c r="O367" i="1" s="1"/>
  <c r="L367" i="1"/>
  <c r="L366" i="1"/>
  <c r="M366" i="1" s="1"/>
  <c r="N366" i="1" s="1"/>
  <c r="O366" i="1" s="1"/>
  <c r="M365" i="1"/>
  <c r="N365" i="1" s="1"/>
  <c r="O365" i="1" s="1"/>
  <c r="L365" i="1"/>
  <c r="L364" i="1"/>
  <c r="M364" i="1" s="1"/>
  <c r="N364" i="1" s="1"/>
  <c r="O364" i="1" s="1"/>
  <c r="M363" i="1"/>
  <c r="N363" i="1" s="1"/>
  <c r="O363" i="1" s="1"/>
  <c r="L363" i="1"/>
  <c r="L362" i="1"/>
  <c r="M362" i="1" s="1"/>
  <c r="N362" i="1" s="1"/>
  <c r="O362" i="1" s="1"/>
  <c r="M361" i="1"/>
  <c r="N361" i="1" s="1"/>
  <c r="O361" i="1" s="1"/>
  <c r="L361" i="1"/>
  <c r="L360" i="1"/>
  <c r="M360" i="1" s="1"/>
  <c r="N360" i="1" s="1"/>
  <c r="O360" i="1" s="1"/>
  <c r="M359" i="1"/>
  <c r="N359" i="1" s="1"/>
  <c r="O359" i="1" s="1"/>
  <c r="L359" i="1"/>
  <c r="L358" i="1"/>
  <c r="M358" i="1" s="1"/>
  <c r="N358" i="1" s="1"/>
  <c r="O358" i="1" s="1"/>
  <c r="M357" i="1"/>
  <c r="N357" i="1" s="1"/>
  <c r="O357" i="1" s="1"/>
  <c r="L357" i="1"/>
  <c r="L356" i="1"/>
  <c r="M356" i="1" s="1"/>
  <c r="N356" i="1" s="1"/>
  <c r="O356" i="1" s="1"/>
  <c r="M355" i="1"/>
  <c r="N355" i="1" s="1"/>
  <c r="O355" i="1" s="1"/>
  <c r="L355" i="1"/>
  <c r="L354" i="1"/>
  <c r="M354" i="1" s="1"/>
  <c r="N354" i="1" s="1"/>
  <c r="O354" i="1" s="1"/>
  <c r="M353" i="1"/>
  <c r="N353" i="1" s="1"/>
  <c r="O353" i="1" s="1"/>
  <c r="L353" i="1"/>
  <c r="L352" i="1"/>
  <c r="M352" i="1" s="1"/>
  <c r="N352" i="1" s="1"/>
  <c r="O352" i="1" s="1"/>
  <c r="M351" i="1"/>
  <c r="N351" i="1" s="1"/>
  <c r="O351" i="1" s="1"/>
  <c r="L351" i="1"/>
  <c r="L350" i="1"/>
  <c r="M350" i="1" s="1"/>
  <c r="N350" i="1" s="1"/>
  <c r="O350" i="1" s="1"/>
  <c r="M349" i="1"/>
  <c r="N349" i="1" s="1"/>
  <c r="O349" i="1" s="1"/>
  <c r="L349" i="1"/>
  <c r="L348" i="1"/>
  <c r="M348" i="1" s="1"/>
  <c r="N348" i="1" s="1"/>
  <c r="O348" i="1" s="1"/>
  <c r="M347" i="1"/>
  <c r="N347" i="1" s="1"/>
  <c r="O347" i="1" s="1"/>
  <c r="L347" i="1"/>
  <c r="L346" i="1"/>
  <c r="M346" i="1" s="1"/>
  <c r="N346" i="1" s="1"/>
  <c r="O346" i="1" s="1"/>
  <c r="M345" i="1"/>
  <c r="N345" i="1" s="1"/>
  <c r="O345" i="1" s="1"/>
  <c r="L345" i="1"/>
  <c r="L344" i="1"/>
  <c r="M344" i="1" s="1"/>
  <c r="N344" i="1" s="1"/>
  <c r="O344" i="1" s="1"/>
  <c r="M343" i="1"/>
  <c r="N343" i="1" s="1"/>
  <c r="O343" i="1" s="1"/>
  <c r="L343" i="1"/>
  <c r="L342" i="1"/>
  <c r="M342" i="1" s="1"/>
  <c r="N342" i="1" s="1"/>
  <c r="O342" i="1" s="1"/>
  <c r="M341" i="1"/>
  <c r="N341" i="1" s="1"/>
  <c r="O341" i="1" s="1"/>
  <c r="L341" i="1"/>
  <c r="L340" i="1"/>
  <c r="M340" i="1" s="1"/>
  <c r="N340" i="1" s="1"/>
  <c r="O340" i="1" s="1"/>
  <c r="M339" i="1"/>
  <c r="N339" i="1" s="1"/>
  <c r="O339" i="1" s="1"/>
  <c r="L339" i="1"/>
  <c r="L338" i="1"/>
  <c r="M338" i="1" s="1"/>
  <c r="N338" i="1" s="1"/>
  <c r="O338" i="1" s="1"/>
  <c r="M337" i="1"/>
  <c r="N337" i="1" s="1"/>
  <c r="O337" i="1" s="1"/>
  <c r="L337" i="1"/>
  <c r="L336" i="1"/>
  <c r="M336" i="1" s="1"/>
  <c r="N336" i="1" s="1"/>
  <c r="O336" i="1" s="1"/>
  <c r="M335" i="1"/>
  <c r="N335" i="1" s="1"/>
  <c r="O335" i="1" s="1"/>
  <c r="L335" i="1"/>
  <c r="L334" i="1"/>
  <c r="M334" i="1" s="1"/>
  <c r="N334" i="1" s="1"/>
  <c r="O334" i="1" s="1"/>
  <c r="M333" i="1"/>
  <c r="N333" i="1" s="1"/>
  <c r="O333" i="1" s="1"/>
  <c r="L333" i="1"/>
  <c r="L332" i="1"/>
  <c r="M332" i="1" s="1"/>
  <c r="N332" i="1" s="1"/>
  <c r="O332" i="1" s="1"/>
  <c r="M331" i="1"/>
  <c r="N331" i="1" s="1"/>
  <c r="O331" i="1" s="1"/>
  <c r="L331" i="1"/>
  <c r="L330" i="1"/>
  <c r="M330" i="1" s="1"/>
  <c r="N330" i="1" s="1"/>
  <c r="O330" i="1" s="1"/>
  <c r="M329" i="1"/>
  <c r="N329" i="1" s="1"/>
  <c r="O329" i="1" s="1"/>
  <c r="L329" i="1"/>
  <c r="L328" i="1"/>
  <c r="M328" i="1" s="1"/>
  <c r="N328" i="1" s="1"/>
  <c r="O328" i="1" s="1"/>
  <c r="M327" i="1"/>
  <c r="N327" i="1" s="1"/>
  <c r="O327" i="1" s="1"/>
  <c r="L327" i="1"/>
  <c r="L326" i="1"/>
  <c r="M326" i="1" s="1"/>
  <c r="N326" i="1" s="1"/>
  <c r="O326" i="1" s="1"/>
  <c r="M325" i="1"/>
  <c r="N325" i="1" s="1"/>
  <c r="O325" i="1" s="1"/>
  <c r="L325" i="1"/>
  <c r="L324" i="1"/>
  <c r="M324" i="1" s="1"/>
  <c r="N324" i="1" s="1"/>
  <c r="O324" i="1" s="1"/>
  <c r="L323" i="1"/>
  <c r="M323" i="1" s="1"/>
  <c r="N323" i="1" s="1"/>
  <c r="O323" i="1" s="1"/>
  <c r="O322" i="1"/>
  <c r="M322" i="1"/>
  <c r="N322" i="1" s="1"/>
  <c r="L322" i="1"/>
  <c r="O321" i="1"/>
  <c r="M321" i="1"/>
  <c r="N321" i="1" s="1"/>
  <c r="L321" i="1"/>
  <c r="L320" i="1"/>
  <c r="M320" i="1" s="1"/>
  <c r="N320" i="1" s="1"/>
  <c r="O320" i="1" s="1"/>
  <c r="L319" i="1"/>
  <c r="M319" i="1" s="1"/>
  <c r="N319" i="1" s="1"/>
  <c r="O319" i="1" s="1"/>
  <c r="O318" i="1"/>
  <c r="M318" i="1"/>
  <c r="N318" i="1" s="1"/>
  <c r="L318" i="1"/>
  <c r="O317" i="1"/>
  <c r="M317" i="1"/>
  <c r="N317" i="1" s="1"/>
  <c r="L317" i="1"/>
  <c r="N316" i="1"/>
  <c r="O316" i="1" s="1"/>
  <c r="M316" i="1"/>
  <c r="L316" i="1"/>
  <c r="M315" i="1"/>
  <c r="N315" i="1" s="1"/>
  <c r="O315" i="1" s="1"/>
  <c r="L315" i="1"/>
  <c r="M314" i="1"/>
  <c r="N314" i="1" s="1"/>
  <c r="O314" i="1" s="1"/>
  <c r="L314" i="1"/>
  <c r="N313" i="1"/>
  <c r="O313" i="1" s="1"/>
  <c r="M313" i="1"/>
  <c r="L313" i="1"/>
  <c r="N312" i="1"/>
  <c r="O312" i="1" s="1"/>
  <c r="M312" i="1"/>
  <c r="L312" i="1"/>
  <c r="M311" i="1"/>
  <c r="N311" i="1" s="1"/>
  <c r="O311" i="1" s="1"/>
  <c r="L311" i="1"/>
  <c r="M310" i="1"/>
  <c r="N310" i="1" s="1"/>
  <c r="O310" i="1" s="1"/>
  <c r="L310" i="1"/>
  <c r="N309" i="1"/>
  <c r="O309" i="1" s="1"/>
  <c r="M309" i="1"/>
  <c r="L309" i="1"/>
  <c r="N308" i="1"/>
  <c r="O308" i="1" s="1"/>
  <c r="M308" i="1"/>
  <c r="L308" i="1"/>
  <c r="M307" i="1"/>
  <c r="N307" i="1" s="1"/>
  <c r="O307" i="1" s="1"/>
  <c r="L307" i="1"/>
  <c r="M306" i="1"/>
  <c r="N306" i="1" s="1"/>
  <c r="O306" i="1" s="1"/>
  <c r="L306" i="1"/>
  <c r="N305" i="1"/>
  <c r="O305" i="1" s="1"/>
  <c r="M305" i="1"/>
  <c r="L305" i="1"/>
  <c r="N304" i="1"/>
  <c r="O304" i="1" s="1"/>
  <c r="M304" i="1"/>
  <c r="L304" i="1"/>
  <c r="M303" i="1"/>
  <c r="N303" i="1" s="1"/>
  <c r="O303" i="1" s="1"/>
  <c r="L303" i="1"/>
  <c r="M302" i="1"/>
  <c r="N302" i="1" s="1"/>
  <c r="O302" i="1" s="1"/>
  <c r="L302" i="1"/>
  <c r="L301" i="1"/>
  <c r="M301" i="1" s="1"/>
  <c r="N301" i="1" s="1"/>
  <c r="O301" i="1" s="1"/>
  <c r="N300" i="1"/>
  <c r="O300" i="1" s="1"/>
  <c r="M300" i="1"/>
  <c r="L300" i="1"/>
  <c r="M299" i="1"/>
  <c r="N299" i="1" s="1"/>
  <c r="O299" i="1" s="1"/>
  <c r="L299" i="1"/>
  <c r="L298" i="1"/>
  <c r="M298" i="1" s="1"/>
  <c r="N298" i="1" s="1"/>
  <c r="O298" i="1" s="1"/>
  <c r="L297" i="1"/>
  <c r="M297" i="1" s="1"/>
  <c r="N297" i="1" s="1"/>
  <c r="O297" i="1" s="1"/>
  <c r="N296" i="1"/>
  <c r="O296" i="1" s="1"/>
  <c r="M296" i="1"/>
  <c r="L296" i="1"/>
  <c r="M295" i="1"/>
  <c r="N295" i="1" s="1"/>
  <c r="O295" i="1" s="1"/>
  <c r="L295" i="1"/>
  <c r="L294" i="1"/>
  <c r="M294" i="1" s="1"/>
  <c r="N294" i="1" s="1"/>
  <c r="O294" i="1" s="1"/>
  <c r="L293" i="1"/>
  <c r="M293" i="1" s="1"/>
  <c r="N293" i="1" s="1"/>
  <c r="O293" i="1" s="1"/>
  <c r="N292" i="1"/>
  <c r="O292" i="1" s="1"/>
  <c r="M292" i="1"/>
  <c r="L292" i="1"/>
  <c r="M291" i="1"/>
  <c r="N291" i="1" s="1"/>
  <c r="O291" i="1" s="1"/>
  <c r="L291" i="1"/>
  <c r="L290" i="1"/>
  <c r="M290" i="1" s="1"/>
  <c r="N290" i="1" s="1"/>
  <c r="O290" i="1" s="1"/>
  <c r="L289" i="1"/>
  <c r="M289" i="1" s="1"/>
  <c r="N289" i="1" s="1"/>
  <c r="O289" i="1" s="1"/>
  <c r="N288" i="1"/>
  <c r="O288" i="1" s="1"/>
  <c r="M288" i="1"/>
  <c r="L288" i="1"/>
  <c r="M287" i="1"/>
  <c r="N287" i="1" s="1"/>
  <c r="O287" i="1" s="1"/>
  <c r="L287" i="1"/>
  <c r="L286" i="1"/>
  <c r="M286" i="1" s="1"/>
  <c r="N286" i="1" s="1"/>
  <c r="O286" i="1" s="1"/>
  <c r="L285" i="1"/>
  <c r="M285" i="1" s="1"/>
  <c r="N285" i="1" s="1"/>
  <c r="O285" i="1" s="1"/>
  <c r="N284" i="1"/>
  <c r="O284" i="1" s="1"/>
  <c r="M284" i="1"/>
  <c r="L284" i="1"/>
  <c r="M283" i="1"/>
  <c r="N283" i="1" s="1"/>
  <c r="O283" i="1" s="1"/>
  <c r="L283" i="1"/>
  <c r="L282" i="1"/>
  <c r="M282" i="1" s="1"/>
  <c r="N282" i="1" s="1"/>
  <c r="O282" i="1" s="1"/>
  <c r="L281" i="1"/>
  <c r="M281" i="1" s="1"/>
  <c r="N281" i="1" s="1"/>
  <c r="O281" i="1" s="1"/>
  <c r="N280" i="1"/>
  <c r="O280" i="1" s="1"/>
  <c r="M280" i="1"/>
  <c r="L280" i="1"/>
  <c r="M279" i="1"/>
  <c r="N279" i="1" s="1"/>
  <c r="O279" i="1" s="1"/>
  <c r="L279" i="1"/>
  <c r="L278" i="1"/>
  <c r="M278" i="1" s="1"/>
  <c r="N278" i="1" s="1"/>
  <c r="O278" i="1" s="1"/>
  <c r="L277" i="1"/>
  <c r="M277" i="1" s="1"/>
  <c r="N277" i="1" s="1"/>
  <c r="O277" i="1" s="1"/>
  <c r="N276" i="1"/>
  <c r="O276" i="1" s="1"/>
  <c r="M276" i="1"/>
  <c r="L276" i="1"/>
  <c r="M275" i="1"/>
  <c r="N275" i="1" s="1"/>
  <c r="O275" i="1" s="1"/>
  <c r="L275" i="1"/>
  <c r="L274" i="1"/>
  <c r="M274" i="1" s="1"/>
  <c r="N274" i="1" s="1"/>
  <c r="O274" i="1" s="1"/>
  <c r="L273" i="1"/>
  <c r="M273" i="1" s="1"/>
  <c r="N273" i="1" s="1"/>
  <c r="O273" i="1" s="1"/>
  <c r="N272" i="1"/>
  <c r="O272" i="1" s="1"/>
  <c r="M272" i="1"/>
  <c r="L272" i="1"/>
  <c r="M271" i="1"/>
  <c r="N271" i="1" s="1"/>
  <c r="O271" i="1" s="1"/>
  <c r="L271" i="1"/>
  <c r="L270" i="1"/>
  <c r="M270" i="1" s="1"/>
  <c r="N270" i="1" s="1"/>
  <c r="O270" i="1" s="1"/>
  <c r="L269" i="1"/>
  <c r="M269" i="1" s="1"/>
  <c r="N269" i="1" s="1"/>
  <c r="O269" i="1" s="1"/>
  <c r="N268" i="1"/>
  <c r="O268" i="1" s="1"/>
  <c r="M268" i="1"/>
  <c r="L268" i="1"/>
  <c r="M267" i="1"/>
  <c r="N267" i="1" s="1"/>
  <c r="O267" i="1" s="1"/>
  <c r="L267" i="1"/>
  <c r="L266" i="1"/>
  <c r="M266" i="1" s="1"/>
  <c r="N266" i="1" s="1"/>
  <c r="O266" i="1" s="1"/>
  <c r="L265" i="1"/>
  <c r="M265" i="1" s="1"/>
  <c r="N265" i="1" s="1"/>
  <c r="O265" i="1" s="1"/>
  <c r="N264" i="1"/>
  <c r="O264" i="1" s="1"/>
  <c r="M264" i="1"/>
  <c r="L264" i="1"/>
  <c r="M263" i="1"/>
  <c r="N263" i="1" s="1"/>
  <c r="O263" i="1" s="1"/>
  <c r="L263" i="1"/>
  <c r="L262" i="1"/>
  <c r="M262" i="1" s="1"/>
  <c r="N262" i="1" s="1"/>
  <c r="O262" i="1" s="1"/>
  <c r="L261" i="1"/>
  <c r="M261" i="1" s="1"/>
  <c r="N261" i="1" s="1"/>
  <c r="O261" i="1" s="1"/>
  <c r="N260" i="1"/>
  <c r="O260" i="1" s="1"/>
  <c r="M260" i="1"/>
  <c r="L260" i="1"/>
  <c r="M259" i="1"/>
  <c r="N259" i="1" s="1"/>
  <c r="O259" i="1" s="1"/>
  <c r="L259" i="1"/>
  <c r="L258" i="1"/>
  <c r="M258" i="1" s="1"/>
  <c r="N258" i="1" s="1"/>
  <c r="O258" i="1" s="1"/>
  <c r="L257" i="1"/>
  <c r="M257" i="1" s="1"/>
  <c r="N257" i="1" s="1"/>
  <c r="O257" i="1" s="1"/>
  <c r="N256" i="1"/>
  <c r="O256" i="1" s="1"/>
  <c r="M256" i="1"/>
  <c r="L256" i="1"/>
  <c r="M255" i="1"/>
  <c r="N255" i="1" s="1"/>
  <c r="O255" i="1" s="1"/>
  <c r="L255" i="1"/>
  <c r="L254" i="1"/>
  <c r="M254" i="1" s="1"/>
  <c r="N254" i="1" s="1"/>
  <c r="O254" i="1" s="1"/>
  <c r="L253" i="1"/>
  <c r="M253" i="1" s="1"/>
  <c r="N253" i="1" s="1"/>
  <c r="O253" i="1" s="1"/>
  <c r="N252" i="1"/>
  <c r="O252" i="1" s="1"/>
  <c r="M252" i="1"/>
  <c r="L252" i="1"/>
  <c r="M251" i="1"/>
  <c r="N251" i="1" s="1"/>
  <c r="O251" i="1" s="1"/>
  <c r="L251" i="1"/>
  <c r="L250" i="1"/>
  <c r="M250" i="1" s="1"/>
  <c r="N250" i="1" s="1"/>
  <c r="O250" i="1" s="1"/>
  <c r="L249" i="1"/>
  <c r="M249" i="1" s="1"/>
  <c r="N249" i="1" s="1"/>
  <c r="O249" i="1" s="1"/>
  <c r="N248" i="1"/>
  <c r="O248" i="1" s="1"/>
  <c r="M248" i="1"/>
  <c r="L248" i="1"/>
  <c r="M247" i="1"/>
  <c r="N247" i="1" s="1"/>
  <c r="O247" i="1" s="1"/>
  <c r="L247" i="1"/>
  <c r="L246" i="1"/>
  <c r="M246" i="1" s="1"/>
  <c r="N246" i="1" s="1"/>
  <c r="O246" i="1" s="1"/>
  <c r="L245" i="1"/>
  <c r="M245" i="1" s="1"/>
  <c r="N245" i="1" s="1"/>
  <c r="O245" i="1" s="1"/>
  <c r="N244" i="1"/>
  <c r="O244" i="1" s="1"/>
  <c r="M244" i="1"/>
  <c r="L244" i="1"/>
  <c r="M243" i="1"/>
  <c r="N243" i="1" s="1"/>
  <c r="O243" i="1" s="1"/>
  <c r="L243" i="1"/>
  <c r="L242" i="1"/>
  <c r="M242" i="1" s="1"/>
  <c r="N242" i="1" s="1"/>
  <c r="O242" i="1" s="1"/>
  <c r="L241" i="1"/>
  <c r="M241" i="1" s="1"/>
  <c r="N241" i="1" s="1"/>
  <c r="O241" i="1" s="1"/>
  <c r="N240" i="1"/>
  <c r="O240" i="1" s="1"/>
  <c r="M240" i="1"/>
  <c r="L240" i="1"/>
  <c r="M239" i="1"/>
  <c r="N239" i="1" s="1"/>
  <c r="O239" i="1" s="1"/>
  <c r="L239" i="1"/>
  <c r="L238" i="1"/>
  <c r="M238" i="1" s="1"/>
  <c r="N238" i="1" s="1"/>
  <c r="O238" i="1" s="1"/>
  <c r="L237" i="1"/>
  <c r="M237" i="1" s="1"/>
  <c r="N237" i="1" s="1"/>
  <c r="O237" i="1" s="1"/>
  <c r="N236" i="1"/>
  <c r="O236" i="1" s="1"/>
  <c r="M236" i="1"/>
  <c r="L236" i="1"/>
  <c r="M235" i="1"/>
  <c r="N235" i="1" s="1"/>
  <c r="O235" i="1" s="1"/>
  <c r="L235" i="1"/>
  <c r="L234" i="1"/>
  <c r="M234" i="1" s="1"/>
  <c r="N234" i="1" s="1"/>
  <c r="O234" i="1" s="1"/>
  <c r="L233" i="1"/>
  <c r="M233" i="1" s="1"/>
  <c r="N233" i="1" s="1"/>
  <c r="O233" i="1" s="1"/>
  <c r="N232" i="1"/>
  <c r="O232" i="1" s="1"/>
  <c r="M232" i="1"/>
  <c r="L232" i="1"/>
  <c r="M231" i="1"/>
  <c r="N231" i="1" s="1"/>
  <c r="O231" i="1" s="1"/>
  <c r="L231" i="1"/>
  <c r="L230" i="1"/>
  <c r="M230" i="1" s="1"/>
  <c r="N230" i="1" s="1"/>
  <c r="O230" i="1" s="1"/>
  <c r="L229" i="1"/>
  <c r="M229" i="1" s="1"/>
  <c r="N229" i="1" s="1"/>
  <c r="O229" i="1" s="1"/>
  <c r="N228" i="1"/>
  <c r="O228" i="1" s="1"/>
  <c r="M228" i="1"/>
  <c r="L228" i="1"/>
  <c r="M227" i="1"/>
  <c r="N227" i="1" s="1"/>
  <c r="O227" i="1" s="1"/>
  <c r="L227" i="1"/>
  <c r="L226" i="1"/>
  <c r="M226" i="1" s="1"/>
  <c r="N226" i="1" s="1"/>
  <c r="O226" i="1" s="1"/>
  <c r="L225" i="1"/>
  <c r="M225" i="1" s="1"/>
  <c r="N225" i="1" s="1"/>
  <c r="O225" i="1" s="1"/>
  <c r="N224" i="1"/>
  <c r="O224" i="1" s="1"/>
  <c r="M224" i="1"/>
  <c r="L224" i="1"/>
  <c r="M223" i="1"/>
  <c r="N223" i="1" s="1"/>
  <c r="O223" i="1" s="1"/>
  <c r="L223" i="1"/>
  <c r="L222" i="1"/>
  <c r="M222" i="1" s="1"/>
  <c r="N222" i="1" s="1"/>
  <c r="O222" i="1" s="1"/>
  <c r="L221" i="1"/>
  <c r="M221" i="1" s="1"/>
  <c r="N221" i="1" s="1"/>
  <c r="O221" i="1" s="1"/>
  <c r="N220" i="1"/>
  <c r="O220" i="1" s="1"/>
  <c r="M220" i="1"/>
  <c r="L220" i="1"/>
  <c r="M219" i="1"/>
  <c r="N219" i="1" s="1"/>
  <c r="O219" i="1" s="1"/>
  <c r="L219" i="1"/>
  <c r="L218" i="1"/>
  <c r="M218" i="1" s="1"/>
  <c r="N218" i="1" s="1"/>
  <c r="O218" i="1" s="1"/>
  <c r="L217" i="1"/>
  <c r="M217" i="1" s="1"/>
  <c r="N217" i="1" s="1"/>
  <c r="O217" i="1" s="1"/>
  <c r="N216" i="1"/>
  <c r="O216" i="1" s="1"/>
  <c r="M216" i="1"/>
  <c r="L216" i="1"/>
  <c r="M215" i="1"/>
  <c r="N215" i="1" s="1"/>
  <c r="O215" i="1" s="1"/>
  <c r="L215" i="1"/>
  <c r="L214" i="1"/>
  <c r="M214" i="1" s="1"/>
  <c r="N214" i="1" s="1"/>
  <c r="O214" i="1" s="1"/>
  <c r="L213" i="1"/>
  <c r="M213" i="1" s="1"/>
  <c r="N213" i="1" s="1"/>
  <c r="O213" i="1" s="1"/>
  <c r="N212" i="1"/>
  <c r="O212" i="1" s="1"/>
  <c r="M212" i="1"/>
  <c r="L212" i="1"/>
  <c r="M211" i="1"/>
  <c r="N211" i="1" s="1"/>
  <c r="O211" i="1" s="1"/>
  <c r="L211" i="1"/>
  <c r="L210" i="1"/>
  <c r="M210" i="1" s="1"/>
  <c r="N210" i="1" s="1"/>
  <c r="O210" i="1" s="1"/>
  <c r="L209" i="1"/>
  <c r="M209" i="1" s="1"/>
  <c r="N209" i="1" s="1"/>
  <c r="O209" i="1" s="1"/>
  <c r="N208" i="1"/>
  <c r="O208" i="1" s="1"/>
  <c r="M208" i="1"/>
  <c r="L208" i="1"/>
  <c r="M207" i="1"/>
  <c r="N207" i="1" s="1"/>
  <c r="O207" i="1" s="1"/>
  <c r="L207" i="1"/>
  <c r="L206" i="1"/>
  <c r="M206" i="1" s="1"/>
  <c r="N206" i="1" s="1"/>
  <c r="O206" i="1" s="1"/>
  <c r="L205" i="1"/>
  <c r="M205" i="1" s="1"/>
  <c r="N205" i="1" s="1"/>
  <c r="O205" i="1" s="1"/>
  <c r="N204" i="1"/>
  <c r="O204" i="1" s="1"/>
  <c r="M204" i="1"/>
  <c r="L204" i="1"/>
  <c r="M203" i="1"/>
  <c r="N203" i="1" s="1"/>
  <c r="O203" i="1" s="1"/>
  <c r="L203" i="1"/>
  <c r="L202" i="1"/>
  <c r="M202" i="1" s="1"/>
  <c r="N202" i="1" s="1"/>
  <c r="O202" i="1" s="1"/>
  <c r="L201" i="1"/>
  <c r="M201" i="1" s="1"/>
  <c r="N201" i="1" s="1"/>
  <c r="O201" i="1" s="1"/>
  <c r="N200" i="1"/>
  <c r="O200" i="1" s="1"/>
  <c r="M200" i="1"/>
  <c r="L200" i="1"/>
  <c r="M199" i="1"/>
  <c r="N199" i="1" s="1"/>
  <c r="O199" i="1" s="1"/>
  <c r="L199" i="1"/>
  <c r="L198" i="1"/>
  <c r="M198" i="1" s="1"/>
  <c r="N198" i="1" s="1"/>
  <c r="O198" i="1" s="1"/>
  <c r="L197" i="1"/>
  <c r="M197" i="1" s="1"/>
  <c r="N197" i="1" s="1"/>
  <c r="O197" i="1" s="1"/>
  <c r="N196" i="1"/>
  <c r="O196" i="1" s="1"/>
  <c r="M196" i="1"/>
  <c r="L196" i="1"/>
  <c r="M195" i="1"/>
  <c r="N195" i="1" s="1"/>
  <c r="O195" i="1" s="1"/>
  <c r="L195" i="1"/>
  <c r="L194" i="1"/>
  <c r="M194" i="1" s="1"/>
  <c r="N194" i="1" s="1"/>
  <c r="O194" i="1" s="1"/>
  <c r="L193" i="1"/>
  <c r="M193" i="1" s="1"/>
  <c r="N193" i="1" s="1"/>
  <c r="O193" i="1" s="1"/>
  <c r="N192" i="1"/>
  <c r="O192" i="1" s="1"/>
  <c r="M192" i="1"/>
  <c r="L192" i="1"/>
  <c r="M191" i="1"/>
  <c r="N191" i="1" s="1"/>
  <c r="O191" i="1" s="1"/>
  <c r="L191" i="1"/>
  <c r="L190" i="1"/>
  <c r="M190" i="1" s="1"/>
  <c r="N190" i="1" s="1"/>
  <c r="O190" i="1" s="1"/>
  <c r="L189" i="1"/>
  <c r="M189" i="1" s="1"/>
  <c r="N189" i="1" s="1"/>
  <c r="O189" i="1" s="1"/>
  <c r="N188" i="1"/>
  <c r="O188" i="1" s="1"/>
  <c r="M188" i="1"/>
  <c r="L188" i="1"/>
  <c r="M187" i="1"/>
  <c r="N187" i="1" s="1"/>
  <c r="O187" i="1" s="1"/>
  <c r="L187" i="1"/>
  <c r="M186" i="1"/>
  <c r="N186" i="1" s="1"/>
  <c r="O186" i="1" s="1"/>
  <c r="L186" i="1"/>
  <c r="M185" i="1"/>
  <c r="N185" i="1" s="1"/>
  <c r="O185" i="1" s="1"/>
  <c r="L185" i="1"/>
  <c r="M184" i="1"/>
  <c r="N184" i="1" s="1"/>
  <c r="O184" i="1" s="1"/>
  <c r="L184" i="1"/>
  <c r="M183" i="1"/>
  <c r="N183" i="1" s="1"/>
  <c r="O183" i="1" s="1"/>
  <c r="L183" i="1"/>
  <c r="M182" i="1"/>
  <c r="N182" i="1" s="1"/>
  <c r="O182" i="1" s="1"/>
  <c r="L182" i="1"/>
  <c r="M181" i="1"/>
  <c r="N181" i="1" s="1"/>
  <c r="O181" i="1" s="1"/>
  <c r="L181" i="1"/>
  <c r="M180" i="1"/>
  <c r="N180" i="1" s="1"/>
  <c r="O180" i="1" s="1"/>
  <c r="L180" i="1"/>
  <c r="M179" i="1"/>
  <c r="N179" i="1" s="1"/>
  <c r="O179" i="1" s="1"/>
  <c r="L179" i="1"/>
  <c r="M178" i="1"/>
  <c r="N178" i="1" s="1"/>
  <c r="O178" i="1" s="1"/>
  <c r="L178" i="1"/>
  <c r="M177" i="1"/>
  <c r="N177" i="1" s="1"/>
  <c r="O177" i="1" s="1"/>
  <c r="L177" i="1"/>
  <c r="M176" i="1"/>
  <c r="N176" i="1" s="1"/>
  <c r="O176" i="1" s="1"/>
  <c r="L176" i="1"/>
  <c r="M175" i="1"/>
  <c r="N175" i="1" s="1"/>
  <c r="O175" i="1" s="1"/>
  <c r="L175" i="1"/>
  <c r="M174" i="1"/>
  <c r="N174" i="1" s="1"/>
  <c r="O174" i="1" s="1"/>
  <c r="L174" i="1"/>
  <c r="M173" i="1"/>
  <c r="N173" i="1" s="1"/>
  <c r="O173" i="1" s="1"/>
  <c r="L173" i="1"/>
  <c r="M172" i="1"/>
  <c r="N172" i="1" s="1"/>
  <c r="O172" i="1" s="1"/>
  <c r="L172" i="1"/>
  <c r="M171" i="1"/>
  <c r="N171" i="1" s="1"/>
  <c r="O171" i="1" s="1"/>
  <c r="L171" i="1"/>
  <c r="M170" i="1"/>
  <c r="N170" i="1" s="1"/>
  <c r="O170" i="1" s="1"/>
  <c r="L170" i="1"/>
  <c r="M169" i="1"/>
  <c r="N169" i="1" s="1"/>
  <c r="O169" i="1" s="1"/>
  <c r="L169" i="1"/>
  <c r="M168" i="1"/>
  <c r="N168" i="1" s="1"/>
  <c r="O168" i="1" s="1"/>
  <c r="L168" i="1"/>
  <c r="M167" i="1"/>
  <c r="N167" i="1" s="1"/>
  <c r="O167" i="1" s="1"/>
  <c r="L167" i="1"/>
  <c r="M166" i="1"/>
  <c r="N166" i="1" s="1"/>
  <c r="O166" i="1" s="1"/>
  <c r="L166" i="1"/>
  <c r="M165" i="1"/>
  <c r="N165" i="1" s="1"/>
  <c r="O165" i="1" s="1"/>
  <c r="L165" i="1"/>
  <c r="M164" i="1"/>
  <c r="N164" i="1" s="1"/>
  <c r="O164" i="1" s="1"/>
  <c r="L164" i="1"/>
  <c r="M163" i="1"/>
  <c r="N163" i="1" s="1"/>
  <c r="O163" i="1" s="1"/>
  <c r="L163" i="1"/>
  <c r="M162" i="1"/>
  <c r="N162" i="1" s="1"/>
  <c r="O162" i="1" s="1"/>
  <c r="L162" i="1"/>
  <c r="M161" i="1"/>
  <c r="N161" i="1" s="1"/>
  <c r="O161" i="1" s="1"/>
  <c r="L161" i="1"/>
  <c r="M160" i="1"/>
  <c r="N160" i="1" s="1"/>
  <c r="O160" i="1" s="1"/>
  <c r="L160" i="1"/>
  <c r="M159" i="1"/>
  <c r="N159" i="1" s="1"/>
  <c r="O159" i="1" s="1"/>
  <c r="L159" i="1"/>
  <c r="M158" i="1"/>
  <c r="N158" i="1" s="1"/>
  <c r="O158" i="1" s="1"/>
  <c r="L158" i="1"/>
  <c r="M157" i="1"/>
  <c r="N157" i="1" s="1"/>
  <c r="O157" i="1" s="1"/>
  <c r="L157" i="1"/>
  <c r="M156" i="1"/>
  <c r="N156" i="1" s="1"/>
  <c r="O156" i="1" s="1"/>
  <c r="L156" i="1"/>
  <c r="M155" i="1"/>
  <c r="N155" i="1" s="1"/>
  <c r="O155" i="1" s="1"/>
  <c r="L155" i="1"/>
  <c r="M154" i="1"/>
  <c r="N154" i="1" s="1"/>
  <c r="O154" i="1" s="1"/>
  <c r="L154" i="1"/>
  <c r="M153" i="1"/>
  <c r="N153" i="1" s="1"/>
  <c r="O153" i="1" s="1"/>
  <c r="L153" i="1"/>
  <c r="M152" i="1"/>
  <c r="N152" i="1" s="1"/>
  <c r="O152" i="1" s="1"/>
  <c r="L152" i="1"/>
  <c r="M151" i="1"/>
  <c r="N151" i="1" s="1"/>
  <c r="O151" i="1" s="1"/>
  <c r="L151" i="1"/>
  <c r="M150" i="1"/>
  <c r="N150" i="1" s="1"/>
  <c r="O150" i="1" s="1"/>
  <c r="L150" i="1"/>
  <c r="M149" i="1"/>
  <c r="N149" i="1" s="1"/>
  <c r="O149" i="1" s="1"/>
  <c r="L149" i="1"/>
  <c r="M148" i="1"/>
  <c r="N148" i="1" s="1"/>
  <c r="O148" i="1" s="1"/>
  <c r="L148" i="1"/>
  <c r="M147" i="1"/>
  <c r="N147" i="1" s="1"/>
  <c r="O147" i="1" s="1"/>
  <c r="L147" i="1"/>
  <c r="M146" i="1"/>
  <c r="N146" i="1" s="1"/>
  <c r="O146" i="1" s="1"/>
  <c r="L146" i="1"/>
  <c r="L145" i="1"/>
  <c r="M145" i="1" s="1"/>
  <c r="N145" i="1" s="1"/>
  <c r="O145" i="1" s="1"/>
  <c r="M144" i="1"/>
  <c r="N144" i="1" s="1"/>
  <c r="O144" i="1" s="1"/>
  <c r="L144" i="1"/>
  <c r="L143" i="1"/>
  <c r="M143" i="1" s="1"/>
  <c r="N143" i="1" s="1"/>
  <c r="O143" i="1" s="1"/>
  <c r="M142" i="1"/>
  <c r="N142" i="1" s="1"/>
  <c r="O142" i="1" s="1"/>
  <c r="L142" i="1"/>
  <c r="L141" i="1"/>
  <c r="M141" i="1" s="1"/>
  <c r="N141" i="1" s="1"/>
  <c r="O141" i="1" s="1"/>
  <c r="M140" i="1"/>
  <c r="N140" i="1" s="1"/>
  <c r="O140" i="1" s="1"/>
  <c r="L140" i="1"/>
  <c r="L139" i="1"/>
  <c r="M139" i="1" s="1"/>
  <c r="N139" i="1" s="1"/>
  <c r="O139" i="1" s="1"/>
  <c r="M138" i="1"/>
  <c r="N138" i="1" s="1"/>
  <c r="O138" i="1" s="1"/>
  <c r="L138" i="1"/>
  <c r="L137" i="1"/>
  <c r="M137" i="1" s="1"/>
  <c r="N137" i="1" s="1"/>
  <c r="O137" i="1" s="1"/>
  <c r="M136" i="1"/>
  <c r="N136" i="1" s="1"/>
  <c r="O136" i="1" s="1"/>
  <c r="L136" i="1"/>
  <c r="L135" i="1"/>
  <c r="M135" i="1" s="1"/>
  <c r="N135" i="1" s="1"/>
  <c r="O135" i="1" s="1"/>
  <c r="M134" i="1"/>
  <c r="N134" i="1" s="1"/>
  <c r="O134" i="1" s="1"/>
  <c r="L134" i="1"/>
  <c r="L133" i="1"/>
  <c r="M133" i="1" s="1"/>
  <c r="N133" i="1" s="1"/>
  <c r="O133" i="1" s="1"/>
  <c r="M132" i="1"/>
  <c r="N132" i="1" s="1"/>
  <c r="O132" i="1" s="1"/>
  <c r="L132" i="1"/>
  <c r="L131" i="1"/>
  <c r="M131" i="1" s="1"/>
  <c r="N131" i="1" s="1"/>
  <c r="O131" i="1" s="1"/>
  <c r="M130" i="1"/>
  <c r="N130" i="1" s="1"/>
  <c r="O130" i="1" s="1"/>
  <c r="L130" i="1"/>
  <c r="L129" i="1"/>
  <c r="M129" i="1" s="1"/>
  <c r="N129" i="1" s="1"/>
  <c r="O129" i="1" s="1"/>
  <c r="M128" i="1"/>
  <c r="N128" i="1" s="1"/>
  <c r="O128" i="1" s="1"/>
  <c r="L128" i="1"/>
  <c r="L127" i="1"/>
  <c r="M127" i="1" s="1"/>
  <c r="N127" i="1" s="1"/>
  <c r="O127" i="1" s="1"/>
  <c r="M126" i="1"/>
  <c r="N126" i="1" s="1"/>
  <c r="O126" i="1" s="1"/>
  <c r="L126" i="1"/>
  <c r="L125" i="1"/>
  <c r="M125" i="1" s="1"/>
  <c r="N125" i="1" s="1"/>
  <c r="O125" i="1" s="1"/>
  <c r="M124" i="1"/>
  <c r="N124" i="1" s="1"/>
  <c r="O124" i="1" s="1"/>
  <c r="L124" i="1"/>
  <c r="L123" i="1"/>
  <c r="M123" i="1" s="1"/>
  <c r="N123" i="1" s="1"/>
  <c r="O123" i="1" s="1"/>
  <c r="M122" i="1"/>
  <c r="N122" i="1" s="1"/>
  <c r="O122" i="1" s="1"/>
  <c r="L122" i="1"/>
  <c r="L121" i="1"/>
  <c r="M121" i="1" s="1"/>
  <c r="N121" i="1" s="1"/>
  <c r="O121" i="1" s="1"/>
  <c r="M120" i="1"/>
  <c r="N120" i="1" s="1"/>
  <c r="O120" i="1" s="1"/>
  <c r="L120" i="1"/>
  <c r="L119" i="1"/>
  <c r="M119" i="1" s="1"/>
  <c r="N119" i="1" s="1"/>
  <c r="O119" i="1" s="1"/>
  <c r="M118" i="1"/>
  <c r="N118" i="1" s="1"/>
  <c r="O118" i="1" s="1"/>
  <c r="L118" i="1"/>
  <c r="L117" i="1"/>
  <c r="M117" i="1" s="1"/>
  <c r="N117" i="1" s="1"/>
  <c r="O117" i="1" s="1"/>
  <c r="M116" i="1"/>
  <c r="N116" i="1" s="1"/>
  <c r="O116" i="1" s="1"/>
  <c r="L116" i="1"/>
  <c r="L115" i="1"/>
  <c r="M115" i="1" s="1"/>
  <c r="N115" i="1" s="1"/>
  <c r="O115" i="1" s="1"/>
  <c r="M114" i="1"/>
  <c r="N114" i="1" s="1"/>
  <c r="O114" i="1" s="1"/>
  <c r="L114" i="1"/>
  <c r="L113" i="1"/>
  <c r="M113" i="1" s="1"/>
  <c r="N113" i="1" s="1"/>
  <c r="O113" i="1" s="1"/>
  <c r="M112" i="1"/>
  <c r="N112" i="1" s="1"/>
  <c r="O112" i="1" s="1"/>
  <c r="L112" i="1"/>
  <c r="L111" i="1"/>
  <c r="M111" i="1" s="1"/>
  <c r="N111" i="1" s="1"/>
  <c r="O111" i="1" s="1"/>
  <c r="M110" i="1"/>
  <c r="N110" i="1" s="1"/>
  <c r="O110" i="1" s="1"/>
  <c r="L110" i="1"/>
  <c r="M109" i="1"/>
  <c r="N109" i="1" s="1"/>
  <c r="O109" i="1" s="1"/>
  <c r="L109" i="1"/>
  <c r="L108" i="1"/>
  <c r="M108" i="1" s="1"/>
  <c r="N108" i="1" s="1"/>
  <c r="O108" i="1" s="1"/>
  <c r="L107" i="1"/>
  <c r="M107" i="1" s="1"/>
  <c r="N107" i="1" s="1"/>
  <c r="O107" i="1" s="1"/>
  <c r="N106" i="1"/>
  <c r="O106" i="1" s="1"/>
  <c r="M106" i="1"/>
  <c r="L106" i="1"/>
  <c r="M105" i="1"/>
  <c r="N105" i="1" s="1"/>
  <c r="O105" i="1" s="1"/>
  <c r="L105" i="1"/>
  <c r="L104" i="1"/>
  <c r="M104" i="1" s="1"/>
  <c r="N104" i="1" s="1"/>
  <c r="O104" i="1" s="1"/>
  <c r="L103" i="1"/>
  <c r="M103" i="1" s="1"/>
  <c r="N103" i="1" s="1"/>
  <c r="O103" i="1" s="1"/>
  <c r="N102" i="1"/>
  <c r="O102" i="1" s="1"/>
  <c r="M102" i="1"/>
  <c r="L102" i="1"/>
  <c r="M101" i="1"/>
  <c r="N101" i="1" s="1"/>
  <c r="O101" i="1" s="1"/>
  <c r="L101" i="1"/>
  <c r="L100" i="1"/>
  <c r="M100" i="1" s="1"/>
  <c r="N100" i="1" s="1"/>
  <c r="O100" i="1" s="1"/>
  <c r="L99" i="1"/>
  <c r="M99" i="1" s="1"/>
  <c r="N99" i="1" s="1"/>
  <c r="O99" i="1" s="1"/>
  <c r="N98" i="1"/>
  <c r="O98" i="1" s="1"/>
  <c r="M98" i="1"/>
  <c r="L98" i="1"/>
  <c r="M97" i="1"/>
  <c r="N97" i="1" s="1"/>
  <c r="O97" i="1" s="1"/>
  <c r="L97" i="1"/>
  <c r="L96" i="1"/>
  <c r="M96" i="1" s="1"/>
  <c r="N96" i="1" s="1"/>
  <c r="O96" i="1" s="1"/>
  <c r="L95" i="1"/>
  <c r="M95" i="1" s="1"/>
  <c r="N95" i="1" s="1"/>
  <c r="O95" i="1" s="1"/>
  <c r="N94" i="1"/>
  <c r="O94" i="1" s="1"/>
  <c r="M94" i="1"/>
  <c r="L94" i="1"/>
  <c r="M93" i="1"/>
  <c r="N93" i="1" s="1"/>
  <c r="O93" i="1" s="1"/>
  <c r="L93" i="1"/>
  <c r="L92" i="1"/>
  <c r="M92" i="1" s="1"/>
  <c r="N92" i="1" s="1"/>
  <c r="O92" i="1" s="1"/>
  <c r="L91" i="1"/>
  <c r="M91" i="1" s="1"/>
  <c r="N91" i="1" s="1"/>
  <c r="O91" i="1" s="1"/>
  <c r="N90" i="1"/>
  <c r="O90" i="1" s="1"/>
  <c r="M90" i="1"/>
  <c r="L90" i="1"/>
  <c r="M89" i="1"/>
  <c r="N89" i="1" s="1"/>
  <c r="O89" i="1" s="1"/>
  <c r="L89" i="1"/>
  <c r="L88" i="1"/>
  <c r="M88" i="1" s="1"/>
  <c r="N88" i="1" s="1"/>
  <c r="O88" i="1" s="1"/>
  <c r="L87" i="1"/>
  <c r="M87" i="1" s="1"/>
  <c r="N87" i="1" s="1"/>
  <c r="O87" i="1" s="1"/>
  <c r="N86" i="1"/>
  <c r="O86" i="1" s="1"/>
  <c r="M86" i="1"/>
  <c r="L86" i="1"/>
  <c r="M85" i="1"/>
  <c r="N85" i="1" s="1"/>
  <c r="O85" i="1" s="1"/>
  <c r="L85" i="1"/>
  <c r="L84" i="1"/>
  <c r="M84" i="1" s="1"/>
  <c r="N84" i="1" s="1"/>
  <c r="O84" i="1" s="1"/>
  <c r="L83" i="1"/>
  <c r="M83" i="1" s="1"/>
  <c r="N83" i="1" s="1"/>
  <c r="O83" i="1" s="1"/>
  <c r="N82" i="1"/>
  <c r="O82" i="1" s="1"/>
  <c r="M82" i="1"/>
  <c r="L82" i="1"/>
  <c r="M81" i="1"/>
  <c r="N81" i="1" s="1"/>
  <c r="O81" i="1" s="1"/>
  <c r="L81" i="1"/>
  <c r="L80" i="1"/>
  <c r="M80" i="1" s="1"/>
  <c r="N80" i="1" s="1"/>
  <c r="O80" i="1" s="1"/>
  <c r="L79" i="1"/>
  <c r="M79" i="1" s="1"/>
  <c r="N79" i="1" s="1"/>
  <c r="O79" i="1" s="1"/>
  <c r="N78" i="1"/>
  <c r="O78" i="1" s="1"/>
  <c r="M78" i="1"/>
  <c r="L78" i="1"/>
  <c r="M77" i="1"/>
  <c r="N77" i="1" s="1"/>
  <c r="O77" i="1" s="1"/>
  <c r="L77" i="1"/>
  <c r="L76" i="1"/>
  <c r="M76" i="1" s="1"/>
  <c r="N76" i="1" s="1"/>
  <c r="O76" i="1" s="1"/>
  <c r="L75" i="1"/>
  <c r="M75" i="1" s="1"/>
  <c r="N75" i="1" s="1"/>
  <c r="O75" i="1" s="1"/>
  <c r="N74" i="1"/>
  <c r="O74" i="1" s="1"/>
  <c r="M74" i="1"/>
  <c r="L74" i="1"/>
  <c r="M73" i="1"/>
  <c r="N73" i="1" s="1"/>
  <c r="O73" i="1" s="1"/>
  <c r="L73" i="1"/>
  <c r="L72" i="1"/>
  <c r="M72" i="1" s="1"/>
  <c r="N72" i="1" s="1"/>
  <c r="O72" i="1" s="1"/>
  <c r="L71" i="1"/>
  <c r="M71" i="1" s="1"/>
  <c r="N71" i="1" s="1"/>
  <c r="O71" i="1" s="1"/>
  <c r="N70" i="1"/>
  <c r="O70" i="1" s="1"/>
  <c r="M70" i="1"/>
  <c r="L70" i="1"/>
  <c r="M69" i="1"/>
  <c r="N69" i="1" s="1"/>
  <c r="O69" i="1" s="1"/>
  <c r="L69" i="1"/>
  <c r="L68" i="1"/>
  <c r="M68" i="1" s="1"/>
  <c r="N68" i="1" s="1"/>
  <c r="O68" i="1" s="1"/>
  <c r="L67" i="1"/>
  <c r="M67" i="1" s="1"/>
  <c r="N67" i="1" s="1"/>
  <c r="O67" i="1" s="1"/>
  <c r="N66" i="1"/>
  <c r="O66" i="1" s="1"/>
  <c r="M66" i="1"/>
  <c r="L66" i="1"/>
  <c r="M65" i="1"/>
  <c r="N65" i="1" s="1"/>
  <c r="O65" i="1" s="1"/>
  <c r="L65" i="1"/>
  <c r="L64" i="1"/>
  <c r="M64" i="1" s="1"/>
  <c r="N64" i="1" s="1"/>
  <c r="O64" i="1" s="1"/>
  <c r="L63" i="1"/>
  <c r="M63" i="1" s="1"/>
  <c r="N63" i="1" s="1"/>
  <c r="O63" i="1" s="1"/>
  <c r="N62" i="1"/>
  <c r="O62" i="1" s="1"/>
  <c r="M62" i="1"/>
  <c r="L62" i="1"/>
  <c r="M61" i="1"/>
  <c r="N61" i="1" s="1"/>
  <c r="O61" i="1" s="1"/>
  <c r="L61" i="1"/>
  <c r="L60" i="1"/>
  <c r="M60" i="1" s="1"/>
  <c r="N60" i="1" s="1"/>
  <c r="O60" i="1" s="1"/>
  <c r="L59" i="1"/>
  <c r="M59" i="1" s="1"/>
  <c r="N59" i="1" s="1"/>
  <c r="O59" i="1" s="1"/>
  <c r="N58" i="1"/>
  <c r="O58" i="1" s="1"/>
  <c r="M58" i="1"/>
  <c r="L58" i="1"/>
  <c r="M57" i="1"/>
  <c r="N57" i="1" s="1"/>
  <c r="O57" i="1" s="1"/>
  <c r="L57" i="1"/>
  <c r="L56" i="1"/>
  <c r="M56" i="1" s="1"/>
  <c r="N56" i="1" s="1"/>
  <c r="O56" i="1" s="1"/>
  <c r="L55" i="1"/>
  <c r="M55" i="1" s="1"/>
  <c r="N55" i="1" s="1"/>
  <c r="O55" i="1" s="1"/>
  <c r="N54" i="1"/>
  <c r="O54" i="1" s="1"/>
  <c r="M54" i="1"/>
  <c r="L54" i="1"/>
  <c r="M53" i="1"/>
  <c r="N53" i="1" s="1"/>
  <c r="O53" i="1" s="1"/>
  <c r="L53" i="1"/>
  <c r="L52" i="1"/>
  <c r="M52" i="1" s="1"/>
  <c r="N52" i="1" s="1"/>
  <c r="O52" i="1" s="1"/>
  <c r="L51" i="1"/>
  <c r="M51" i="1" s="1"/>
  <c r="N51" i="1" s="1"/>
  <c r="O51" i="1" s="1"/>
  <c r="N50" i="1"/>
  <c r="O50" i="1" s="1"/>
  <c r="M50" i="1"/>
  <c r="L50" i="1"/>
  <c r="M49" i="1"/>
  <c r="N49" i="1" s="1"/>
  <c r="O49" i="1" s="1"/>
  <c r="L49" i="1"/>
  <c r="L48" i="1"/>
  <c r="M48" i="1" s="1"/>
  <c r="N48" i="1" s="1"/>
  <c r="O48" i="1" s="1"/>
  <c r="L47" i="1"/>
  <c r="M47" i="1" s="1"/>
  <c r="N47" i="1" s="1"/>
  <c r="O47" i="1" s="1"/>
  <c r="N46" i="1"/>
  <c r="O46" i="1" s="1"/>
  <c r="M46" i="1"/>
  <c r="L46" i="1"/>
  <c r="M45" i="1"/>
  <c r="N45" i="1" s="1"/>
  <c r="O45" i="1" s="1"/>
  <c r="L45" i="1"/>
  <c r="L44" i="1"/>
  <c r="M44" i="1" s="1"/>
  <c r="N44" i="1" s="1"/>
  <c r="O44" i="1" s="1"/>
  <c r="L43" i="1"/>
  <c r="M43" i="1" s="1"/>
  <c r="N43" i="1" s="1"/>
  <c r="O43" i="1" s="1"/>
  <c r="N42" i="1"/>
  <c r="O42" i="1" s="1"/>
  <c r="M42" i="1"/>
  <c r="L42" i="1"/>
  <c r="M41" i="1"/>
  <c r="N41" i="1" s="1"/>
  <c r="O41" i="1" s="1"/>
  <c r="L41" i="1"/>
  <c r="L40" i="1"/>
  <c r="M40" i="1" s="1"/>
  <c r="N40" i="1" s="1"/>
  <c r="O40" i="1" s="1"/>
  <c r="L39" i="1"/>
  <c r="M39" i="1" s="1"/>
  <c r="N39" i="1" s="1"/>
  <c r="O39" i="1" s="1"/>
  <c r="N38" i="1"/>
  <c r="O38" i="1" s="1"/>
  <c r="M38" i="1"/>
  <c r="L38" i="1"/>
  <c r="M37" i="1"/>
  <c r="N37" i="1" s="1"/>
  <c r="O37" i="1" s="1"/>
  <c r="L37" i="1"/>
  <c r="L36" i="1"/>
  <c r="M36" i="1" s="1"/>
  <c r="N36" i="1" s="1"/>
  <c r="O36" i="1" s="1"/>
  <c r="L35" i="1"/>
  <c r="M35" i="1" s="1"/>
  <c r="N35" i="1" s="1"/>
  <c r="O35" i="1" s="1"/>
  <c r="N34" i="1"/>
  <c r="O34" i="1" s="1"/>
  <c r="M34" i="1"/>
  <c r="L34" i="1"/>
  <c r="M33" i="1"/>
  <c r="N33" i="1" s="1"/>
  <c r="O33" i="1" s="1"/>
  <c r="L33" i="1"/>
  <c r="L32" i="1"/>
  <c r="M32" i="1" s="1"/>
  <c r="N32" i="1" s="1"/>
  <c r="O32" i="1" s="1"/>
  <c r="L31" i="1"/>
  <c r="M31" i="1" s="1"/>
  <c r="N31" i="1" s="1"/>
  <c r="O31" i="1" s="1"/>
  <c r="N30" i="1"/>
  <c r="O30" i="1" s="1"/>
  <c r="M30" i="1"/>
  <c r="L30" i="1"/>
  <c r="M29" i="1"/>
  <c r="N29" i="1" s="1"/>
  <c r="O29" i="1" s="1"/>
  <c r="L29" i="1"/>
  <c r="L28" i="1"/>
  <c r="M28" i="1" s="1"/>
  <c r="N28" i="1" s="1"/>
  <c r="O28" i="1" s="1"/>
  <c r="L27" i="1"/>
  <c r="M27" i="1" s="1"/>
  <c r="N27" i="1" s="1"/>
  <c r="O27" i="1" s="1"/>
  <c r="N26" i="1"/>
  <c r="O26" i="1" s="1"/>
  <c r="M26" i="1"/>
  <c r="L26" i="1"/>
  <c r="M25" i="1"/>
  <c r="N25" i="1" s="1"/>
  <c r="O25" i="1" s="1"/>
  <c r="L25" i="1"/>
  <c r="L24" i="1"/>
  <c r="M24" i="1" s="1"/>
  <c r="N24" i="1" s="1"/>
  <c r="O24" i="1" s="1"/>
  <c r="L23" i="1"/>
  <c r="M23" i="1" s="1"/>
  <c r="N23" i="1" s="1"/>
  <c r="O23" i="1" s="1"/>
  <c r="N22" i="1"/>
  <c r="O22" i="1" s="1"/>
  <c r="M22" i="1"/>
  <c r="L22" i="1"/>
  <c r="M21" i="1"/>
  <c r="N21" i="1" s="1"/>
  <c r="O21" i="1" s="1"/>
  <c r="L21" i="1"/>
  <c r="L20" i="1"/>
  <c r="M20" i="1" s="1"/>
  <c r="N20" i="1" s="1"/>
  <c r="O20" i="1" s="1"/>
  <c r="L19" i="1"/>
  <c r="M19" i="1" s="1"/>
  <c r="N19" i="1" s="1"/>
  <c r="O19" i="1" s="1"/>
  <c r="N18" i="1"/>
  <c r="O18" i="1" s="1"/>
  <c r="M18" i="1"/>
  <c r="L18" i="1"/>
  <c r="M17" i="1"/>
  <c r="N17" i="1" s="1"/>
  <c r="O17" i="1" s="1"/>
  <c r="L17" i="1"/>
  <c r="L16" i="1"/>
  <c r="M16" i="1" s="1"/>
  <c r="N16" i="1" s="1"/>
  <c r="O16" i="1" s="1"/>
  <c r="L15" i="1"/>
  <c r="M15" i="1" s="1"/>
  <c r="N15" i="1" s="1"/>
  <c r="O15" i="1" s="1"/>
  <c r="N14" i="1"/>
  <c r="O14" i="1" s="1"/>
  <c r="M14" i="1"/>
  <c r="L14" i="1"/>
  <c r="M13" i="1"/>
  <c r="N13" i="1" s="1"/>
  <c r="O13" i="1" s="1"/>
  <c r="L13" i="1"/>
  <c r="L12" i="1"/>
  <c r="M12" i="1" s="1"/>
  <c r="N12" i="1" s="1"/>
  <c r="O12" i="1" s="1"/>
  <c r="L11" i="1"/>
  <c r="M11" i="1" s="1"/>
  <c r="N11" i="1" s="1"/>
  <c r="O11" i="1" s="1"/>
  <c r="N10" i="1"/>
  <c r="O10" i="1" s="1"/>
  <c r="M10" i="1"/>
  <c r="L10" i="1"/>
  <c r="M9" i="1"/>
  <c r="N9" i="1" s="1"/>
  <c r="O9" i="1" s="1"/>
  <c r="L9" i="1"/>
  <c r="L8" i="1"/>
  <c r="M8" i="1" s="1"/>
  <c r="N8" i="1" s="1"/>
  <c r="O8" i="1" s="1"/>
  <c r="L7" i="1"/>
  <c r="M7" i="1" s="1"/>
  <c r="N7" i="1" s="1"/>
  <c r="O7" i="1" s="1"/>
  <c r="N6" i="1"/>
  <c r="O6" i="1" s="1"/>
  <c r="M6" i="1"/>
  <c r="L6" i="1"/>
  <c r="M5" i="1"/>
  <c r="N5" i="1" s="1"/>
  <c r="O5" i="1" s="1"/>
  <c r="L5" i="1"/>
  <c r="L4" i="1"/>
  <c r="M4" i="1" s="1"/>
  <c r="N4" i="1" s="1"/>
  <c r="O4" i="1" s="1"/>
  <c r="L3" i="1"/>
  <c r="M3" i="1" s="1"/>
  <c r="N3" i="1" s="1"/>
  <c r="O3" i="1" s="1"/>
  <c r="L2" i="1"/>
  <c r="M2" i="1" s="1"/>
  <c r="N2" i="1" s="1"/>
  <c r="O2" i="1" s="1"/>
  <c r="P2" i="1" s="1"/>
</calcChain>
</file>

<file path=xl/sharedStrings.xml><?xml version="1.0" encoding="utf-8"?>
<sst xmlns="http://schemas.openxmlformats.org/spreadsheetml/2006/main" count="46" uniqueCount="33">
  <si>
    <t>obs</t>
  </si>
  <si>
    <t>admit</t>
  </si>
  <si>
    <t>gre</t>
  </si>
  <si>
    <t>gpa</t>
  </si>
  <si>
    <t>rank</t>
  </si>
  <si>
    <t>Modelo</t>
  </si>
  <si>
    <t>b0</t>
  </si>
  <si>
    <t>b1</t>
  </si>
  <si>
    <t>b2</t>
  </si>
  <si>
    <t>b3</t>
  </si>
  <si>
    <t>Z</t>
  </si>
  <si>
    <t>exp(Z)</t>
  </si>
  <si>
    <t>P(Y=1)</t>
  </si>
  <si>
    <t>LL</t>
  </si>
  <si>
    <t>Soma</t>
  </si>
  <si>
    <t>rank 2</t>
  </si>
  <si>
    <t>rank 3</t>
  </si>
  <si>
    <t>rank 4</t>
  </si>
  <si>
    <t>br2</t>
  </si>
  <si>
    <t>br3</t>
  </si>
  <si>
    <t>br4</t>
  </si>
  <si>
    <t>Obs</t>
  </si>
  <si>
    <t>Y</t>
  </si>
  <si>
    <t>X1</t>
  </si>
  <si>
    <t>X2</t>
  </si>
  <si>
    <t>X3</t>
  </si>
  <si>
    <t>X4</t>
  </si>
  <si>
    <t>X5</t>
  </si>
  <si>
    <t>X6</t>
  </si>
  <si>
    <t>Base</t>
  </si>
  <si>
    <t>Outra</t>
  </si>
  <si>
    <t>z</t>
  </si>
  <si>
    <t>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</si>
</sst>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FF0000"/>
      <name val="Calibri"/>
      <family val="2"/>
      <scheme val="minor"/>
    </font>
    <font>
      <sz val="10"/>
      <color rgb="FFFF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1"/>
  <sheetViews>
    <sheetView tabSelected="1" workbookViewId="0">
      <selection activeCell="H11" sqref="H11"/>
    </sheetView>
  </sheetViews>
  <sheetFormatPr defaultRowHeight="15" x14ac:dyDescent="0.25"/>
  <cols>
    <col min="6" max="6" width="4.28515625" customWidth="1"/>
    <col min="7" max="7" width="12.5703125" bestFit="1" customWidth="1"/>
    <col min="8" max="9" width="12.28515625" customWidth="1"/>
    <col min="10" max="10" width="10" customWidth="1"/>
    <col min="11" max="11" width="11.7109375" customWidth="1"/>
    <col min="12" max="12" width="11" customWidth="1"/>
    <col min="13" max="13" width="10.85546875" customWidth="1"/>
    <col min="14" max="14" width="11.5703125" customWidth="1"/>
    <col min="15" max="15" width="10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1</v>
      </c>
      <c r="B2">
        <v>0</v>
      </c>
      <c r="C2">
        <v>380</v>
      </c>
      <c r="D2" s="1">
        <v>3.61</v>
      </c>
      <c r="E2">
        <v>3</v>
      </c>
      <c r="G2" t="s">
        <v>6</v>
      </c>
      <c r="H2" s="3">
        <v>-3.4495480000000001</v>
      </c>
      <c r="I2" s="3">
        <f>EXP(H2)</f>
        <v>3.1759988649079723E-2</v>
      </c>
      <c r="J2" s="3"/>
      <c r="L2" s="4">
        <f>$H$2+$H$3*C2+$H$4*D2+$H$5*E2</f>
        <v>-1.4529004600000004</v>
      </c>
      <c r="M2">
        <f>EXP(L2)</f>
        <v>0.23389091208374443</v>
      </c>
      <c r="N2">
        <f>M2/(1+M2)</f>
        <v>0.18955558371749334</v>
      </c>
      <c r="O2">
        <f>B2*LN(N2)+(1-B2)*LN(1-N2)</f>
        <v>-0.21017251969848944</v>
      </c>
      <c r="P2">
        <f>SUM(O2:O401)</f>
        <v>-229.72088254537545</v>
      </c>
    </row>
    <row r="3" spans="1:16" x14ac:dyDescent="0.25">
      <c r="A3">
        <v>2</v>
      </c>
      <c r="B3">
        <v>1</v>
      </c>
      <c r="C3">
        <v>660</v>
      </c>
      <c r="D3" s="1">
        <v>3.67</v>
      </c>
      <c r="E3">
        <v>3</v>
      </c>
      <c r="G3" t="s">
        <v>7</v>
      </c>
      <c r="H3" s="3">
        <v>2.294E-3</v>
      </c>
      <c r="I3" s="7">
        <f t="shared" ref="I3:I5" si="0">EXP(H3)</f>
        <v>1.0022966332311591</v>
      </c>
      <c r="J3" s="3"/>
      <c r="L3" s="4">
        <f t="shared" ref="L3:L66" si="1">$H$2+$H$3*C3+$H$4*D3+$H$5*E3</f>
        <v>-0.76395962000000006</v>
      </c>
      <c r="M3">
        <f t="shared" ref="M3:M66" si="2">EXP(L3)</f>
        <v>0.46581830701330179</v>
      </c>
      <c r="N3">
        <f t="shared" ref="N3:N66" si="3">M3/(1+M3)</f>
        <v>0.31778720785827563</v>
      </c>
      <c r="O3">
        <f t="shared" ref="O3:O66" si="4">B3*LN(N3)+(1-B3)*LN(1-N3)</f>
        <v>-1.1463732778662648</v>
      </c>
    </row>
    <row r="4" spans="1:16" x14ac:dyDescent="0.25">
      <c r="A4">
        <v>3</v>
      </c>
      <c r="B4">
        <v>1</v>
      </c>
      <c r="C4">
        <v>800</v>
      </c>
      <c r="D4" s="1">
        <v>4</v>
      </c>
      <c r="E4">
        <v>1</v>
      </c>
      <c r="G4" t="s">
        <v>8</v>
      </c>
      <c r="H4" s="3">
        <v>0.77701399999999998</v>
      </c>
      <c r="I4" s="3">
        <f t="shared" si="0"/>
        <v>2.1749681048579563</v>
      </c>
      <c r="J4" s="3"/>
      <c r="L4" s="4">
        <f t="shared" si="1"/>
        <v>0.93367699999999987</v>
      </c>
      <c r="M4">
        <f t="shared" si="2"/>
        <v>2.5438457225824451</v>
      </c>
      <c r="N4">
        <f t="shared" si="3"/>
        <v>0.71782067327939791</v>
      </c>
      <c r="O4">
        <f t="shared" si="4"/>
        <v>-0.33153549979259339</v>
      </c>
    </row>
    <row r="5" spans="1:16" x14ac:dyDescent="0.25">
      <c r="A5">
        <v>4</v>
      </c>
      <c r="B5">
        <v>1</v>
      </c>
      <c r="C5">
        <v>640</v>
      </c>
      <c r="D5" s="1">
        <v>3.19</v>
      </c>
      <c r="E5">
        <v>4</v>
      </c>
      <c r="G5" t="s">
        <v>9</v>
      </c>
      <c r="H5" s="3">
        <v>-0.56003099999999995</v>
      </c>
      <c r="I5" s="3">
        <f t="shared" si="0"/>
        <v>0.5711913566422987</v>
      </c>
      <c r="J5" s="3"/>
      <c r="L5" s="4">
        <f t="shared" si="1"/>
        <v>-1.7428373399999999</v>
      </c>
      <c r="M5">
        <f t="shared" si="2"/>
        <v>0.17502309540911903</v>
      </c>
      <c r="N5">
        <f t="shared" si="3"/>
        <v>0.1489528981114874</v>
      </c>
      <c r="O5">
        <f t="shared" si="4"/>
        <v>-1.9041251430702872</v>
      </c>
    </row>
    <row r="6" spans="1:16" x14ac:dyDescent="0.25">
      <c r="A6">
        <v>5</v>
      </c>
      <c r="B6">
        <v>0</v>
      </c>
      <c r="C6">
        <v>520</v>
      </c>
      <c r="D6" s="1">
        <v>2.93</v>
      </c>
      <c r="E6">
        <v>4</v>
      </c>
      <c r="L6" s="4">
        <f t="shared" si="1"/>
        <v>-2.22014098</v>
      </c>
      <c r="M6">
        <f t="shared" si="2"/>
        <v>0.1085937981920677</v>
      </c>
      <c r="N6">
        <f t="shared" si="3"/>
        <v>9.7956346471688854E-2</v>
      </c>
      <c r="O6">
        <f t="shared" si="4"/>
        <v>-0.10309236371772953</v>
      </c>
    </row>
    <row r="7" spans="1:16" x14ac:dyDescent="0.25">
      <c r="A7">
        <v>6</v>
      </c>
      <c r="B7">
        <v>1</v>
      </c>
      <c r="C7">
        <v>760</v>
      </c>
      <c r="D7" s="1">
        <v>3</v>
      </c>
      <c r="E7">
        <v>2</v>
      </c>
      <c r="L7" s="4">
        <f t="shared" si="1"/>
        <v>-0.49512799999999979</v>
      </c>
      <c r="M7">
        <f t="shared" si="2"/>
        <v>0.60949288721356731</v>
      </c>
      <c r="N7">
        <f t="shared" si="3"/>
        <v>0.37868628811945304</v>
      </c>
      <c r="O7">
        <f t="shared" si="4"/>
        <v>-0.97104715249475027</v>
      </c>
    </row>
    <row r="8" spans="1:16" x14ac:dyDescent="0.25">
      <c r="A8">
        <v>7</v>
      </c>
      <c r="B8">
        <v>1</v>
      </c>
      <c r="C8">
        <v>560</v>
      </c>
      <c r="D8" s="1">
        <v>2.98</v>
      </c>
      <c r="E8">
        <v>1</v>
      </c>
      <c r="H8" t="s">
        <v>29</v>
      </c>
      <c r="I8" t="s">
        <v>30</v>
      </c>
      <c r="L8" s="4">
        <f t="shared" si="1"/>
        <v>-0.40943728000000013</v>
      </c>
      <c r="M8">
        <f t="shared" si="2"/>
        <v>0.66402380449847409</v>
      </c>
      <c r="N8">
        <f t="shared" si="3"/>
        <v>0.3990470585236649</v>
      </c>
      <c r="O8">
        <f t="shared" si="4"/>
        <v>-0.91867592788471819</v>
      </c>
    </row>
    <row r="9" spans="1:16" x14ac:dyDescent="0.25">
      <c r="A9">
        <v>8</v>
      </c>
      <c r="B9">
        <v>0</v>
      </c>
      <c r="C9">
        <v>400</v>
      </c>
      <c r="D9" s="1">
        <v>3.08</v>
      </c>
      <c r="E9">
        <v>2</v>
      </c>
      <c r="G9" t="s">
        <v>2</v>
      </c>
      <c r="H9">
        <v>400</v>
      </c>
      <c r="I9">
        <v>401</v>
      </c>
      <c r="J9">
        <v>1</v>
      </c>
      <c r="L9" s="4">
        <f t="shared" si="1"/>
        <v>-1.2588068799999999</v>
      </c>
      <c r="M9">
        <f t="shared" si="2"/>
        <v>0.28399266176795179</v>
      </c>
      <c r="N9">
        <f t="shared" si="3"/>
        <v>0.22117934955867843</v>
      </c>
      <c r="O9">
        <f t="shared" si="4"/>
        <v>-0.24997449011744408</v>
      </c>
    </row>
    <row r="10" spans="1:16" x14ac:dyDescent="0.25">
      <c r="A10">
        <v>9</v>
      </c>
      <c r="B10">
        <v>1</v>
      </c>
      <c r="C10">
        <v>540</v>
      </c>
      <c r="D10" s="1">
        <v>3.39</v>
      </c>
      <c r="E10">
        <v>3</v>
      </c>
      <c r="G10" s="4" t="s">
        <v>3</v>
      </c>
      <c r="H10">
        <v>3</v>
      </c>
      <c r="I10">
        <v>3</v>
      </c>
      <c r="J10">
        <v>0</v>
      </c>
      <c r="L10" s="4">
        <f t="shared" si="1"/>
        <v>-1.2568035399999999</v>
      </c>
      <c r="M10">
        <f t="shared" si="2"/>
        <v>0.28456216589170436</v>
      </c>
      <c r="N10">
        <f t="shared" si="3"/>
        <v>0.22152463574557318</v>
      </c>
      <c r="O10">
        <f t="shared" si="4"/>
        <v>-1.507221473354047</v>
      </c>
    </row>
    <row r="11" spans="1:16" x14ac:dyDescent="0.25">
      <c r="A11">
        <v>10</v>
      </c>
      <c r="B11">
        <v>0</v>
      </c>
      <c r="C11">
        <v>700</v>
      </c>
      <c r="D11" s="1">
        <v>3.92</v>
      </c>
      <c r="E11">
        <v>2</v>
      </c>
      <c r="G11" t="s">
        <v>4</v>
      </c>
      <c r="H11">
        <v>2</v>
      </c>
      <c r="I11">
        <v>2</v>
      </c>
      <c r="J11">
        <v>0</v>
      </c>
      <c r="L11" s="4">
        <f t="shared" si="1"/>
        <v>8.2084880000000249E-2</v>
      </c>
      <c r="M11">
        <f t="shared" si="2"/>
        <v>1.0855479472289435</v>
      </c>
      <c r="N11">
        <f t="shared" si="3"/>
        <v>0.52050970521742523</v>
      </c>
      <c r="O11">
        <f t="shared" si="4"/>
        <v>-0.73503162515008258</v>
      </c>
    </row>
    <row r="12" spans="1:16" x14ac:dyDescent="0.25">
      <c r="A12">
        <v>11</v>
      </c>
      <c r="B12">
        <v>0</v>
      </c>
      <c r="C12">
        <v>800</v>
      </c>
      <c r="D12" s="1">
        <v>4</v>
      </c>
      <c r="E12">
        <v>4</v>
      </c>
      <c r="L12" s="4">
        <f t="shared" si="1"/>
        <v>-0.74641599999999997</v>
      </c>
      <c r="M12">
        <f t="shared" si="2"/>
        <v>0.47406255188106422</v>
      </c>
      <c r="N12">
        <f t="shared" si="3"/>
        <v>0.32160273746599749</v>
      </c>
      <c r="O12">
        <f t="shared" si="4"/>
        <v>-0.3880222296924164</v>
      </c>
    </row>
    <row r="13" spans="1:16" x14ac:dyDescent="0.25">
      <c r="A13">
        <v>12</v>
      </c>
      <c r="B13">
        <v>0</v>
      </c>
      <c r="C13">
        <v>440</v>
      </c>
      <c r="D13" s="1">
        <v>3.22</v>
      </c>
      <c r="E13">
        <v>1</v>
      </c>
      <c r="G13" s="4"/>
      <c r="L13" s="4">
        <f t="shared" si="1"/>
        <v>-0.49823391999999966</v>
      </c>
      <c r="M13">
        <f t="shared" si="2"/>
        <v>0.60760278783348731</v>
      </c>
      <c r="N13">
        <f t="shared" si="3"/>
        <v>0.37795579382661643</v>
      </c>
      <c r="O13">
        <f t="shared" si="4"/>
        <v>-0.4747441177500813</v>
      </c>
    </row>
    <row r="14" spans="1:16" x14ac:dyDescent="0.25">
      <c r="A14">
        <v>13</v>
      </c>
      <c r="B14">
        <v>1</v>
      </c>
      <c r="C14">
        <v>760</v>
      </c>
      <c r="D14" s="1">
        <v>4</v>
      </c>
      <c r="E14">
        <v>1</v>
      </c>
      <c r="G14" t="s">
        <v>31</v>
      </c>
      <c r="H14">
        <f>H2+H9*$H3+H10*$H4+H11*$H5</f>
        <v>-1.3209679999999997</v>
      </c>
      <c r="I14">
        <f>$H2+I9*$H3+I10*$H4+I11*$H5</f>
        <v>-1.3186739999999997</v>
      </c>
      <c r="L14" s="4">
        <f t="shared" si="1"/>
        <v>0.84191700000000003</v>
      </c>
      <c r="M14">
        <f t="shared" si="2"/>
        <v>2.3208117111923556</v>
      </c>
      <c r="N14">
        <f t="shared" si="3"/>
        <v>0.69886880468722978</v>
      </c>
      <c r="O14">
        <f t="shared" si="4"/>
        <v>-0.35829224436826296</v>
      </c>
    </row>
    <row r="15" spans="1:16" x14ac:dyDescent="0.25">
      <c r="A15">
        <v>14</v>
      </c>
      <c r="B15">
        <v>0</v>
      </c>
      <c r="C15">
        <v>700</v>
      </c>
      <c r="D15" s="1">
        <v>3.08</v>
      </c>
      <c r="E15">
        <v>2</v>
      </c>
      <c r="G15" s="4" t="s">
        <v>12</v>
      </c>
      <c r="H15">
        <f>EXP(H14)/(1+EXP(H14))</f>
        <v>0.21065728858556607</v>
      </c>
      <c r="I15">
        <f>EXP(I14)/(1+EXP(I14))</f>
        <v>0.21103898991780359</v>
      </c>
      <c r="L15" s="4">
        <f t="shared" si="1"/>
        <v>-0.57060687999999993</v>
      </c>
      <c r="M15">
        <f t="shared" si="2"/>
        <v>0.56518233674268736</v>
      </c>
      <c r="N15">
        <f t="shared" si="3"/>
        <v>0.36109680225429358</v>
      </c>
      <c r="O15">
        <f t="shared" si="4"/>
        <v>-0.44800232630621695</v>
      </c>
    </row>
    <row r="16" spans="1:16" x14ac:dyDescent="0.25">
      <c r="A16">
        <v>15</v>
      </c>
      <c r="B16">
        <v>1</v>
      </c>
      <c r="C16">
        <v>700</v>
      </c>
      <c r="D16" s="1">
        <v>4</v>
      </c>
      <c r="E16">
        <v>1</v>
      </c>
      <c r="G16" t="s">
        <v>32</v>
      </c>
      <c r="H16">
        <f>H15/(1-H15)</f>
        <v>0.26687684010926815</v>
      </c>
      <c r="I16">
        <f>I15/(1-I15)</f>
        <v>0.26748975832888988</v>
      </c>
      <c r="J16">
        <f>H16-I16</f>
        <v>-6.1291821962172754E-4</v>
      </c>
      <c r="K16" s="8">
        <f>I16/H16</f>
        <v>1.0022966332311594</v>
      </c>
      <c r="L16" s="4">
        <f t="shared" si="1"/>
        <v>0.70427700000000004</v>
      </c>
      <c r="M16">
        <f t="shared" si="2"/>
        <v>2.022383972603369</v>
      </c>
      <c r="N16">
        <f t="shared" si="3"/>
        <v>0.66913535504933308</v>
      </c>
      <c r="O16">
        <f t="shared" si="4"/>
        <v>-0.4017689148802725</v>
      </c>
    </row>
    <row r="17" spans="1:15" x14ac:dyDescent="0.25">
      <c r="A17">
        <v>16</v>
      </c>
      <c r="B17">
        <v>0</v>
      </c>
      <c r="C17">
        <v>480</v>
      </c>
      <c r="D17" s="1">
        <v>3.44</v>
      </c>
      <c r="E17">
        <v>3</v>
      </c>
      <c r="G17" s="5"/>
      <c r="L17" s="4">
        <f t="shared" si="1"/>
        <v>-1.3555928399999999</v>
      </c>
      <c r="M17">
        <f t="shared" si="2"/>
        <v>0.25779441829780991</v>
      </c>
      <c r="N17">
        <f t="shared" si="3"/>
        <v>0.20495751495438069</v>
      </c>
      <c r="O17">
        <f t="shared" si="4"/>
        <v>-0.22935972544673255</v>
      </c>
    </row>
    <row r="18" spans="1:15" x14ac:dyDescent="0.25">
      <c r="A18">
        <v>17</v>
      </c>
      <c r="B18">
        <v>0</v>
      </c>
      <c r="C18">
        <v>780</v>
      </c>
      <c r="D18" s="1">
        <v>3.87</v>
      </c>
      <c r="E18">
        <v>4</v>
      </c>
      <c r="L18" s="4">
        <f t="shared" si="1"/>
        <v>-0.89330781999999997</v>
      </c>
      <c r="M18">
        <f t="shared" si="2"/>
        <v>0.409299621595686</v>
      </c>
      <c r="N18">
        <f t="shared" si="3"/>
        <v>0.29042768146936321</v>
      </c>
      <c r="O18">
        <f t="shared" si="4"/>
        <v>-0.34309285871013784</v>
      </c>
    </row>
    <row r="19" spans="1:15" x14ac:dyDescent="0.25">
      <c r="A19">
        <v>18</v>
      </c>
      <c r="B19">
        <v>0</v>
      </c>
      <c r="C19">
        <v>360</v>
      </c>
      <c r="D19" s="1">
        <v>2.56</v>
      </c>
      <c r="E19">
        <v>3</v>
      </c>
      <c r="L19" s="4">
        <f t="shared" si="1"/>
        <v>-2.31464516</v>
      </c>
      <c r="M19">
        <f t="shared" si="2"/>
        <v>9.8801236413493879E-2</v>
      </c>
      <c r="N19">
        <f t="shared" si="3"/>
        <v>8.9917296358332122E-2</v>
      </c>
      <c r="O19">
        <f t="shared" si="4"/>
        <v>-9.4219800478150165E-2</v>
      </c>
    </row>
    <row r="20" spans="1:15" x14ac:dyDescent="0.25">
      <c r="A20">
        <v>19</v>
      </c>
      <c r="B20">
        <v>0</v>
      </c>
      <c r="C20">
        <v>800</v>
      </c>
      <c r="D20" s="1">
        <v>3.75</v>
      </c>
      <c r="E20">
        <v>2</v>
      </c>
      <c r="L20" s="4">
        <f t="shared" si="1"/>
        <v>0.17939250000000007</v>
      </c>
      <c r="M20">
        <f t="shared" si="2"/>
        <v>1.1964902744492594</v>
      </c>
      <c r="N20">
        <f t="shared" si="3"/>
        <v>0.54472823684560279</v>
      </c>
      <c r="O20">
        <f t="shared" si="4"/>
        <v>-0.78686075667486621</v>
      </c>
    </row>
    <row r="21" spans="1:15" x14ac:dyDescent="0.25">
      <c r="A21">
        <v>20</v>
      </c>
      <c r="B21">
        <v>1</v>
      </c>
      <c r="C21">
        <v>540</v>
      </c>
      <c r="D21" s="1">
        <v>3.81</v>
      </c>
      <c r="E21">
        <v>1</v>
      </c>
      <c r="L21" s="4">
        <f t="shared" si="1"/>
        <v>0.18960434000000026</v>
      </c>
      <c r="M21">
        <f t="shared" si="2"/>
        <v>1.2087712406010596</v>
      </c>
      <c r="N21">
        <f t="shared" si="3"/>
        <v>0.54725958867162905</v>
      </c>
      <c r="O21">
        <f t="shared" si="4"/>
        <v>-0.60283202117646795</v>
      </c>
    </row>
    <row r="22" spans="1:15" x14ac:dyDescent="0.25">
      <c r="A22">
        <v>21</v>
      </c>
      <c r="B22">
        <v>0</v>
      </c>
      <c r="C22">
        <v>500</v>
      </c>
      <c r="D22" s="1">
        <v>3.17</v>
      </c>
      <c r="E22">
        <v>3</v>
      </c>
      <c r="L22" s="4">
        <f t="shared" si="1"/>
        <v>-1.5195066199999996</v>
      </c>
      <c r="M22">
        <f t="shared" si="2"/>
        <v>0.21881982164721975</v>
      </c>
      <c r="N22">
        <f t="shared" si="3"/>
        <v>0.17953418361008233</v>
      </c>
      <c r="O22">
        <f t="shared" si="4"/>
        <v>-0.19788303124562903</v>
      </c>
    </row>
    <row r="23" spans="1:15" x14ac:dyDescent="0.25">
      <c r="A23">
        <v>22</v>
      </c>
      <c r="B23">
        <v>1</v>
      </c>
      <c r="C23">
        <v>660</v>
      </c>
      <c r="D23" s="1">
        <v>3.63</v>
      </c>
      <c r="E23">
        <v>2</v>
      </c>
      <c r="L23" s="4">
        <f t="shared" si="1"/>
        <v>-0.23500918000000004</v>
      </c>
      <c r="M23">
        <f t="shared" si="2"/>
        <v>0.79056359222164752</v>
      </c>
      <c r="N23">
        <f t="shared" si="3"/>
        <v>0.4415166239590258</v>
      </c>
      <c r="O23">
        <f t="shared" si="4"/>
        <v>-0.81753960628566558</v>
      </c>
    </row>
    <row r="24" spans="1:15" x14ac:dyDescent="0.25">
      <c r="A24">
        <v>23</v>
      </c>
      <c r="B24">
        <v>0</v>
      </c>
      <c r="C24">
        <v>600</v>
      </c>
      <c r="D24" s="1">
        <v>2.82</v>
      </c>
      <c r="E24">
        <v>4</v>
      </c>
      <c r="L24" s="4">
        <f t="shared" si="1"/>
        <v>-2.1220925199999998</v>
      </c>
      <c r="M24">
        <f t="shared" si="2"/>
        <v>0.11978072253260563</v>
      </c>
      <c r="N24">
        <f t="shared" si="3"/>
        <v>0.10696801625741316</v>
      </c>
      <c r="O24">
        <f t="shared" si="4"/>
        <v>-0.11313288268589031</v>
      </c>
    </row>
    <row r="25" spans="1:15" x14ac:dyDescent="0.25">
      <c r="A25">
        <v>24</v>
      </c>
      <c r="B25">
        <v>0</v>
      </c>
      <c r="C25">
        <v>680</v>
      </c>
      <c r="D25" s="1">
        <v>3.19</v>
      </c>
      <c r="E25">
        <v>4</v>
      </c>
      <c r="L25" s="4">
        <f t="shared" si="1"/>
        <v>-1.6510773400000001</v>
      </c>
      <c r="M25">
        <f t="shared" si="2"/>
        <v>0.19184311698465251</v>
      </c>
      <c r="N25">
        <f t="shared" si="3"/>
        <v>0.16096339715415992</v>
      </c>
      <c r="O25">
        <f t="shared" si="4"/>
        <v>-0.17550094671346295</v>
      </c>
    </row>
    <row r="26" spans="1:15" x14ac:dyDescent="0.25">
      <c r="A26">
        <v>25</v>
      </c>
      <c r="B26">
        <v>1</v>
      </c>
      <c r="C26">
        <v>760</v>
      </c>
      <c r="D26" s="1">
        <v>3.35</v>
      </c>
      <c r="E26">
        <v>2</v>
      </c>
      <c r="L26" s="4">
        <f t="shared" si="1"/>
        <v>-0.2231730999999999</v>
      </c>
      <c r="M26">
        <f t="shared" si="2"/>
        <v>0.79997636140061434</v>
      </c>
      <c r="N26">
        <f t="shared" si="3"/>
        <v>0.44443714848462196</v>
      </c>
      <c r="O26">
        <f t="shared" si="4"/>
        <v>-0.81094663226067187</v>
      </c>
    </row>
    <row r="27" spans="1:15" x14ac:dyDescent="0.25">
      <c r="A27">
        <v>26</v>
      </c>
      <c r="B27">
        <v>1</v>
      </c>
      <c r="C27">
        <v>800</v>
      </c>
      <c r="D27" s="1">
        <v>3.66</v>
      </c>
      <c r="E27">
        <v>1</v>
      </c>
      <c r="L27" s="4">
        <f t="shared" si="1"/>
        <v>0.66949223999999985</v>
      </c>
      <c r="M27">
        <f t="shared" si="2"/>
        <v>1.9532452889723257</v>
      </c>
      <c r="N27">
        <f t="shared" si="3"/>
        <v>0.66138945392240633</v>
      </c>
      <c r="O27">
        <f t="shared" si="4"/>
        <v>-0.4134124236441114</v>
      </c>
    </row>
    <row r="28" spans="1:15" x14ac:dyDescent="0.25">
      <c r="A28">
        <v>27</v>
      </c>
      <c r="B28">
        <v>1</v>
      </c>
      <c r="C28">
        <v>620</v>
      </c>
      <c r="D28" s="1">
        <v>3.61</v>
      </c>
      <c r="E28">
        <v>1</v>
      </c>
      <c r="L28" s="4">
        <f t="shared" si="1"/>
        <v>0.21772153999999944</v>
      </c>
      <c r="M28">
        <f t="shared" si="2"/>
        <v>1.2432408265735901</v>
      </c>
      <c r="N28">
        <f t="shared" si="3"/>
        <v>0.55421638722248234</v>
      </c>
      <c r="O28">
        <f t="shared" si="4"/>
        <v>-0.59020007784122541</v>
      </c>
    </row>
    <row r="29" spans="1:15" x14ac:dyDescent="0.25">
      <c r="A29">
        <v>28</v>
      </c>
      <c r="B29">
        <v>1</v>
      </c>
      <c r="C29">
        <v>520</v>
      </c>
      <c r="D29" s="1">
        <v>3.74</v>
      </c>
      <c r="E29">
        <v>4</v>
      </c>
      <c r="L29" s="4">
        <f t="shared" si="1"/>
        <v>-1.5907596399999999</v>
      </c>
      <c r="M29">
        <f t="shared" si="2"/>
        <v>0.20377076050555579</v>
      </c>
      <c r="N29">
        <f t="shared" si="3"/>
        <v>0.16927704774950406</v>
      </c>
      <c r="O29">
        <f t="shared" si="4"/>
        <v>-1.7762185705073816</v>
      </c>
    </row>
    <row r="30" spans="1:15" x14ac:dyDescent="0.25">
      <c r="A30">
        <v>29</v>
      </c>
      <c r="B30">
        <v>1</v>
      </c>
      <c r="C30">
        <v>780</v>
      </c>
      <c r="D30" s="1">
        <v>3.22</v>
      </c>
      <c r="E30">
        <v>2</v>
      </c>
      <c r="L30" s="4">
        <f t="shared" si="1"/>
        <v>-0.27830491999999962</v>
      </c>
      <c r="M30">
        <f t="shared" si="2"/>
        <v>0.75706594176923447</v>
      </c>
      <c r="N30">
        <f t="shared" si="3"/>
        <v>0.43086939640234873</v>
      </c>
      <c r="O30">
        <f t="shared" si="4"/>
        <v>-0.84195025938813495</v>
      </c>
    </row>
    <row r="31" spans="1:15" x14ac:dyDescent="0.25">
      <c r="A31">
        <v>30</v>
      </c>
      <c r="B31">
        <v>0</v>
      </c>
      <c r="C31">
        <v>520</v>
      </c>
      <c r="D31" s="1">
        <v>3.29</v>
      </c>
      <c r="E31">
        <v>1</v>
      </c>
      <c r="L31" s="4">
        <f t="shared" si="1"/>
        <v>-0.26032294000000045</v>
      </c>
      <c r="M31">
        <f t="shared" si="2"/>
        <v>0.77080262260669763</v>
      </c>
      <c r="N31">
        <f t="shared" si="3"/>
        <v>0.43528432404964651</v>
      </c>
      <c r="O31">
        <f t="shared" si="4"/>
        <v>-0.57143290290405957</v>
      </c>
    </row>
    <row r="32" spans="1:15" x14ac:dyDescent="0.25">
      <c r="A32">
        <v>31</v>
      </c>
      <c r="B32">
        <v>0</v>
      </c>
      <c r="C32">
        <v>540</v>
      </c>
      <c r="D32" s="1">
        <v>3.78</v>
      </c>
      <c r="E32">
        <v>4</v>
      </c>
      <c r="L32" s="4">
        <f t="shared" si="1"/>
        <v>-1.5137990800000001</v>
      </c>
      <c r="M32">
        <f t="shared" si="2"/>
        <v>0.22007231546123293</v>
      </c>
      <c r="N32">
        <f t="shared" si="3"/>
        <v>0.18037645201222138</v>
      </c>
      <c r="O32">
        <f t="shared" si="4"/>
        <v>-0.19891013195669741</v>
      </c>
    </row>
    <row r="33" spans="1:15" x14ac:dyDescent="0.25">
      <c r="A33">
        <v>32</v>
      </c>
      <c r="B33">
        <v>0</v>
      </c>
      <c r="C33">
        <v>760</v>
      </c>
      <c r="D33" s="1">
        <v>3.35</v>
      </c>
      <c r="E33">
        <v>3</v>
      </c>
      <c r="L33" s="4">
        <f t="shared" si="1"/>
        <v>-0.78320409999999985</v>
      </c>
      <c r="M33">
        <f t="shared" si="2"/>
        <v>0.45693958315018679</v>
      </c>
      <c r="N33">
        <f t="shared" si="3"/>
        <v>0.31362974033706637</v>
      </c>
      <c r="O33">
        <f t="shared" si="4"/>
        <v>-0.37633805974396084</v>
      </c>
    </row>
    <row r="34" spans="1:15" x14ac:dyDescent="0.25">
      <c r="A34">
        <v>33</v>
      </c>
      <c r="B34">
        <v>0</v>
      </c>
      <c r="C34">
        <v>600</v>
      </c>
      <c r="D34" s="1">
        <v>3.4</v>
      </c>
      <c r="E34">
        <v>3</v>
      </c>
      <c r="L34" s="4">
        <f t="shared" si="1"/>
        <v>-1.1113933999999999</v>
      </c>
      <c r="M34">
        <f t="shared" si="2"/>
        <v>0.32910007340011682</v>
      </c>
      <c r="N34">
        <f t="shared" si="3"/>
        <v>0.2476112070012981</v>
      </c>
      <c r="O34">
        <f t="shared" si="4"/>
        <v>-0.28450207667057686</v>
      </c>
    </row>
    <row r="35" spans="1:15" x14ac:dyDescent="0.25">
      <c r="A35">
        <v>34</v>
      </c>
      <c r="B35">
        <v>1</v>
      </c>
      <c r="C35">
        <v>800</v>
      </c>
      <c r="D35" s="1">
        <v>4</v>
      </c>
      <c r="E35">
        <v>3</v>
      </c>
      <c r="L35" s="4">
        <f t="shared" si="1"/>
        <v>-0.18638500000000002</v>
      </c>
      <c r="M35">
        <f t="shared" si="2"/>
        <v>0.82995400117362039</v>
      </c>
      <c r="N35">
        <f t="shared" si="3"/>
        <v>0.4535381767199278</v>
      </c>
      <c r="O35">
        <f t="shared" si="4"/>
        <v>-0.79067583056671653</v>
      </c>
    </row>
    <row r="36" spans="1:15" x14ac:dyDescent="0.25">
      <c r="A36">
        <v>35</v>
      </c>
      <c r="B36">
        <v>0</v>
      </c>
      <c r="C36">
        <v>360</v>
      </c>
      <c r="D36" s="1">
        <v>3.14</v>
      </c>
      <c r="E36">
        <v>1</v>
      </c>
      <c r="L36" s="4">
        <f t="shared" si="1"/>
        <v>-0.74391504000000008</v>
      </c>
      <c r="M36">
        <f t="shared" si="2"/>
        <v>0.47524964718099361</v>
      </c>
      <c r="N36">
        <f t="shared" si="3"/>
        <v>0.32214862622684415</v>
      </c>
      <c r="O36">
        <f t="shared" si="4"/>
        <v>-0.38882722779632151</v>
      </c>
    </row>
    <row r="37" spans="1:15" x14ac:dyDescent="0.25">
      <c r="A37">
        <v>36</v>
      </c>
      <c r="B37">
        <v>0</v>
      </c>
      <c r="C37">
        <v>400</v>
      </c>
      <c r="D37" s="1">
        <v>3.05</v>
      </c>
      <c r="E37">
        <v>2</v>
      </c>
      <c r="L37" s="4">
        <f t="shared" si="1"/>
        <v>-1.2821172999999999</v>
      </c>
      <c r="M37">
        <f t="shared" si="2"/>
        <v>0.27744923485228251</v>
      </c>
      <c r="N37">
        <f t="shared" si="3"/>
        <v>0.21719002781692948</v>
      </c>
      <c r="O37">
        <f t="shared" si="4"/>
        <v>-0.24486530442144136</v>
      </c>
    </row>
    <row r="38" spans="1:15" x14ac:dyDescent="0.25">
      <c r="A38">
        <v>37</v>
      </c>
      <c r="B38">
        <v>0</v>
      </c>
      <c r="C38">
        <v>580</v>
      </c>
      <c r="D38" s="1">
        <v>3.25</v>
      </c>
      <c r="E38">
        <v>1</v>
      </c>
      <c r="L38" s="4">
        <f t="shared" si="1"/>
        <v>-0.15376350000000016</v>
      </c>
      <c r="M38">
        <f t="shared" si="2"/>
        <v>0.85747478982089309</v>
      </c>
      <c r="N38">
        <f t="shared" si="3"/>
        <v>0.46163468517576761</v>
      </c>
      <c r="O38">
        <f t="shared" si="4"/>
        <v>-0.61921792541586806</v>
      </c>
    </row>
    <row r="39" spans="1:15" x14ac:dyDescent="0.25">
      <c r="A39">
        <v>38</v>
      </c>
      <c r="B39">
        <v>0</v>
      </c>
      <c r="C39">
        <v>520</v>
      </c>
      <c r="D39" s="1">
        <v>2.9</v>
      </c>
      <c r="E39">
        <v>3</v>
      </c>
      <c r="L39" s="4">
        <f t="shared" si="1"/>
        <v>-1.6834204000000001</v>
      </c>
      <c r="M39">
        <f t="shared" si="2"/>
        <v>0.18573759145710644</v>
      </c>
      <c r="N39">
        <f t="shared" si="3"/>
        <v>0.15664308258023665</v>
      </c>
      <c r="O39">
        <f t="shared" si="4"/>
        <v>-0.17036502099982556</v>
      </c>
    </row>
    <row r="40" spans="1:15" x14ac:dyDescent="0.25">
      <c r="A40">
        <v>39</v>
      </c>
      <c r="B40">
        <v>1</v>
      </c>
      <c r="C40">
        <v>500</v>
      </c>
      <c r="D40" s="1">
        <v>3.13</v>
      </c>
      <c r="E40">
        <v>2</v>
      </c>
      <c r="L40" s="4">
        <f t="shared" si="1"/>
        <v>-0.99055618000000001</v>
      </c>
      <c r="M40">
        <f t="shared" si="2"/>
        <v>0.37137008495843915</v>
      </c>
      <c r="N40">
        <f t="shared" si="3"/>
        <v>0.27080223568512063</v>
      </c>
      <c r="O40">
        <f t="shared" si="4"/>
        <v>-1.306366482124623</v>
      </c>
    </row>
    <row r="41" spans="1:15" x14ac:dyDescent="0.25">
      <c r="A41">
        <v>40</v>
      </c>
      <c r="B41">
        <v>1</v>
      </c>
      <c r="C41">
        <v>520</v>
      </c>
      <c r="D41" s="1">
        <v>2.68</v>
      </c>
      <c r="E41">
        <v>3</v>
      </c>
      <c r="L41" s="4">
        <f t="shared" si="1"/>
        <v>-1.85436348</v>
      </c>
      <c r="M41">
        <f t="shared" si="2"/>
        <v>0.15655255980280991</v>
      </c>
      <c r="N41">
        <f t="shared" si="3"/>
        <v>0.13536138801119582</v>
      </c>
      <c r="O41">
        <f t="shared" si="4"/>
        <v>-1.9998071289569708</v>
      </c>
    </row>
    <row r="42" spans="1:15" x14ac:dyDescent="0.25">
      <c r="A42">
        <v>41</v>
      </c>
      <c r="B42">
        <v>0</v>
      </c>
      <c r="C42">
        <v>560</v>
      </c>
      <c r="D42" s="1">
        <v>2.42</v>
      </c>
      <c r="E42">
        <v>2</v>
      </c>
      <c r="L42" s="4">
        <f t="shared" si="1"/>
        <v>-1.4045961200000001</v>
      </c>
      <c r="M42">
        <f t="shared" si="2"/>
        <v>0.24546617531440207</v>
      </c>
      <c r="N42">
        <f t="shared" si="3"/>
        <v>0.1970877894395143</v>
      </c>
      <c r="O42">
        <f t="shared" si="4"/>
        <v>-0.21950989783579183</v>
      </c>
    </row>
    <row r="43" spans="1:15" x14ac:dyDescent="0.25">
      <c r="A43">
        <v>42</v>
      </c>
      <c r="B43">
        <v>1</v>
      </c>
      <c r="C43">
        <v>580</v>
      </c>
      <c r="D43" s="1">
        <v>3.32</v>
      </c>
      <c r="E43">
        <v>2</v>
      </c>
      <c r="L43" s="4">
        <f t="shared" si="1"/>
        <v>-0.65940352000000013</v>
      </c>
      <c r="M43">
        <f t="shared" si="2"/>
        <v>0.51715971793883275</v>
      </c>
      <c r="N43">
        <f t="shared" si="3"/>
        <v>0.34087361523243598</v>
      </c>
      <c r="O43">
        <f t="shared" si="4"/>
        <v>-1.0762435002157296</v>
      </c>
    </row>
    <row r="44" spans="1:15" x14ac:dyDescent="0.25">
      <c r="A44">
        <v>43</v>
      </c>
      <c r="B44">
        <v>1</v>
      </c>
      <c r="C44">
        <v>600</v>
      </c>
      <c r="D44" s="1">
        <v>3.15</v>
      </c>
      <c r="E44">
        <v>2</v>
      </c>
      <c r="L44" s="4">
        <f t="shared" si="1"/>
        <v>-0.74561589999999978</v>
      </c>
      <c r="M44">
        <f t="shared" si="2"/>
        <v>0.47444200110724494</v>
      </c>
      <c r="N44">
        <f t="shared" si="3"/>
        <v>0.32177732372718532</v>
      </c>
      <c r="O44">
        <f t="shared" si="4"/>
        <v>-1.1338955138825753</v>
      </c>
    </row>
    <row r="45" spans="1:15" x14ac:dyDescent="0.25">
      <c r="A45">
        <v>44</v>
      </c>
      <c r="B45">
        <v>0</v>
      </c>
      <c r="C45">
        <v>500</v>
      </c>
      <c r="D45" s="1">
        <v>3.31</v>
      </c>
      <c r="E45">
        <v>3</v>
      </c>
      <c r="L45" s="4">
        <f t="shared" si="1"/>
        <v>-1.4107246599999996</v>
      </c>
      <c r="M45">
        <f t="shared" si="2"/>
        <v>0.24396642637012494</v>
      </c>
      <c r="N45">
        <f t="shared" si="3"/>
        <v>0.19611978361989663</v>
      </c>
      <c r="O45">
        <f t="shared" si="4"/>
        <v>-0.21830500550434045</v>
      </c>
    </row>
    <row r="46" spans="1:15" x14ac:dyDescent="0.25">
      <c r="A46">
        <v>45</v>
      </c>
      <c r="B46">
        <v>0</v>
      </c>
      <c r="C46">
        <v>700</v>
      </c>
      <c r="D46" s="1">
        <v>2.94</v>
      </c>
      <c r="E46">
        <v>2</v>
      </c>
      <c r="L46" s="4">
        <f t="shared" si="1"/>
        <v>-0.67938883999999988</v>
      </c>
      <c r="M46">
        <f t="shared" si="2"/>
        <v>0.5069267110408362</v>
      </c>
      <c r="N46">
        <f t="shared" si="3"/>
        <v>0.33639772082260144</v>
      </c>
      <c r="O46">
        <f t="shared" si="4"/>
        <v>-0.41007228610664848</v>
      </c>
    </row>
    <row r="47" spans="1:15" x14ac:dyDescent="0.25">
      <c r="A47">
        <v>46</v>
      </c>
      <c r="B47">
        <v>1</v>
      </c>
      <c r="C47">
        <v>460</v>
      </c>
      <c r="D47" s="1">
        <v>3.45</v>
      </c>
      <c r="E47">
        <v>3</v>
      </c>
      <c r="L47" s="4">
        <f t="shared" si="1"/>
        <v>-1.3937027</v>
      </c>
      <c r="M47">
        <f t="shared" si="2"/>
        <v>0.2481547588054463</v>
      </c>
      <c r="N47">
        <f t="shared" si="3"/>
        <v>0.19881729974169568</v>
      </c>
      <c r="O47">
        <f t="shared" si="4"/>
        <v>-1.6153689677122771</v>
      </c>
    </row>
    <row r="48" spans="1:15" x14ac:dyDescent="0.25">
      <c r="A48">
        <v>47</v>
      </c>
      <c r="B48">
        <v>1</v>
      </c>
      <c r="C48">
        <v>580</v>
      </c>
      <c r="D48" s="1">
        <v>3.46</v>
      </c>
      <c r="E48">
        <v>2</v>
      </c>
      <c r="L48" s="4">
        <f t="shared" si="1"/>
        <v>-0.55062156000000018</v>
      </c>
      <c r="M48">
        <f t="shared" si="2"/>
        <v>0.57659131288174093</v>
      </c>
      <c r="N48">
        <f t="shared" si="3"/>
        <v>0.36572021434510504</v>
      </c>
      <c r="O48">
        <f t="shared" si="4"/>
        <v>-1.0058866795953441</v>
      </c>
    </row>
    <row r="49" spans="1:15" x14ac:dyDescent="0.25">
      <c r="A49">
        <v>48</v>
      </c>
      <c r="B49">
        <v>0</v>
      </c>
      <c r="C49">
        <v>500</v>
      </c>
      <c r="D49" s="1">
        <v>2.97</v>
      </c>
      <c r="E49">
        <v>4</v>
      </c>
      <c r="L49" s="4">
        <f t="shared" si="1"/>
        <v>-2.2349404199999996</v>
      </c>
      <c r="M49">
        <f t="shared" si="2"/>
        <v>0.10699850463411401</v>
      </c>
      <c r="N49">
        <f t="shared" si="3"/>
        <v>9.6656412981767525E-2</v>
      </c>
      <c r="O49">
        <f t="shared" si="4"/>
        <v>-0.10165230289822885</v>
      </c>
    </row>
    <row r="50" spans="1:15" x14ac:dyDescent="0.25">
      <c r="A50">
        <v>49</v>
      </c>
      <c r="B50">
        <v>0</v>
      </c>
      <c r="C50">
        <v>440</v>
      </c>
      <c r="D50" s="1">
        <v>2.48</v>
      </c>
      <c r="E50">
        <v>4</v>
      </c>
      <c r="L50" s="4">
        <f t="shared" si="1"/>
        <v>-2.7533172800000001</v>
      </c>
      <c r="M50">
        <f t="shared" si="2"/>
        <v>6.3716145944834712E-2</v>
      </c>
      <c r="N50">
        <f t="shared" si="3"/>
        <v>5.9899575829263654E-2</v>
      </c>
      <c r="O50">
        <f t="shared" si="4"/>
        <v>-6.1768575200269162E-2</v>
      </c>
    </row>
    <row r="51" spans="1:15" x14ac:dyDescent="0.25">
      <c r="A51">
        <v>50</v>
      </c>
      <c r="B51">
        <v>0</v>
      </c>
      <c r="C51">
        <v>400</v>
      </c>
      <c r="D51" s="1">
        <v>3.35</v>
      </c>
      <c r="E51">
        <v>3</v>
      </c>
      <c r="L51" s="4">
        <f t="shared" si="1"/>
        <v>-1.6090440999999998</v>
      </c>
      <c r="M51">
        <f t="shared" si="2"/>
        <v>0.20007877799767951</v>
      </c>
      <c r="N51">
        <f t="shared" si="3"/>
        <v>0.16672137001831588</v>
      </c>
      <c r="O51">
        <f t="shared" si="4"/>
        <v>-0.1823872029705968</v>
      </c>
    </row>
    <row r="52" spans="1:15" x14ac:dyDescent="0.25">
      <c r="A52">
        <v>51</v>
      </c>
      <c r="B52">
        <v>0</v>
      </c>
      <c r="C52">
        <v>640</v>
      </c>
      <c r="D52" s="1">
        <v>3.86</v>
      </c>
      <c r="E52">
        <v>3</v>
      </c>
      <c r="L52" s="4">
        <f t="shared" si="1"/>
        <v>-0.66220695999999979</v>
      </c>
      <c r="M52">
        <f t="shared" si="2"/>
        <v>0.51571192205184402</v>
      </c>
      <c r="N52">
        <f t="shared" si="3"/>
        <v>0.34024402298935297</v>
      </c>
      <c r="O52">
        <f t="shared" si="4"/>
        <v>-0.41588524413137079</v>
      </c>
    </row>
    <row r="53" spans="1:15" x14ac:dyDescent="0.25">
      <c r="A53">
        <v>52</v>
      </c>
      <c r="B53">
        <v>0</v>
      </c>
      <c r="C53">
        <v>440</v>
      </c>
      <c r="D53" s="1">
        <v>3.13</v>
      </c>
      <c r="E53">
        <v>4</v>
      </c>
      <c r="L53" s="4">
        <f t="shared" si="1"/>
        <v>-2.2482581800000001</v>
      </c>
      <c r="M53">
        <f t="shared" si="2"/>
        <v>0.1055829710193617</v>
      </c>
      <c r="N53">
        <f t="shared" si="3"/>
        <v>9.5499816646065785E-2</v>
      </c>
      <c r="O53">
        <f t="shared" si="4"/>
        <v>-0.10037277143377933</v>
      </c>
    </row>
    <row r="54" spans="1:15" x14ac:dyDescent="0.25">
      <c r="A54">
        <v>53</v>
      </c>
      <c r="B54">
        <v>0</v>
      </c>
      <c r="C54">
        <v>740</v>
      </c>
      <c r="D54" s="1">
        <v>3.37</v>
      </c>
      <c r="E54">
        <v>4</v>
      </c>
      <c r="L54" s="4">
        <f t="shared" si="1"/>
        <v>-1.3735748199999998</v>
      </c>
      <c r="M54">
        <f t="shared" si="2"/>
        <v>0.2532001946379826</v>
      </c>
      <c r="N54">
        <f t="shared" si="3"/>
        <v>0.20204289444044143</v>
      </c>
      <c r="O54">
        <f t="shared" si="4"/>
        <v>-0.22570043540867288</v>
      </c>
    </row>
    <row r="55" spans="1:15" x14ac:dyDescent="0.25">
      <c r="A55">
        <v>54</v>
      </c>
      <c r="B55">
        <v>1</v>
      </c>
      <c r="C55">
        <v>680</v>
      </c>
      <c r="D55" s="1">
        <v>3.27</v>
      </c>
      <c r="E55">
        <v>2</v>
      </c>
      <c r="L55" s="4">
        <f t="shared" si="1"/>
        <v>-0.46885421999999988</v>
      </c>
      <c r="M55">
        <f t="shared" si="2"/>
        <v>0.6257187937935651</v>
      </c>
      <c r="N55">
        <f t="shared" si="3"/>
        <v>0.38488747019616437</v>
      </c>
      <c r="O55">
        <f t="shared" si="4"/>
        <v>-0.95480427262276635</v>
      </c>
    </row>
    <row r="56" spans="1:15" x14ac:dyDescent="0.25">
      <c r="A56">
        <v>55</v>
      </c>
      <c r="B56">
        <v>0</v>
      </c>
      <c r="C56">
        <v>660</v>
      </c>
      <c r="D56" s="1">
        <v>3.34</v>
      </c>
      <c r="E56">
        <v>3</v>
      </c>
      <c r="L56" s="4">
        <f t="shared" si="1"/>
        <v>-1.0203742400000002</v>
      </c>
      <c r="M56">
        <f t="shared" si="2"/>
        <v>0.36046001637118441</v>
      </c>
      <c r="N56">
        <f t="shared" si="3"/>
        <v>0.26495450952881033</v>
      </c>
      <c r="O56">
        <f t="shared" si="4"/>
        <v>-0.30782288988698175</v>
      </c>
    </row>
    <row r="57" spans="1:15" x14ac:dyDescent="0.25">
      <c r="A57">
        <v>56</v>
      </c>
      <c r="B57">
        <v>1</v>
      </c>
      <c r="C57">
        <v>740</v>
      </c>
      <c r="D57" s="1">
        <v>4</v>
      </c>
      <c r="E57">
        <v>3</v>
      </c>
      <c r="L57" s="4">
        <f t="shared" si="1"/>
        <v>-0.32402500000000001</v>
      </c>
      <c r="M57">
        <f t="shared" si="2"/>
        <v>0.72323216134979673</v>
      </c>
      <c r="N57">
        <f t="shared" si="3"/>
        <v>0.41969513892039573</v>
      </c>
      <c r="O57">
        <f t="shared" si="4"/>
        <v>-0.86822669098177618</v>
      </c>
    </row>
    <row r="58" spans="1:15" x14ac:dyDescent="0.25">
      <c r="A58">
        <v>57</v>
      </c>
      <c r="B58">
        <v>0</v>
      </c>
      <c r="C58">
        <v>560</v>
      </c>
      <c r="D58" s="1">
        <v>3.19</v>
      </c>
      <c r="E58">
        <v>3</v>
      </c>
      <c r="L58" s="4">
        <f t="shared" si="1"/>
        <v>-1.3663263400000001</v>
      </c>
      <c r="M58">
        <f t="shared" si="2"/>
        <v>0.25504217891301595</v>
      </c>
      <c r="N58">
        <f t="shared" si="3"/>
        <v>0.20321402993316637</v>
      </c>
      <c r="O58">
        <f t="shared" si="4"/>
        <v>-0.22716918071461795</v>
      </c>
    </row>
    <row r="59" spans="1:15" x14ac:dyDescent="0.25">
      <c r="A59">
        <v>58</v>
      </c>
      <c r="B59">
        <v>0</v>
      </c>
      <c r="C59">
        <v>380</v>
      </c>
      <c r="D59" s="1">
        <v>2.94</v>
      </c>
      <c r="E59">
        <v>3</v>
      </c>
      <c r="L59" s="4">
        <f t="shared" si="1"/>
        <v>-1.9734998400000001</v>
      </c>
      <c r="M59">
        <f t="shared" si="2"/>
        <v>0.13896963263101791</v>
      </c>
      <c r="N59">
        <f t="shared" si="3"/>
        <v>0.12201346607459437</v>
      </c>
      <c r="O59">
        <f t="shared" si="4"/>
        <v>-0.13012402267943668</v>
      </c>
    </row>
    <row r="60" spans="1:15" x14ac:dyDescent="0.25">
      <c r="A60">
        <v>59</v>
      </c>
      <c r="B60">
        <v>0</v>
      </c>
      <c r="C60">
        <v>400</v>
      </c>
      <c r="D60" s="1">
        <v>3.65</v>
      </c>
      <c r="E60">
        <v>2</v>
      </c>
      <c r="L60" s="4">
        <f t="shared" si="1"/>
        <v>-0.81590889999999971</v>
      </c>
      <c r="M60">
        <f t="shared" si="2"/>
        <v>0.44223719525333238</v>
      </c>
      <c r="N60">
        <f t="shared" si="3"/>
        <v>0.30663277629284297</v>
      </c>
      <c r="O60">
        <f t="shared" si="4"/>
        <v>-0.3661955158026271</v>
      </c>
    </row>
    <row r="61" spans="1:15" x14ac:dyDescent="0.25">
      <c r="A61">
        <v>60</v>
      </c>
      <c r="B61">
        <v>0</v>
      </c>
      <c r="C61">
        <v>600</v>
      </c>
      <c r="D61" s="1">
        <v>2.82</v>
      </c>
      <c r="E61">
        <v>4</v>
      </c>
      <c r="L61" s="4">
        <f t="shared" si="1"/>
        <v>-2.1220925199999998</v>
      </c>
      <c r="M61">
        <f t="shared" si="2"/>
        <v>0.11978072253260563</v>
      </c>
      <c r="N61">
        <f t="shared" si="3"/>
        <v>0.10696801625741316</v>
      </c>
      <c r="O61">
        <f t="shared" si="4"/>
        <v>-0.11313288268589031</v>
      </c>
    </row>
    <row r="62" spans="1:15" x14ac:dyDescent="0.25">
      <c r="A62">
        <v>61</v>
      </c>
      <c r="B62">
        <v>1</v>
      </c>
      <c r="C62">
        <v>620</v>
      </c>
      <c r="D62" s="1">
        <v>3.18</v>
      </c>
      <c r="E62">
        <v>2</v>
      </c>
      <c r="L62" s="4">
        <f t="shared" si="1"/>
        <v>-0.67642548000000025</v>
      </c>
      <c r="M62">
        <f t="shared" si="2"/>
        <v>0.50843114536858802</v>
      </c>
      <c r="N62">
        <f t="shared" si="3"/>
        <v>0.33705956478666571</v>
      </c>
      <c r="O62">
        <f t="shared" si="4"/>
        <v>-1.0874956141394352</v>
      </c>
    </row>
    <row r="63" spans="1:15" x14ac:dyDescent="0.25">
      <c r="A63">
        <v>62</v>
      </c>
      <c r="B63">
        <v>0</v>
      </c>
      <c r="C63">
        <v>560</v>
      </c>
      <c r="D63" s="1">
        <v>3.32</v>
      </c>
      <c r="E63">
        <v>4</v>
      </c>
      <c r="L63" s="4">
        <f t="shared" si="1"/>
        <v>-1.8253455199999999</v>
      </c>
      <c r="M63">
        <f t="shared" si="2"/>
        <v>0.16116194983167809</v>
      </c>
      <c r="N63">
        <f t="shared" si="3"/>
        <v>0.13879368838691286</v>
      </c>
      <c r="O63">
        <f t="shared" si="4"/>
        <v>-0.14942118466011442</v>
      </c>
    </row>
    <row r="64" spans="1:15" x14ac:dyDescent="0.25">
      <c r="A64">
        <v>63</v>
      </c>
      <c r="B64">
        <v>0</v>
      </c>
      <c r="C64">
        <v>640</v>
      </c>
      <c r="D64" s="1">
        <v>3.67</v>
      </c>
      <c r="E64">
        <v>3</v>
      </c>
      <c r="L64" s="4">
        <f t="shared" si="1"/>
        <v>-0.80983961999999998</v>
      </c>
      <c r="M64">
        <f t="shared" si="2"/>
        <v>0.44492941828117061</v>
      </c>
      <c r="N64">
        <f t="shared" si="3"/>
        <v>0.30792467275698526</v>
      </c>
      <c r="O64">
        <f t="shared" si="4"/>
        <v>-0.36806047489125743</v>
      </c>
    </row>
    <row r="65" spans="1:15" x14ac:dyDescent="0.25">
      <c r="A65">
        <v>64</v>
      </c>
      <c r="B65">
        <v>1</v>
      </c>
      <c r="C65">
        <v>680</v>
      </c>
      <c r="D65" s="1">
        <v>3.85</v>
      </c>
      <c r="E65">
        <v>3</v>
      </c>
      <c r="L65" s="4">
        <f t="shared" si="1"/>
        <v>-0.57821709999999982</v>
      </c>
      <c r="M65">
        <f t="shared" si="2"/>
        <v>0.56089749977578729</v>
      </c>
      <c r="N65">
        <f t="shared" si="3"/>
        <v>0.35934294202941358</v>
      </c>
      <c r="O65">
        <f t="shared" si="4"/>
        <v>-1.0234780761972246</v>
      </c>
    </row>
    <row r="66" spans="1:15" x14ac:dyDescent="0.25">
      <c r="A66">
        <v>65</v>
      </c>
      <c r="B66">
        <v>0</v>
      </c>
      <c r="C66">
        <v>580</v>
      </c>
      <c r="D66" s="1">
        <v>4</v>
      </c>
      <c r="E66">
        <v>3</v>
      </c>
      <c r="L66" s="4">
        <f t="shared" si="1"/>
        <v>-0.69106500000000004</v>
      </c>
      <c r="M66">
        <f t="shared" si="2"/>
        <v>0.50104217490160574</v>
      </c>
      <c r="N66">
        <f t="shared" si="3"/>
        <v>0.33379620058606907</v>
      </c>
      <c r="O66">
        <f t="shared" si="4"/>
        <v>-0.4061596501257449</v>
      </c>
    </row>
    <row r="67" spans="1:15" x14ac:dyDescent="0.25">
      <c r="A67">
        <v>66</v>
      </c>
      <c r="B67">
        <v>0</v>
      </c>
      <c r="C67">
        <v>600</v>
      </c>
      <c r="D67" s="1">
        <v>3.59</v>
      </c>
      <c r="E67">
        <v>2</v>
      </c>
      <c r="L67" s="4">
        <f t="shared" ref="L67:L130" si="5">$H$2+$H$3*C67+$H$4*D67+$H$5*E67</f>
        <v>-0.40372973999999973</v>
      </c>
      <c r="M67">
        <f t="shared" ref="M67:M130" si="6">EXP(L67)</f>
        <v>0.66782458315385929</v>
      </c>
      <c r="N67">
        <f t="shared" ref="N67:N130" si="7">M67/(1+M67)</f>
        <v>0.40041656053000596</v>
      </c>
      <c r="O67">
        <f t="shared" ref="O67:O130" si="8">B67*LN(N67)+(1-B67)*LN(1-N67)</f>
        <v>-0.51152013243132155</v>
      </c>
    </row>
    <row r="68" spans="1:15" x14ac:dyDescent="0.25">
      <c r="A68">
        <v>67</v>
      </c>
      <c r="B68">
        <v>0</v>
      </c>
      <c r="C68">
        <v>740</v>
      </c>
      <c r="D68" s="1">
        <v>3.62</v>
      </c>
      <c r="E68">
        <v>4</v>
      </c>
      <c r="L68" s="4">
        <f t="shared" si="5"/>
        <v>-1.1793213199999999</v>
      </c>
      <c r="M68">
        <f t="shared" si="6"/>
        <v>0.30748735331875593</v>
      </c>
      <c r="N68">
        <f t="shared" si="7"/>
        <v>0.23517424664817599</v>
      </c>
      <c r="O68">
        <f t="shared" si="8"/>
        <v>-0.26810724449620943</v>
      </c>
    </row>
    <row r="69" spans="1:15" x14ac:dyDescent="0.25">
      <c r="A69">
        <v>68</v>
      </c>
      <c r="B69">
        <v>0</v>
      </c>
      <c r="C69">
        <v>620</v>
      </c>
      <c r="D69" s="1">
        <v>3.3</v>
      </c>
      <c r="E69">
        <v>1</v>
      </c>
      <c r="L69" s="4">
        <f t="shared" si="5"/>
        <v>-2.3152800000000529E-2</v>
      </c>
      <c r="M69">
        <f t="shared" si="6"/>
        <v>0.977113169473659</v>
      </c>
      <c r="N69">
        <f t="shared" si="7"/>
        <v>0.49421205855089373</v>
      </c>
      <c r="O69">
        <f t="shared" si="8"/>
        <v>-0.68163778558185417</v>
      </c>
    </row>
    <row r="70" spans="1:15" x14ac:dyDescent="0.25">
      <c r="A70">
        <v>69</v>
      </c>
      <c r="B70">
        <v>0</v>
      </c>
      <c r="C70">
        <v>580</v>
      </c>
      <c r="D70" s="1">
        <v>3.69</v>
      </c>
      <c r="E70">
        <v>1</v>
      </c>
      <c r="L70" s="4">
        <f t="shared" si="5"/>
        <v>0.18812265999999989</v>
      </c>
      <c r="M70">
        <f t="shared" si="6"/>
        <v>1.2069815546276612</v>
      </c>
      <c r="N70">
        <f t="shared" si="7"/>
        <v>0.54689245231652628</v>
      </c>
      <c r="O70">
        <f t="shared" si="8"/>
        <v>-0.79162576957209851</v>
      </c>
    </row>
    <row r="71" spans="1:15" x14ac:dyDescent="0.25">
      <c r="A71">
        <v>70</v>
      </c>
      <c r="B71">
        <v>0</v>
      </c>
      <c r="C71">
        <v>800</v>
      </c>
      <c r="D71" s="1">
        <v>3.73</v>
      </c>
      <c r="E71">
        <v>1</v>
      </c>
      <c r="L71" s="4">
        <f t="shared" si="5"/>
        <v>0.72388321999999983</v>
      </c>
      <c r="M71">
        <f t="shared" si="6"/>
        <v>2.0624265366532946</v>
      </c>
      <c r="N71">
        <f t="shared" si="7"/>
        <v>0.6734615547405659</v>
      </c>
      <c r="O71">
        <f t="shared" si="8"/>
        <v>-1.1192075875515506</v>
      </c>
    </row>
    <row r="72" spans="1:15" x14ac:dyDescent="0.25">
      <c r="A72">
        <v>71</v>
      </c>
      <c r="B72">
        <v>0</v>
      </c>
      <c r="C72">
        <v>640</v>
      </c>
      <c r="D72" s="1">
        <v>4</v>
      </c>
      <c r="E72">
        <v>3</v>
      </c>
      <c r="L72" s="4">
        <f t="shared" si="5"/>
        <v>-0.55342499999999983</v>
      </c>
      <c r="M72">
        <f t="shared" si="6"/>
        <v>0.57497713741078438</v>
      </c>
      <c r="N72">
        <f t="shared" si="7"/>
        <v>0.36507014848230096</v>
      </c>
      <c r="O72">
        <f t="shared" si="8"/>
        <v>-0.45424075624257848</v>
      </c>
    </row>
    <row r="73" spans="1:15" x14ac:dyDescent="0.25">
      <c r="A73">
        <v>72</v>
      </c>
      <c r="B73">
        <v>0</v>
      </c>
      <c r="C73">
        <v>300</v>
      </c>
      <c r="D73" s="1">
        <v>2.92</v>
      </c>
      <c r="E73">
        <v>4</v>
      </c>
      <c r="L73" s="4">
        <f t="shared" si="5"/>
        <v>-2.7325911199999999</v>
      </c>
      <c r="M73">
        <f t="shared" si="6"/>
        <v>6.5050517411294417E-2</v>
      </c>
      <c r="N73">
        <f t="shared" si="7"/>
        <v>6.1077400881796501E-2</v>
      </c>
      <c r="O73">
        <f t="shared" si="8"/>
        <v>-6.3022232225431671E-2</v>
      </c>
    </row>
    <row r="74" spans="1:15" x14ac:dyDescent="0.25">
      <c r="A74">
        <v>73</v>
      </c>
      <c r="B74">
        <v>0</v>
      </c>
      <c r="C74">
        <v>480</v>
      </c>
      <c r="D74" s="1">
        <v>3.39</v>
      </c>
      <c r="E74">
        <v>4</v>
      </c>
      <c r="L74" s="4">
        <f t="shared" si="5"/>
        <v>-1.9544745400000001</v>
      </c>
      <c r="M74">
        <f t="shared" si="6"/>
        <v>0.14163888271103853</v>
      </c>
      <c r="N74">
        <f t="shared" si="7"/>
        <v>0.12406627424487338</v>
      </c>
      <c r="O74">
        <f t="shared" si="8"/>
        <v>-0.132464846438447</v>
      </c>
    </row>
    <row r="75" spans="1:15" x14ac:dyDescent="0.25">
      <c r="A75">
        <v>74</v>
      </c>
      <c r="B75">
        <v>0</v>
      </c>
      <c r="C75">
        <v>580</v>
      </c>
      <c r="D75" s="1">
        <v>4</v>
      </c>
      <c r="E75">
        <v>2</v>
      </c>
      <c r="L75" s="4">
        <f t="shared" si="5"/>
        <v>-0.13103400000000009</v>
      </c>
      <c r="M75">
        <f t="shared" si="6"/>
        <v>0.87718794949374035</v>
      </c>
      <c r="N75">
        <f t="shared" si="7"/>
        <v>0.46728829136704697</v>
      </c>
      <c r="O75">
        <f t="shared" si="8"/>
        <v>-0.62977488551295069</v>
      </c>
    </row>
    <row r="76" spans="1:15" x14ac:dyDescent="0.25">
      <c r="A76">
        <v>75</v>
      </c>
      <c r="B76">
        <v>0</v>
      </c>
      <c r="C76">
        <v>720</v>
      </c>
      <c r="D76" s="1">
        <v>3.45</v>
      </c>
      <c r="E76">
        <v>4</v>
      </c>
      <c r="L76" s="4">
        <f t="shared" si="5"/>
        <v>-1.3572936999999998</v>
      </c>
      <c r="M76">
        <f t="shared" si="6"/>
        <v>0.25735631876210779</v>
      </c>
      <c r="N76">
        <f t="shared" si="7"/>
        <v>0.20468049901358129</v>
      </c>
      <c r="O76">
        <f t="shared" si="8"/>
        <v>-0.22901135702993941</v>
      </c>
    </row>
    <row r="77" spans="1:15" x14ac:dyDescent="0.25">
      <c r="A77">
        <v>76</v>
      </c>
      <c r="B77">
        <v>0</v>
      </c>
      <c r="C77">
        <v>720</v>
      </c>
      <c r="D77" s="1">
        <v>4</v>
      </c>
      <c r="E77">
        <v>3</v>
      </c>
      <c r="L77" s="4">
        <f t="shared" si="5"/>
        <v>-0.36990499999999993</v>
      </c>
      <c r="M77">
        <f t="shared" si="6"/>
        <v>0.69079995351580259</v>
      </c>
      <c r="N77">
        <f t="shared" si="7"/>
        <v>0.40856397711590442</v>
      </c>
      <c r="O77">
        <f t="shared" si="8"/>
        <v>-0.52520176221806936</v>
      </c>
    </row>
    <row r="78" spans="1:15" x14ac:dyDescent="0.25">
      <c r="A78">
        <v>77</v>
      </c>
      <c r="B78">
        <v>0</v>
      </c>
      <c r="C78">
        <v>560</v>
      </c>
      <c r="D78" s="1">
        <v>3.36</v>
      </c>
      <c r="E78">
        <v>3</v>
      </c>
      <c r="L78" s="4">
        <f t="shared" si="5"/>
        <v>-1.2342339600000001</v>
      </c>
      <c r="M78">
        <f t="shared" si="6"/>
        <v>0.29105763878444196</v>
      </c>
      <c r="N78">
        <f t="shared" si="7"/>
        <v>0.22544124293201881</v>
      </c>
      <c r="O78">
        <f t="shared" si="8"/>
        <v>-0.2554617574863427</v>
      </c>
    </row>
    <row r="79" spans="1:15" x14ac:dyDescent="0.25">
      <c r="A79">
        <v>78</v>
      </c>
      <c r="B79">
        <v>1</v>
      </c>
      <c r="C79">
        <v>800</v>
      </c>
      <c r="D79" s="1">
        <v>4</v>
      </c>
      <c r="E79">
        <v>3</v>
      </c>
      <c r="L79" s="4">
        <f t="shared" si="5"/>
        <v>-0.18638500000000002</v>
      </c>
      <c r="M79">
        <f t="shared" si="6"/>
        <v>0.82995400117362039</v>
      </c>
      <c r="N79">
        <f t="shared" si="7"/>
        <v>0.4535381767199278</v>
      </c>
      <c r="O79">
        <f t="shared" si="8"/>
        <v>-0.79067583056671653</v>
      </c>
    </row>
    <row r="80" spans="1:15" x14ac:dyDescent="0.25">
      <c r="A80">
        <v>79</v>
      </c>
      <c r="B80">
        <v>0</v>
      </c>
      <c r="C80">
        <v>540</v>
      </c>
      <c r="D80" s="1">
        <v>3.12</v>
      </c>
      <c r="E80">
        <v>1</v>
      </c>
      <c r="L80" s="4">
        <f t="shared" si="5"/>
        <v>-0.34653532000000009</v>
      </c>
      <c r="M80">
        <f t="shared" si="6"/>
        <v>0.70713384287886005</v>
      </c>
      <c r="N80">
        <f t="shared" si="7"/>
        <v>0.41422284833060918</v>
      </c>
      <c r="O80">
        <f t="shared" si="8"/>
        <v>-0.53481584898625878</v>
      </c>
    </row>
    <row r="81" spans="1:15" x14ac:dyDescent="0.25">
      <c r="A81">
        <v>80</v>
      </c>
      <c r="B81">
        <v>1</v>
      </c>
      <c r="C81">
        <v>620</v>
      </c>
      <c r="D81" s="1">
        <v>4</v>
      </c>
      <c r="E81">
        <v>1</v>
      </c>
      <c r="L81" s="4">
        <f t="shared" si="5"/>
        <v>0.52075699999999969</v>
      </c>
      <c r="M81">
        <f t="shared" si="6"/>
        <v>1.6833014266934723</v>
      </c>
      <c r="N81">
        <f t="shared" si="7"/>
        <v>0.62732476118709446</v>
      </c>
      <c r="O81">
        <f t="shared" si="8"/>
        <v>-0.46629091201842782</v>
      </c>
    </row>
    <row r="82" spans="1:15" x14ac:dyDescent="0.25">
      <c r="A82">
        <v>81</v>
      </c>
      <c r="B82">
        <v>0</v>
      </c>
      <c r="C82">
        <v>700</v>
      </c>
      <c r="D82" s="1">
        <v>2.9</v>
      </c>
      <c r="E82">
        <v>4</v>
      </c>
      <c r="L82" s="4">
        <f t="shared" si="5"/>
        <v>-1.8305313999999997</v>
      </c>
      <c r="M82">
        <f t="shared" si="6"/>
        <v>0.16032834665051535</v>
      </c>
      <c r="N82">
        <f t="shared" si="7"/>
        <v>0.13817498048145624</v>
      </c>
      <c r="O82">
        <f t="shared" si="8"/>
        <v>-0.14870302252241011</v>
      </c>
    </row>
    <row r="83" spans="1:15" x14ac:dyDescent="0.25">
      <c r="A83">
        <v>82</v>
      </c>
      <c r="B83">
        <v>0</v>
      </c>
      <c r="C83">
        <v>620</v>
      </c>
      <c r="D83" s="1">
        <v>3.07</v>
      </c>
      <c r="E83">
        <v>2</v>
      </c>
      <c r="L83" s="4">
        <f t="shared" si="5"/>
        <v>-0.76189702000000015</v>
      </c>
      <c r="M83">
        <f t="shared" si="6"/>
        <v>0.46678009540473597</v>
      </c>
      <c r="N83">
        <f t="shared" si="7"/>
        <v>0.31823454440587767</v>
      </c>
      <c r="O83">
        <f t="shared" si="8"/>
        <v>-0.38306958704165039</v>
      </c>
    </row>
    <row r="84" spans="1:15" x14ac:dyDescent="0.25">
      <c r="A84">
        <v>83</v>
      </c>
      <c r="B84">
        <v>0</v>
      </c>
      <c r="C84">
        <v>500</v>
      </c>
      <c r="D84" s="1">
        <v>2.71</v>
      </c>
      <c r="E84">
        <v>2</v>
      </c>
      <c r="L84" s="4">
        <f t="shared" si="5"/>
        <v>-1.3169020599999999</v>
      </c>
      <c r="M84">
        <f t="shared" si="6"/>
        <v>0.2679641543077439</v>
      </c>
      <c r="N84">
        <f t="shared" si="7"/>
        <v>0.21133417170932664</v>
      </c>
      <c r="O84">
        <f t="shared" si="8"/>
        <v>-0.23741258614205701</v>
      </c>
    </row>
    <row r="85" spans="1:15" x14ac:dyDescent="0.25">
      <c r="A85">
        <v>84</v>
      </c>
      <c r="B85">
        <v>0</v>
      </c>
      <c r="C85">
        <v>380</v>
      </c>
      <c r="D85" s="1">
        <v>2.91</v>
      </c>
      <c r="E85">
        <v>4</v>
      </c>
      <c r="L85" s="4">
        <f t="shared" si="5"/>
        <v>-2.5568412600000001</v>
      </c>
      <c r="M85">
        <f t="shared" si="6"/>
        <v>7.7549312084887259E-2</v>
      </c>
      <c r="N85">
        <f t="shared" si="7"/>
        <v>7.1968225690610496E-2</v>
      </c>
      <c r="O85">
        <f t="shared" si="8"/>
        <v>-7.4689307224564905E-2</v>
      </c>
    </row>
    <row r="86" spans="1:15" x14ac:dyDescent="0.25">
      <c r="A86">
        <v>85</v>
      </c>
      <c r="B86">
        <v>1</v>
      </c>
      <c r="C86">
        <v>500</v>
      </c>
      <c r="D86" s="1">
        <v>3.6</v>
      </c>
      <c r="E86">
        <v>3</v>
      </c>
      <c r="L86" s="4">
        <f t="shared" si="5"/>
        <v>-1.1853905999999998</v>
      </c>
      <c r="M86">
        <f t="shared" si="6"/>
        <v>0.30562677836155977</v>
      </c>
      <c r="N86">
        <f t="shared" si="7"/>
        <v>0.23408433667781611</v>
      </c>
      <c r="O86">
        <f t="shared" si="8"/>
        <v>-1.4520738154045945</v>
      </c>
    </row>
    <row r="87" spans="1:15" x14ac:dyDescent="0.25">
      <c r="A87">
        <v>86</v>
      </c>
      <c r="B87">
        <v>0</v>
      </c>
      <c r="C87">
        <v>520</v>
      </c>
      <c r="D87" s="1">
        <v>2.98</v>
      </c>
      <c r="E87">
        <v>2</v>
      </c>
      <c r="L87" s="4">
        <f t="shared" si="5"/>
        <v>-1.0612282800000004</v>
      </c>
      <c r="M87">
        <f t="shared" si="6"/>
        <v>0.34603052682442503</v>
      </c>
      <c r="N87">
        <f t="shared" si="7"/>
        <v>0.25707479877204964</v>
      </c>
      <c r="O87">
        <f t="shared" si="8"/>
        <v>-0.29715991062689062</v>
      </c>
    </row>
    <row r="88" spans="1:15" x14ac:dyDescent="0.25">
      <c r="A88">
        <v>87</v>
      </c>
      <c r="B88">
        <v>0</v>
      </c>
      <c r="C88">
        <v>600</v>
      </c>
      <c r="D88" s="1">
        <v>3.32</v>
      </c>
      <c r="E88">
        <v>2</v>
      </c>
      <c r="L88" s="4">
        <f t="shared" si="5"/>
        <v>-0.61352351999999977</v>
      </c>
      <c r="M88">
        <f t="shared" si="6"/>
        <v>0.54143973036529347</v>
      </c>
      <c r="N88">
        <f t="shared" si="7"/>
        <v>0.35125585496423006</v>
      </c>
      <c r="O88">
        <f t="shared" si="8"/>
        <v>-0.43271686953579702</v>
      </c>
    </row>
    <row r="89" spans="1:15" x14ac:dyDescent="0.25">
      <c r="A89">
        <v>88</v>
      </c>
      <c r="B89">
        <v>0</v>
      </c>
      <c r="C89">
        <v>600</v>
      </c>
      <c r="D89" s="1">
        <v>3.48</v>
      </c>
      <c r="E89">
        <v>2</v>
      </c>
      <c r="L89" s="4">
        <f t="shared" si="5"/>
        <v>-0.48920127999999963</v>
      </c>
      <c r="M89">
        <f t="shared" si="6"/>
        <v>0.61311590660363513</v>
      </c>
      <c r="N89">
        <f t="shared" si="7"/>
        <v>0.38008174371953929</v>
      </c>
      <c r="O89">
        <f t="shared" si="8"/>
        <v>-0.47816765434421182</v>
      </c>
    </row>
    <row r="90" spans="1:15" x14ac:dyDescent="0.25">
      <c r="A90">
        <v>89</v>
      </c>
      <c r="B90">
        <v>0</v>
      </c>
      <c r="C90">
        <v>700</v>
      </c>
      <c r="D90" s="1">
        <v>3.28</v>
      </c>
      <c r="E90">
        <v>1</v>
      </c>
      <c r="L90" s="4">
        <f t="shared" si="5"/>
        <v>0.14482692000000008</v>
      </c>
      <c r="M90">
        <f t="shared" si="6"/>
        <v>1.1558395002537583</v>
      </c>
      <c r="N90">
        <f t="shared" si="7"/>
        <v>0.53614357660563661</v>
      </c>
      <c r="O90">
        <f t="shared" si="8"/>
        <v>-0.76818020697968048</v>
      </c>
    </row>
    <row r="91" spans="1:15" x14ac:dyDescent="0.25">
      <c r="A91">
        <v>90</v>
      </c>
      <c r="B91">
        <v>1</v>
      </c>
      <c r="C91">
        <v>660</v>
      </c>
      <c r="D91" s="1">
        <v>4</v>
      </c>
      <c r="E91">
        <v>2</v>
      </c>
      <c r="L91" s="4">
        <f t="shared" si="5"/>
        <v>5.2486000000000033E-2</v>
      </c>
      <c r="M91">
        <f t="shared" si="6"/>
        <v>1.0538878075459501</v>
      </c>
      <c r="N91">
        <f t="shared" si="7"/>
        <v>0.5131184885922121</v>
      </c>
      <c r="O91">
        <f t="shared" si="8"/>
        <v>-0.6672484885666301</v>
      </c>
    </row>
    <row r="92" spans="1:15" x14ac:dyDescent="0.25">
      <c r="A92">
        <v>91</v>
      </c>
      <c r="B92">
        <v>0</v>
      </c>
      <c r="C92">
        <v>700</v>
      </c>
      <c r="D92" s="1">
        <v>3.83</v>
      </c>
      <c r="E92">
        <v>2</v>
      </c>
      <c r="L92" s="4">
        <f t="shared" si="5"/>
        <v>1.2153620000000087E-2</v>
      </c>
      <c r="M92">
        <f t="shared" si="6"/>
        <v>1.0122277753537048</v>
      </c>
      <c r="N92">
        <f t="shared" si="7"/>
        <v>0.5030383676001976</v>
      </c>
      <c r="O92">
        <f t="shared" si="8"/>
        <v>-0.69924245425619713</v>
      </c>
    </row>
    <row r="93" spans="1:15" x14ac:dyDescent="0.25">
      <c r="A93">
        <v>92</v>
      </c>
      <c r="B93">
        <v>1</v>
      </c>
      <c r="C93">
        <v>720</v>
      </c>
      <c r="D93" s="1">
        <v>3.64</v>
      </c>
      <c r="E93">
        <v>1</v>
      </c>
      <c r="L93" s="4">
        <f t="shared" si="5"/>
        <v>0.4704319600000002</v>
      </c>
      <c r="M93">
        <f t="shared" si="6"/>
        <v>1.6006854760015696</v>
      </c>
      <c r="N93">
        <f t="shared" si="7"/>
        <v>0.61548599043300978</v>
      </c>
      <c r="O93">
        <f t="shared" si="8"/>
        <v>-0.48534309489529004</v>
      </c>
    </row>
    <row r="94" spans="1:15" x14ac:dyDescent="0.25">
      <c r="A94">
        <v>93</v>
      </c>
      <c r="B94">
        <v>0</v>
      </c>
      <c r="C94">
        <v>800</v>
      </c>
      <c r="D94" s="1">
        <v>3.9</v>
      </c>
      <c r="E94">
        <v>2</v>
      </c>
      <c r="L94" s="4">
        <f t="shared" si="5"/>
        <v>0.29594459999999989</v>
      </c>
      <c r="M94">
        <f t="shared" si="6"/>
        <v>1.3443956752485231</v>
      </c>
      <c r="N94">
        <f t="shared" si="7"/>
        <v>0.57345084255284984</v>
      </c>
      <c r="O94">
        <f t="shared" si="8"/>
        <v>-0.85202766090273974</v>
      </c>
    </row>
    <row r="95" spans="1:15" x14ac:dyDescent="0.25">
      <c r="A95">
        <v>94</v>
      </c>
      <c r="B95">
        <v>0</v>
      </c>
      <c r="C95">
        <v>580</v>
      </c>
      <c r="D95" s="1">
        <v>2.93</v>
      </c>
      <c r="E95">
        <v>2</v>
      </c>
      <c r="L95" s="4">
        <f t="shared" si="5"/>
        <v>-0.96243897999999994</v>
      </c>
      <c r="M95">
        <f t="shared" si="6"/>
        <v>0.38196015580156745</v>
      </c>
      <c r="N95">
        <f t="shared" si="7"/>
        <v>0.2763901362843722</v>
      </c>
      <c r="O95">
        <f t="shared" si="8"/>
        <v>-0.32350289410610461</v>
      </c>
    </row>
    <row r="96" spans="1:15" x14ac:dyDescent="0.25">
      <c r="A96">
        <v>95</v>
      </c>
      <c r="B96">
        <v>1</v>
      </c>
      <c r="C96">
        <v>660</v>
      </c>
      <c r="D96" s="1">
        <v>3.44</v>
      </c>
      <c r="E96">
        <v>2</v>
      </c>
      <c r="L96" s="4">
        <f t="shared" si="5"/>
        <v>-0.38264183999999979</v>
      </c>
      <c r="M96">
        <f t="shared" si="6"/>
        <v>0.68205714113021754</v>
      </c>
      <c r="N96">
        <f t="shared" si="7"/>
        <v>0.40548987573152584</v>
      </c>
      <c r="O96">
        <f t="shared" si="8"/>
        <v>-0.90265937310820932</v>
      </c>
    </row>
    <row r="97" spans="1:15" x14ac:dyDescent="0.25">
      <c r="A97">
        <v>96</v>
      </c>
      <c r="B97">
        <v>0</v>
      </c>
      <c r="C97">
        <v>660</v>
      </c>
      <c r="D97" s="1">
        <v>3.33</v>
      </c>
      <c r="E97">
        <v>2</v>
      </c>
      <c r="L97" s="4">
        <f t="shared" si="5"/>
        <v>-0.46811337999999969</v>
      </c>
      <c r="M97">
        <f t="shared" si="6"/>
        <v>0.62618252305814392</v>
      </c>
      <c r="N97">
        <f t="shared" si="7"/>
        <v>0.38506287835424907</v>
      </c>
      <c r="O97">
        <f t="shared" si="8"/>
        <v>-0.48623525762903097</v>
      </c>
    </row>
    <row r="98" spans="1:15" x14ac:dyDescent="0.25">
      <c r="A98">
        <v>97</v>
      </c>
      <c r="B98">
        <v>0</v>
      </c>
      <c r="C98">
        <v>640</v>
      </c>
      <c r="D98" s="1">
        <v>3.52</v>
      </c>
      <c r="E98">
        <v>4</v>
      </c>
      <c r="L98" s="4">
        <f t="shared" si="5"/>
        <v>-1.4864227199999998</v>
      </c>
      <c r="M98">
        <f t="shared" si="6"/>
        <v>0.22618032039300809</v>
      </c>
      <c r="N98">
        <f t="shared" si="7"/>
        <v>0.18445926478457433</v>
      </c>
      <c r="O98">
        <f t="shared" si="8"/>
        <v>-0.20390390695408769</v>
      </c>
    </row>
    <row r="99" spans="1:15" x14ac:dyDescent="0.25">
      <c r="A99">
        <v>98</v>
      </c>
      <c r="B99">
        <v>0</v>
      </c>
      <c r="C99">
        <v>480</v>
      </c>
      <c r="D99" s="1">
        <v>3.57</v>
      </c>
      <c r="E99">
        <v>2</v>
      </c>
      <c r="L99" s="4">
        <f t="shared" si="5"/>
        <v>-0.69455002000000032</v>
      </c>
      <c r="M99">
        <f t="shared" si="6"/>
        <v>0.49929907203961599</v>
      </c>
      <c r="N99">
        <f t="shared" si="7"/>
        <v>0.33302166415695816</v>
      </c>
      <c r="O99">
        <f t="shared" si="8"/>
        <v>-0.40499771358943926</v>
      </c>
    </row>
    <row r="100" spans="1:15" x14ac:dyDescent="0.25">
      <c r="A100">
        <v>99</v>
      </c>
      <c r="B100">
        <v>0</v>
      </c>
      <c r="C100">
        <v>700</v>
      </c>
      <c r="D100" s="1">
        <v>2.88</v>
      </c>
      <c r="E100">
        <v>2</v>
      </c>
      <c r="L100" s="4">
        <f t="shared" si="5"/>
        <v>-0.72600967999999999</v>
      </c>
      <c r="M100">
        <f t="shared" si="6"/>
        <v>0.48383580291475042</v>
      </c>
      <c r="N100">
        <f t="shared" si="7"/>
        <v>0.32607098572789178</v>
      </c>
      <c r="O100">
        <f t="shared" si="8"/>
        <v>-0.3946304936874343</v>
      </c>
    </row>
    <row r="101" spans="1:15" x14ac:dyDescent="0.25">
      <c r="A101">
        <v>100</v>
      </c>
      <c r="B101">
        <v>0</v>
      </c>
      <c r="C101">
        <v>400</v>
      </c>
      <c r="D101" s="1">
        <v>3.31</v>
      </c>
      <c r="E101">
        <v>3</v>
      </c>
      <c r="L101" s="4">
        <f t="shared" si="5"/>
        <v>-1.6401246599999997</v>
      </c>
      <c r="M101">
        <f t="shared" si="6"/>
        <v>0.19395586224599348</v>
      </c>
      <c r="N101">
        <f t="shared" si="7"/>
        <v>0.162448100787525</v>
      </c>
      <c r="O101">
        <f t="shared" si="8"/>
        <v>-0.17727204799400231</v>
      </c>
    </row>
    <row r="102" spans="1:15" x14ac:dyDescent="0.25">
      <c r="A102">
        <v>101</v>
      </c>
      <c r="B102">
        <v>0</v>
      </c>
      <c r="C102">
        <v>340</v>
      </c>
      <c r="D102" s="1">
        <v>3.15</v>
      </c>
      <c r="E102">
        <v>3</v>
      </c>
      <c r="L102" s="4">
        <f t="shared" si="5"/>
        <v>-1.9020869</v>
      </c>
      <c r="M102">
        <f t="shared" si="6"/>
        <v>0.14925680994173821</v>
      </c>
      <c r="N102">
        <f t="shared" si="7"/>
        <v>0.12987246075079148</v>
      </c>
      <c r="O102">
        <f t="shared" si="8"/>
        <v>-0.13911548123960341</v>
      </c>
    </row>
    <row r="103" spans="1:15" x14ac:dyDescent="0.25">
      <c r="A103">
        <v>102</v>
      </c>
      <c r="B103">
        <v>0</v>
      </c>
      <c r="C103">
        <v>580</v>
      </c>
      <c r="D103" s="1">
        <v>3.57</v>
      </c>
      <c r="E103">
        <v>3</v>
      </c>
      <c r="L103" s="4">
        <f t="shared" si="5"/>
        <v>-1.0251810200000002</v>
      </c>
      <c r="M103">
        <f t="shared" si="6"/>
        <v>0.35873152194799346</v>
      </c>
      <c r="N103">
        <f t="shared" si="7"/>
        <v>0.2640194300001853</v>
      </c>
      <c r="O103">
        <f t="shared" si="8"/>
        <v>-0.30655156005850603</v>
      </c>
    </row>
    <row r="104" spans="1:15" x14ac:dyDescent="0.25">
      <c r="A104">
        <v>103</v>
      </c>
      <c r="B104">
        <v>0</v>
      </c>
      <c r="C104">
        <v>380</v>
      </c>
      <c r="D104" s="1">
        <v>3.33</v>
      </c>
      <c r="E104">
        <v>4</v>
      </c>
      <c r="L104" s="4">
        <f t="shared" si="5"/>
        <v>-2.2304953799999998</v>
      </c>
      <c r="M104">
        <f t="shared" si="6"/>
        <v>0.10747517589370657</v>
      </c>
      <c r="N104">
        <f t="shared" si="7"/>
        <v>9.7045223435348452E-2</v>
      </c>
      <c r="O104">
        <f t="shared" si="8"/>
        <v>-0.10208280814301549</v>
      </c>
    </row>
    <row r="105" spans="1:15" x14ac:dyDescent="0.25">
      <c r="A105">
        <v>104</v>
      </c>
      <c r="B105">
        <v>0</v>
      </c>
      <c r="C105">
        <v>540</v>
      </c>
      <c r="D105" s="1">
        <v>3.94</v>
      </c>
      <c r="E105">
        <v>3</v>
      </c>
      <c r="L105" s="4">
        <f t="shared" si="5"/>
        <v>-0.82944583999999999</v>
      </c>
      <c r="M105">
        <f t="shared" si="6"/>
        <v>0.43629099436032137</v>
      </c>
      <c r="N105">
        <f t="shared" si="7"/>
        <v>0.30376225714248917</v>
      </c>
      <c r="O105">
        <f t="shared" si="8"/>
        <v>-0.36206409240905396</v>
      </c>
    </row>
    <row r="106" spans="1:15" x14ac:dyDescent="0.25">
      <c r="A106">
        <v>105</v>
      </c>
      <c r="B106">
        <v>1</v>
      </c>
      <c r="C106">
        <v>660</v>
      </c>
      <c r="D106" s="1">
        <v>3.95</v>
      </c>
      <c r="E106">
        <v>2</v>
      </c>
      <c r="L106" s="4">
        <f t="shared" si="5"/>
        <v>1.3635300000000239E-2</v>
      </c>
      <c r="M106">
        <f t="shared" si="6"/>
        <v>1.0137286846629554</v>
      </c>
      <c r="N106">
        <f t="shared" si="7"/>
        <v>0.50340877218652058</v>
      </c>
      <c r="O106">
        <f t="shared" si="8"/>
        <v>-0.68635277055567334</v>
      </c>
    </row>
    <row r="107" spans="1:15" x14ac:dyDescent="0.25">
      <c r="A107">
        <v>106</v>
      </c>
      <c r="B107">
        <v>1</v>
      </c>
      <c r="C107">
        <v>740</v>
      </c>
      <c r="D107" s="1">
        <v>2.97</v>
      </c>
      <c r="E107">
        <v>2</v>
      </c>
      <c r="L107" s="4">
        <f t="shared" si="5"/>
        <v>-0.56431841999999999</v>
      </c>
      <c r="M107">
        <f t="shared" si="6"/>
        <v>0.56874766171258728</v>
      </c>
      <c r="N107">
        <f t="shared" si="7"/>
        <v>0.3625488506492438</v>
      </c>
      <c r="O107">
        <f t="shared" si="8"/>
        <v>-1.0145960533550691</v>
      </c>
    </row>
    <row r="108" spans="1:15" x14ac:dyDescent="0.25">
      <c r="A108">
        <v>107</v>
      </c>
      <c r="B108">
        <v>1</v>
      </c>
      <c r="C108">
        <v>700</v>
      </c>
      <c r="D108" s="1">
        <v>3.56</v>
      </c>
      <c r="E108">
        <v>1</v>
      </c>
      <c r="L108" s="4">
        <f t="shared" si="5"/>
        <v>0.36239083999999999</v>
      </c>
      <c r="M108">
        <f t="shared" si="6"/>
        <v>1.4367603756630549</v>
      </c>
      <c r="N108">
        <f t="shared" si="7"/>
        <v>0.58961906554808663</v>
      </c>
      <c r="O108">
        <f t="shared" si="8"/>
        <v>-0.52827860221854761</v>
      </c>
    </row>
    <row r="109" spans="1:15" x14ac:dyDescent="0.25">
      <c r="A109">
        <v>108</v>
      </c>
      <c r="B109">
        <v>0</v>
      </c>
      <c r="C109">
        <v>480</v>
      </c>
      <c r="D109" s="1">
        <v>3.13</v>
      </c>
      <c r="E109">
        <v>2</v>
      </c>
      <c r="L109" s="4">
        <f t="shared" si="5"/>
        <v>-1.0364361800000004</v>
      </c>
      <c r="M109">
        <f t="shared" si="6"/>
        <v>0.3547165780731516</v>
      </c>
      <c r="N109">
        <f t="shared" si="7"/>
        <v>0.26183822049160582</v>
      </c>
      <c r="O109">
        <f t="shared" si="8"/>
        <v>-0.3035922649794085</v>
      </c>
    </row>
    <row r="110" spans="1:15" x14ac:dyDescent="0.25">
      <c r="A110">
        <v>109</v>
      </c>
      <c r="B110">
        <v>0</v>
      </c>
      <c r="C110">
        <v>400</v>
      </c>
      <c r="D110" s="1">
        <v>2.93</v>
      </c>
      <c r="E110">
        <v>3</v>
      </c>
      <c r="L110" s="4">
        <f t="shared" si="5"/>
        <v>-1.9353899799999996</v>
      </c>
      <c r="M110">
        <f t="shared" si="6"/>
        <v>0.14436795722809789</v>
      </c>
      <c r="N110">
        <f t="shared" si="7"/>
        <v>0.12615519013463794</v>
      </c>
      <c r="O110">
        <f t="shared" si="8"/>
        <v>-0.13485248217590196</v>
      </c>
    </row>
    <row r="111" spans="1:15" x14ac:dyDescent="0.25">
      <c r="A111">
        <v>110</v>
      </c>
      <c r="B111">
        <v>0</v>
      </c>
      <c r="C111">
        <v>480</v>
      </c>
      <c r="D111" s="1">
        <v>3.45</v>
      </c>
      <c r="E111">
        <v>2</v>
      </c>
      <c r="L111" s="4">
        <f t="shared" si="5"/>
        <v>-0.78779170000000009</v>
      </c>
      <c r="M111">
        <f t="shared" si="6"/>
        <v>0.45484812816604453</v>
      </c>
      <c r="N111">
        <f t="shared" si="7"/>
        <v>0.31264303081546929</v>
      </c>
      <c r="O111">
        <f t="shared" si="8"/>
        <v>-0.37490151590823761</v>
      </c>
    </row>
    <row r="112" spans="1:15" x14ac:dyDescent="0.25">
      <c r="A112">
        <v>111</v>
      </c>
      <c r="B112">
        <v>0</v>
      </c>
      <c r="C112">
        <v>680</v>
      </c>
      <c r="D112" s="1">
        <v>3.08</v>
      </c>
      <c r="E112">
        <v>4</v>
      </c>
      <c r="L112" s="4">
        <f t="shared" si="5"/>
        <v>-1.73654888</v>
      </c>
      <c r="M112">
        <f t="shared" si="6"/>
        <v>0.17612718902953839</v>
      </c>
      <c r="N112">
        <f t="shared" si="7"/>
        <v>0.14975182163322556</v>
      </c>
      <c r="O112">
        <f t="shared" si="8"/>
        <v>-0.16222699756490211</v>
      </c>
    </row>
    <row r="113" spans="1:15" x14ac:dyDescent="0.25">
      <c r="A113">
        <v>112</v>
      </c>
      <c r="B113">
        <v>0</v>
      </c>
      <c r="C113">
        <v>420</v>
      </c>
      <c r="D113" s="1">
        <v>3.41</v>
      </c>
      <c r="E113">
        <v>4</v>
      </c>
      <c r="L113" s="4">
        <f t="shared" si="5"/>
        <v>-2.0765742599999997</v>
      </c>
      <c r="M113">
        <f t="shared" si="6"/>
        <v>0.12535892453294614</v>
      </c>
      <c r="N113">
        <f t="shared" si="7"/>
        <v>0.1113946153534735</v>
      </c>
      <c r="O113">
        <f t="shared" si="8"/>
        <v>-0.11810202880194509</v>
      </c>
    </row>
    <row r="114" spans="1:15" x14ac:dyDescent="0.25">
      <c r="A114">
        <v>113</v>
      </c>
      <c r="B114">
        <v>0</v>
      </c>
      <c r="C114">
        <v>360</v>
      </c>
      <c r="D114" s="1">
        <v>3</v>
      </c>
      <c r="E114">
        <v>3</v>
      </c>
      <c r="L114" s="4">
        <f t="shared" si="5"/>
        <v>-1.9727589999999999</v>
      </c>
      <c r="M114">
        <f t="shared" si="6"/>
        <v>0.13907262503939363</v>
      </c>
      <c r="N114">
        <f t="shared" si="7"/>
        <v>0.12209285166043206</v>
      </c>
      <c r="O114">
        <f t="shared" si="8"/>
        <v>-0.13021444453890749</v>
      </c>
    </row>
    <row r="115" spans="1:15" x14ac:dyDescent="0.25">
      <c r="A115">
        <v>114</v>
      </c>
      <c r="B115">
        <v>0</v>
      </c>
      <c r="C115">
        <v>600</v>
      </c>
      <c r="D115" s="1">
        <v>3.22</v>
      </c>
      <c r="E115">
        <v>1</v>
      </c>
      <c r="L115" s="4">
        <f t="shared" si="5"/>
        <v>-0.13119391999999941</v>
      </c>
      <c r="M115">
        <f t="shared" si="6"/>
        <v>0.87704768081304052</v>
      </c>
      <c r="N115">
        <f t="shared" si="7"/>
        <v>0.46724848269871788</v>
      </c>
      <c r="O115">
        <f t="shared" si="8"/>
        <v>-0.62970015995250217</v>
      </c>
    </row>
    <row r="116" spans="1:15" x14ac:dyDescent="0.25">
      <c r="A116">
        <v>115</v>
      </c>
      <c r="B116">
        <v>0</v>
      </c>
      <c r="C116">
        <v>720</v>
      </c>
      <c r="D116" s="1">
        <v>3.84</v>
      </c>
      <c r="E116">
        <v>3</v>
      </c>
      <c r="L116" s="4">
        <f t="shared" si="5"/>
        <v>-0.49422724000000007</v>
      </c>
      <c r="M116">
        <f t="shared" si="6"/>
        <v>0.61004214136259993</v>
      </c>
      <c r="N116">
        <f t="shared" si="7"/>
        <v>0.37889824476663281</v>
      </c>
      <c r="O116">
        <f t="shared" si="8"/>
        <v>-0.4762603534131975</v>
      </c>
    </row>
    <row r="117" spans="1:15" x14ac:dyDescent="0.25">
      <c r="A117">
        <v>116</v>
      </c>
      <c r="B117">
        <v>0</v>
      </c>
      <c r="C117">
        <v>620</v>
      </c>
      <c r="D117" s="1">
        <v>3.99</v>
      </c>
      <c r="E117">
        <v>3</v>
      </c>
      <c r="L117" s="4">
        <f t="shared" si="5"/>
        <v>-0.60707514000000007</v>
      </c>
      <c r="M117">
        <f t="shared" si="6"/>
        <v>0.54494242069564047</v>
      </c>
      <c r="N117">
        <f t="shared" si="7"/>
        <v>0.3527266863772629</v>
      </c>
      <c r="O117">
        <f t="shared" si="8"/>
        <v>-0.43498664149707228</v>
      </c>
    </row>
    <row r="118" spans="1:15" x14ac:dyDescent="0.25">
      <c r="A118">
        <v>117</v>
      </c>
      <c r="B118">
        <v>1</v>
      </c>
      <c r="C118">
        <v>440</v>
      </c>
      <c r="D118" s="1">
        <v>3.45</v>
      </c>
      <c r="E118">
        <v>2</v>
      </c>
      <c r="L118" s="4">
        <f t="shared" si="5"/>
        <v>-0.87955169999999994</v>
      </c>
      <c r="M118">
        <f t="shared" si="6"/>
        <v>0.41496890054717755</v>
      </c>
      <c r="N118">
        <f t="shared" si="7"/>
        <v>0.29327068629332165</v>
      </c>
      <c r="O118">
        <f t="shared" si="8"/>
        <v>-1.2266592524417834</v>
      </c>
    </row>
    <row r="119" spans="1:15" x14ac:dyDescent="0.25">
      <c r="A119">
        <v>118</v>
      </c>
      <c r="B119">
        <v>0</v>
      </c>
      <c r="C119">
        <v>700</v>
      </c>
      <c r="D119" s="1">
        <v>3.72</v>
      </c>
      <c r="E119">
        <v>2</v>
      </c>
      <c r="L119" s="4">
        <f t="shared" si="5"/>
        <v>-7.3317919999999814E-2</v>
      </c>
      <c r="M119">
        <f t="shared" si="6"/>
        <v>0.92930533830376405</v>
      </c>
      <c r="N119">
        <f t="shared" si="7"/>
        <v>0.48167872645851117</v>
      </c>
      <c r="O119">
        <f t="shared" si="8"/>
        <v>-0.65716000978702371</v>
      </c>
    </row>
    <row r="120" spans="1:15" x14ac:dyDescent="0.25">
      <c r="A120">
        <v>119</v>
      </c>
      <c r="B120">
        <v>1</v>
      </c>
      <c r="C120">
        <v>800</v>
      </c>
      <c r="D120" s="1">
        <v>3.7</v>
      </c>
      <c r="E120">
        <v>1</v>
      </c>
      <c r="L120" s="4">
        <f t="shared" si="5"/>
        <v>0.70057280000000022</v>
      </c>
      <c r="M120">
        <f t="shared" si="6"/>
        <v>2.0149065154403716</v>
      </c>
      <c r="N120">
        <f t="shared" si="7"/>
        <v>0.66831475706505106</v>
      </c>
      <c r="O120">
        <f t="shared" si="8"/>
        <v>-0.40299602321099859</v>
      </c>
    </row>
    <row r="121" spans="1:15" x14ac:dyDescent="0.25">
      <c r="A121">
        <v>120</v>
      </c>
      <c r="B121">
        <v>0</v>
      </c>
      <c r="C121">
        <v>340</v>
      </c>
      <c r="D121" s="1">
        <v>2.92</v>
      </c>
      <c r="E121">
        <v>3</v>
      </c>
      <c r="L121" s="4">
        <f t="shared" si="5"/>
        <v>-2.0808001200000001</v>
      </c>
      <c r="M121">
        <f t="shared" si="6"/>
        <v>0.1248302930161968</v>
      </c>
      <c r="N121">
        <f t="shared" si="7"/>
        <v>0.1109770014118915</v>
      </c>
      <c r="O121">
        <f t="shared" si="8"/>
        <v>-0.11763217362500991</v>
      </c>
    </row>
    <row r="122" spans="1:15" x14ac:dyDescent="0.25">
      <c r="A122">
        <v>121</v>
      </c>
      <c r="B122">
        <v>1</v>
      </c>
      <c r="C122">
        <v>520</v>
      </c>
      <c r="D122" s="1">
        <v>3.74</v>
      </c>
      <c r="E122">
        <v>2</v>
      </c>
      <c r="L122" s="4">
        <f t="shared" si="5"/>
        <v>-0.47069764000000003</v>
      </c>
      <c r="M122">
        <f t="shared" si="6"/>
        <v>0.62456639375968559</v>
      </c>
      <c r="N122">
        <f t="shared" si="7"/>
        <v>0.38445113487437732</v>
      </c>
      <c r="O122">
        <f t="shared" si="8"/>
        <v>-0.95593858556558786</v>
      </c>
    </row>
    <row r="123" spans="1:15" x14ac:dyDescent="0.25">
      <c r="A123">
        <v>122</v>
      </c>
      <c r="B123">
        <v>1</v>
      </c>
      <c r="C123">
        <v>480</v>
      </c>
      <c r="D123" s="1">
        <v>2.67</v>
      </c>
      <c r="E123">
        <v>2</v>
      </c>
      <c r="L123" s="4">
        <f t="shared" si="5"/>
        <v>-1.3938626200000002</v>
      </c>
      <c r="M123">
        <f t="shared" si="6"/>
        <v>0.24811507706945424</v>
      </c>
      <c r="N123">
        <f t="shared" si="7"/>
        <v>0.19879182747477323</v>
      </c>
      <c r="O123">
        <f t="shared" si="8"/>
        <v>-1.615497094886498</v>
      </c>
    </row>
    <row r="124" spans="1:15" x14ac:dyDescent="0.25">
      <c r="A124">
        <v>123</v>
      </c>
      <c r="B124">
        <v>0</v>
      </c>
      <c r="C124">
        <v>520</v>
      </c>
      <c r="D124" s="1">
        <v>2.85</v>
      </c>
      <c r="E124">
        <v>3</v>
      </c>
      <c r="L124" s="4">
        <f t="shared" si="5"/>
        <v>-1.7222710999999999</v>
      </c>
      <c r="M124">
        <f t="shared" si="6"/>
        <v>0.17865993223578347</v>
      </c>
      <c r="N124">
        <f t="shared" si="7"/>
        <v>0.151578862867499</v>
      </c>
      <c r="O124">
        <f t="shared" si="8"/>
        <v>-0.16437814249010221</v>
      </c>
    </row>
    <row r="125" spans="1:15" x14ac:dyDescent="0.25">
      <c r="A125">
        <v>124</v>
      </c>
      <c r="B125">
        <v>0</v>
      </c>
      <c r="C125">
        <v>500</v>
      </c>
      <c r="D125" s="1">
        <v>2.98</v>
      </c>
      <c r="E125">
        <v>3</v>
      </c>
      <c r="L125" s="4">
        <f t="shared" si="5"/>
        <v>-1.6671392799999998</v>
      </c>
      <c r="M125">
        <f t="shared" si="6"/>
        <v>0.18878635879994168</v>
      </c>
      <c r="N125">
        <f t="shared" si="7"/>
        <v>0.15880595987871032</v>
      </c>
      <c r="O125">
        <f t="shared" si="8"/>
        <v>-0.17293292015100467</v>
      </c>
    </row>
    <row r="126" spans="1:15" x14ac:dyDescent="0.25">
      <c r="A126">
        <v>125</v>
      </c>
      <c r="B126">
        <v>0</v>
      </c>
      <c r="C126">
        <v>720</v>
      </c>
      <c r="D126" s="1">
        <v>3.88</v>
      </c>
      <c r="E126">
        <v>3</v>
      </c>
      <c r="L126" s="4">
        <f t="shared" si="5"/>
        <v>-0.46314668000000014</v>
      </c>
      <c r="M126">
        <f t="shared" si="6"/>
        <v>0.62930031996719371</v>
      </c>
      <c r="N126">
        <f t="shared" si="7"/>
        <v>0.38623960988350187</v>
      </c>
      <c r="O126">
        <f t="shared" si="8"/>
        <v>-0.48815067110998117</v>
      </c>
    </row>
    <row r="127" spans="1:15" x14ac:dyDescent="0.25">
      <c r="A127">
        <v>126</v>
      </c>
      <c r="B127">
        <v>0</v>
      </c>
      <c r="C127">
        <v>540</v>
      </c>
      <c r="D127" s="1">
        <v>3.38</v>
      </c>
      <c r="E127">
        <v>4</v>
      </c>
      <c r="L127" s="4">
        <f t="shared" si="5"/>
        <v>-1.8246046799999998</v>
      </c>
      <c r="M127">
        <f t="shared" si="6"/>
        <v>0.16128138928789199</v>
      </c>
      <c r="N127">
        <f t="shared" si="7"/>
        <v>0.13888226469106782</v>
      </c>
      <c r="O127">
        <f t="shared" si="8"/>
        <v>-0.14952404138372727</v>
      </c>
    </row>
    <row r="128" spans="1:15" x14ac:dyDescent="0.25">
      <c r="A128">
        <v>127</v>
      </c>
      <c r="B128">
        <v>1</v>
      </c>
      <c r="C128">
        <v>600</v>
      </c>
      <c r="D128" s="1">
        <v>3.54</v>
      </c>
      <c r="E128">
        <v>1</v>
      </c>
      <c r="L128" s="4">
        <f t="shared" si="5"/>
        <v>0.11745056000000043</v>
      </c>
      <c r="M128">
        <f t="shared" si="6"/>
        <v>1.1246260270584636</v>
      </c>
      <c r="N128">
        <f t="shared" si="7"/>
        <v>0.5293289325912589</v>
      </c>
      <c r="O128">
        <f t="shared" si="8"/>
        <v>-0.63614523962219816</v>
      </c>
    </row>
    <row r="129" spans="1:15" x14ac:dyDescent="0.25">
      <c r="A129">
        <v>128</v>
      </c>
      <c r="B129">
        <v>0</v>
      </c>
      <c r="C129">
        <v>740</v>
      </c>
      <c r="D129" s="1">
        <v>3.74</v>
      </c>
      <c r="E129">
        <v>4</v>
      </c>
      <c r="L129" s="4">
        <f t="shared" si="5"/>
        <v>-1.0860796399999997</v>
      </c>
      <c r="M129">
        <f t="shared" si="6"/>
        <v>0.33753717047270387</v>
      </c>
      <c r="N129">
        <f t="shared" si="7"/>
        <v>0.2523572263441573</v>
      </c>
      <c r="O129">
        <f t="shared" si="8"/>
        <v>-0.29082999040949076</v>
      </c>
    </row>
    <row r="130" spans="1:15" x14ac:dyDescent="0.25">
      <c r="A130">
        <v>129</v>
      </c>
      <c r="B130">
        <v>0</v>
      </c>
      <c r="C130">
        <v>540</v>
      </c>
      <c r="D130" s="1">
        <v>3.19</v>
      </c>
      <c r="E130">
        <v>2</v>
      </c>
      <c r="L130" s="4">
        <f t="shared" si="5"/>
        <v>-0.85217534000000006</v>
      </c>
      <c r="M130">
        <f t="shared" si="6"/>
        <v>0.42648616970374226</v>
      </c>
      <c r="N130">
        <f t="shared" si="7"/>
        <v>0.2989767295061237</v>
      </c>
      <c r="O130">
        <f t="shared" si="8"/>
        <v>-0.35521419635890272</v>
      </c>
    </row>
    <row r="131" spans="1:15" x14ac:dyDescent="0.25">
      <c r="A131">
        <v>130</v>
      </c>
      <c r="B131">
        <v>0</v>
      </c>
      <c r="C131">
        <v>460</v>
      </c>
      <c r="D131" s="1">
        <v>3.15</v>
      </c>
      <c r="E131">
        <v>4</v>
      </c>
      <c r="L131" s="4">
        <f t="shared" ref="L131:L194" si="9">$H$2+$H$3*C131+$H$4*D131+$H$5*E131</f>
        <v>-2.1868379</v>
      </c>
      <c r="M131">
        <f t="shared" ref="M131:M194" si="10">EXP(L131)</f>
        <v>0.1122712006792207</v>
      </c>
      <c r="N131">
        <f t="shared" ref="N131:N194" si="11">M131/(1+M131)</f>
        <v>0.1009386924795509</v>
      </c>
      <c r="O131">
        <f t="shared" ref="O131:O194" si="12">B131*LN(N131)+(1-B131)*LN(1-N131)</f>
        <v>-0.10640405159605225</v>
      </c>
    </row>
    <row r="132" spans="1:15" x14ac:dyDescent="0.25">
      <c r="A132">
        <v>131</v>
      </c>
      <c r="B132">
        <v>1</v>
      </c>
      <c r="C132">
        <v>620</v>
      </c>
      <c r="D132" s="1">
        <v>3.17</v>
      </c>
      <c r="E132">
        <v>2</v>
      </c>
      <c r="L132" s="4">
        <f t="shared" si="9"/>
        <v>-0.68419562000000012</v>
      </c>
      <c r="M132">
        <f t="shared" si="10"/>
        <v>0.50449587279746677</v>
      </c>
      <c r="N132">
        <f t="shared" si="11"/>
        <v>0.33532552791880033</v>
      </c>
      <c r="O132">
        <f t="shared" si="12"/>
        <v>-1.0926534938455605</v>
      </c>
    </row>
    <row r="133" spans="1:15" x14ac:dyDescent="0.25">
      <c r="A133">
        <v>132</v>
      </c>
      <c r="B133">
        <v>0</v>
      </c>
      <c r="C133">
        <v>640</v>
      </c>
      <c r="D133" s="1">
        <v>2.79</v>
      </c>
      <c r="E133">
        <v>2</v>
      </c>
      <c r="L133" s="4">
        <f t="shared" si="9"/>
        <v>-0.93358093999999969</v>
      </c>
      <c r="M133">
        <f t="shared" si="10"/>
        <v>0.39314336389812138</v>
      </c>
      <c r="N133">
        <f t="shared" si="11"/>
        <v>0.28219878447977975</v>
      </c>
      <c r="O133">
        <f t="shared" si="12"/>
        <v>-0.33156260687326783</v>
      </c>
    </row>
    <row r="134" spans="1:15" x14ac:dyDescent="0.25">
      <c r="A134">
        <v>133</v>
      </c>
      <c r="B134">
        <v>0</v>
      </c>
      <c r="C134">
        <v>580</v>
      </c>
      <c r="D134" s="1">
        <v>3.4</v>
      </c>
      <c r="E134">
        <v>2</v>
      </c>
      <c r="L134" s="4">
        <f t="shared" si="9"/>
        <v>-0.59724240000000028</v>
      </c>
      <c r="M134">
        <f t="shared" si="10"/>
        <v>0.55032712766113034</v>
      </c>
      <c r="N134">
        <f t="shared" si="11"/>
        <v>0.35497484230400472</v>
      </c>
      <c r="O134">
        <f t="shared" si="12"/>
        <v>-0.43846595876717009</v>
      </c>
    </row>
    <row r="135" spans="1:15" x14ac:dyDescent="0.25">
      <c r="A135">
        <v>134</v>
      </c>
      <c r="B135">
        <v>0</v>
      </c>
      <c r="C135">
        <v>500</v>
      </c>
      <c r="D135" s="1">
        <v>3.08</v>
      </c>
      <c r="E135">
        <v>3</v>
      </c>
      <c r="L135" s="4">
        <f t="shared" si="9"/>
        <v>-1.5894378799999997</v>
      </c>
      <c r="M135">
        <f t="shared" si="10"/>
        <v>0.20404027462321386</v>
      </c>
      <c r="N135">
        <f t="shared" si="11"/>
        <v>0.16946299797742659</v>
      </c>
      <c r="O135">
        <f t="shared" si="12"/>
        <v>-0.18568279701090007</v>
      </c>
    </row>
    <row r="136" spans="1:15" x14ac:dyDescent="0.25">
      <c r="A136">
        <v>135</v>
      </c>
      <c r="B136">
        <v>0</v>
      </c>
      <c r="C136">
        <v>560</v>
      </c>
      <c r="D136" s="1">
        <v>2.95</v>
      </c>
      <c r="E136">
        <v>2</v>
      </c>
      <c r="L136" s="4">
        <f t="shared" si="9"/>
        <v>-0.99277869999999968</v>
      </c>
      <c r="M136">
        <f t="shared" si="10"/>
        <v>0.37054562404702512</v>
      </c>
      <c r="N136">
        <f t="shared" si="11"/>
        <v>0.27036358187978954</v>
      </c>
      <c r="O136">
        <f t="shared" si="12"/>
        <v>-0.31520892628104502</v>
      </c>
    </row>
    <row r="137" spans="1:15" x14ac:dyDescent="0.25">
      <c r="A137">
        <v>136</v>
      </c>
      <c r="B137">
        <v>0</v>
      </c>
      <c r="C137">
        <v>500</v>
      </c>
      <c r="D137" s="1">
        <v>3.57</v>
      </c>
      <c r="E137">
        <v>3</v>
      </c>
      <c r="L137" s="4">
        <f t="shared" si="9"/>
        <v>-1.2087010199999999</v>
      </c>
      <c r="M137">
        <f t="shared" si="10"/>
        <v>0.29858488342233636</v>
      </c>
      <c r="N137">
        <f t="shared" si="11"/>
        <v>0.22993097119337724</v>
      </c>
      <c r="O137">
        <f t="shared" si="12"/>
        <v>-0.26127512035172268</v>
      </c>
    </row>
    <row r="138" spans="1:15" x14ac:dyDescent="0.25">
      <c r="A138">
        <v>137</v>
      </c>
      <c r="B138">
        <v>0</v>
      </c>
      <c r="C138">
        <v>560</v>
      </c>
      <c r="D138" s="1">
        <v>3.33</v>
      </c>
      <c r="E138">
        <v>4</v>
      </c>
      <c r="L138" s="4">
        <f t="shared" si="9"/>
        <v>-1.8175753799999996</v>
      </c>
      <c r="M138">
        <f t="shared" si="10"/>
        <v>0.16241907845230344</v>
      </c>
      <c r="N138">
        <f t="shared" si="11"/>
        <v>0.13972506255536982</v>
      </c>
      <c r="O138">
        <f t="shared" si="12"/>
        <v>-0.1505032461229881</v>
      </c>
    </row>
    <row r="139" spans="1:15" x14ac:dyDescent="0.25">
      <c r="A139">
        <v>138</v>
      </c>
      <c r="B139">
        <v>0</v>
      </c>
      <c r="C139">
        <v>700</v>
      </c>
      <c r="D139" s="1">
        <v>4</v>
      </c>
      <c r="E139">
        <v>3</v>
      </c>
      <c r="L139" s="4">
        <f t="shared" si="9"/>
        <v>-0.41578499999999985</v>
      </c>
      <c r="M139">
        <f t="shared" si="10"/>
        <v>0.65982211699049631</v>
      </c>
      <c r="N139">
        <f t="shared" si="11"/>
        <v>0.3975258012508302</v>
      </c>
      <c r="O139">
        <f t="shared" si="12"/>
        <v>-0.50671043818711614</v>
      </c>
    </row>
    <row r="140" spans="1:15" x14ac:dyDescent="0.25">
      <c r="A140">
        <v>139</v>
      </c>
      <c r="B140">
        <v>0</v>
      </c>
      <c r="C140">
        <v>620</v>
      </c>
      <c r="D140" s="1">
        <v>3.4</v>
      </c>
      <c r="E140">
        <v>2</v>
      </c>
      <c r="L140" s="4">
        <f t="shared" si="9"/>
        <v>-0.50548240000000044</v>
      </c>
      <c r="M140">
        <f t="shared" si="10"/>
        <v>0.60321451454698294</v>
      </c>
      <c r="N140">
        <f t="shared" si="11"/>
        <v>0.37625315207268567</v>
      </c>
      <c r="O140">
        <f t="shared" si="12"/>
        <v>-0.47201068535232066</v>
      </c>
    </row>
    <row r="141" spans="1:15" x14ac:dyDescent="0.25">
      <c r="A141">
        <v>140</v>
      </c>
      <c r="B141">
        <v>1</v>
      </c>
      <c r="C141">
        <v>600</v>
      </c>
      <c r="D141" s="1">
        <v>3.58</v>
      </c>
      <c r="E141">
        <v>1</v>
      </c>
      <c r="L141" s="4">
        <f t="shared" si="9"/>
        <v>0.14853112000000035</v>
      </c>
      <c r="M141">
        <f t="shared" si="10"/>
        <v>1.1601289004240485</v>
      </c>
      <c r="N141">
        <f t="shared" si="11"/>
        <v>0.5370646632227859</v>
      </c>
      <c r="O141">
        <f t="shared" si="12"/>
        <v>-0.62163677603776901</v>
      </c>
    </row>
    <row r="142" spans="1:15" x14ac:dyDescent="0.25">
      <c r="A142">
        <v>141</v>
      </c>
      <c r="B142">
        <v>0</v>
      </c>
      <c r="C142">
        <v>640</v>
      </c>
      <c r="D142" s="1">
        <v>3.93</v>
      </c>
      <c r="E142">
        <v>2</v>
      </c>
      <c r="L142" s="4">
        <f t="shared" si="9"/>
        <v>-4.7784979999999866E-2</v>
      </c>
      <c r="M142">
        <f t="shared" si="10"/>
        <v>0.95333875193938489</v>
      </c>
      <c r="N142">
        <f t="shared" si="11"/>
        <v>0.48805602765667572</v>
      </c>
      <c r="O142">
        <f t="shared" si="12"/>
        <v>-0.66954008894736561</v>
      </c>
    </row>
    <row r="143" spans="1:15" x14ac:dyDescent="0.25">
      <c r="A143">
        <v>142</v>
      </c>
      <c r="B143">
        <v>1</v>
      </c>
      <c r="C143">
        <v>700</v>
      </c>
      <c r="D143" s="1">
        <v>3.52</v>
      </c>
      <c r="E143">
        <v>4</v>
      </c>
      <c r="L143" s="4">
        <f t="shared" si="9"/>
        <v>-1.3487827199999998</v>
      </c>
      <c r="M143">
        <f t="shared" si="10"/>
        <v>0.25955602077562562</v>
      </c>
      <c r="N143">
        <f t="shared" si="11"/>
        <v>0.20606945343788113</v>
      </c>
      <c r="O143">
        <f t="shared" si="12"/>
        <v>-1.5795420144046524</v>
      </c>
    </row>
    <row r="144" spans="1:15" x14ac:dyDescent="0.25">
      <c r="A144">
        <v>143</v>
      </c>
      <c r="B144">
        <v>0</v>
      </c>
      <c r="C144">
        <v>620</v>
      </c>
      <c r="D144" s="1">
        <v>3.94</v>
      </c>
      <c r="E144">
        <v>4</v>
      </c>
      <c r="L144" s="4">
        <f t="shared" si="9"/>
        <v>-1.2059568400000003</v>
      </c>
      <c r="M144">
        <f t="shared" si="10"/>
        <v>0.29940537936711009</v>
      </c>
      <c r="N144">
        <f t="shared" si="11"/>
        <v>0.23041722323247485</v>
      </c>
      <c r="O144">
        <f t="shared" si="12"/>
        <v>-0.2619067593411406</v>
      </c>
    </row>
    <row r="145" spans="1:15" x14ac:dyDescent="0.25">
      <c r="A145">
        <v>144</v>
      </c>
      <c r="B145">
        <v>0</v>
      </c>
      <c r="C145">
        <v>580</v>
      </c>
      <c r="D145" s="1">
        <v>3.4</v>
      </c>
      <c r="E145">
        <v>3</v>
      </c>
      <c r="L145" s="4">
        <f t="shared" si="9"/>
        <v>-1.1572734000000002</v>
      </c>
      <c r="M145">
        <f t="shared" si="10"/>
        <v>0.31434209864582058</v>
      </c>
      <c r="N145">
        <f t="shared" si="11"/>
        <v>0.23916307555672933</v>
      </c>
      <c r="O145">
        <f t="shared" si="12"/>
        <v>-0.2733362352230127</v>
      </c>
    </row>
    <row r="146" spans="1:15" x14ac:dyDescent="0.25">
      <c r="A146">
        <v>145</v>
      </c>
      <c r="B146">
        <v>0</v>
      </c>
      <c r="C146">
        <v>580</v>
      </c>
      <c r="D146" s="1">
        <v>3.4</v>
      </c>
      <c r="E146">
        <v>4</v>
      </c>
      <c r="L146" s="4">
        <f t="shared" si="9"/>
        <v>-1.7173044000000002</v>
      </c>
      <c r="M146">
        <f t="shared" si="10"/>
        <v>0.17954948977529353</v>
      </c>
      <c r="N146">
        <f t="shared" si="11"/>
        <v>0.1522186998779492</v>
      </c>
      <c r="O146">
        <f t="shared" si="12"/>
        <v>-0.16513257725183261</v>
      </c>
    </row>
    <row r="147" spans="1:15" x14ac:dyDescent="0.25">
      <c r="A147">
        <v>146</v>
      </c>
      <c r="B147">
        <v>0</v>
      </c>
      <c r="C147">
        <v>380</v>
      </c>
      <c r="D147" s="1">
        <v>3.43</v>
      </c>
      <c r="E147">
        <v>3</v>
      </c>
      <c r="L147" s="4">
        <f t="shared" si="9"/>
        <v>-1.5927629799999998</v>
      </c>
      <c r="M147">
        <f t="shared" si="10"/>
        <v>0.20336294702112978</v>
      </c>
      <c r="N147">
        <f t="shared" si="11"/>
        <v>0.1689955200337068</v>
      </c>
      <c r="O147">
        <f t="shared" si="12"/>
        <v>-0.18512009308671606</v>
      </c>
    </row>
    <row r="148" spans="1:15" x14ac:dyDescent="0.25">
      <c r="A148">
        <v>147</v>
      </c>
      <c r="B148">
        <v>0</v>
      </c>
      <c r="C148">
        <v>480</v>
      </c>
      <c r="D148" s="1">
        <v>3.4</v>
      </c>
      <c r="E148">
        <v>2</v>
      </c>
      <c r="L148" s="4">
        <f t="shared" si="9"/>
        <v>-0.82664240000000033</v>
      </c>
      <c r="M148">
        <f t="shared" si="10"/>
        <v>0.43751582605444223</v>
      </c>
      <c r="N148">
        <f t="shared" si="11"/>
        <v>0.30435548473597984</v>
      </c>
      <c r="O148">
        <f t="shared" si="12"/>
        <v>-0.36291650305794237</v>
      </c>
    </row>
    <row r="149" spans="1:15" x14ac:dyDescent="0.25">
      <c r="A149">
        <v>148</v>
      </c>
      <c r="B149">
        <v>0</v>
      </c>
      <c r="C149">
        <v>560</v>
      </c>
      <c r="D149" s="1">
        <v>2.71</v>
      </c>
      <c r="E149">
        <v>3</v>
      </c>
      <c r="L149" s="4">
        <f t="shared" si="9"/>
        <v>-1.7392930600000001</v>
      </c>
      <c r="M149">
        <f t="shared" si="10"/>
        <v>0.17564452687874929</v>
      </c>
      <c r="N149">
        <f t="shared" si="11"/>
        <v>0.14940275131044309</v>
      </c>
      <c r="O149">
        <f t="shared" si="12"/>
        <v>-0.16181653072043689</v>
      </c>
    </row>
    <row r="150" spans="1:15" x14ac:dyDescent="0.25">
      <c r="A150">
        <v>149</v>
      </c>
      <c r="B150">
        <v>1</v>
      </c>
      <c r="C150">
        <v>480</v>
      </c>
      <c r="D150" s="1">
        <v>2.91</v>
      </c>
      <c r="E150">
        <v>1</v>
      </c>
      <c r="L150" s="4">
        <f t="shared" si="9"/>
        <v>-0.64734826000000023</v>
      </c>
      <c r="M150">
        <f t="shared" si="10"/>
        <v>0.52343194349370825</v>
      </c>
      <c r="N150">
        <f t="shared" si="11"/>
        <v>0.34358734942455932</v>
      </c>
      <c r="O150">
        <f t="shared" si="12"/>
        <v>-1.0683139072897585</v>
      </c>
    </row>
    <row r="151" spans="1:15" x14ac:dyDescent="0.25">
      <c r="A151">
        <v>150</v>
      </c>
      <c r="B151">
        <v>0</v>
      </c>
      <c r="C151">
        <v>740</v>
      </c>
      <c r="D151" s="1">
        <v>3.31</v>
      </c>
      <c r="E151">
        <v>1</v>
      </c>
      <c r="L151" s="4">
        <f t="shared" si="9"/>
        <v>0.25989733999999998</v>
      </c>
      <c r="M151">
        <f t="shared" si="10"/>
        <v>1.2967969506570629</v>
      </c>
      <c r="N151">
        <f t="shared" si="11"/>
        <v>0.56461105553369784</v>
      </c>
      <c r="O151">
        <f t="shared" si="12"/>
        <v>-0.8315155221753957</v>
      </c>
    </row>
    <row r="152" spans="1:15" x14ac:dyDescent="0.25">
      <c r="A152">
        <v>151</v>
      </c>
      <c r="B152">
        <v>1</v>
      </c>
      <c r="C152">
        <v>800</v>
      </c>
      <c r="D152" s="1">
        <v>3.74</v>
      </c>
      <c r="E152">
        <v>1</v>
      </c>
      <c r="L152" s="4">
        <f t="shared" si="9"/>
        <v>0.73165336000000014</v>
      </c>
      <c r="M152">
        <f t="shared" si="10"/>
        <v>2.078514300730808</v>
      </c>
      <c r="N152">
        <f t="shared" si="11"/>
        <v>0.67516798614103879</v>
      </c>
      <c r="O152">
        <f t="shared" si="12"/>
        <v>-0.39279375071510536</v>
      </c>
    </row>
    <row r="153" spans="1:15" x14ac:dyDescent="0.25">
      <c r="A153">
        <v>152</v>
      </c>
      <c r="B153">
        <v>0</v>
      </c>
      <c r="C153">
        <v>400</v>
      </c>
      <c r="D153" s="1">
        <v>3.38</v>
      </c>
      <c r="E153">
        <v>2</v>
      </c>
      <c r="L153" s="4">
        <f t="shared" si="9"/>
        <v>-1.0257026799999998</v>
      </c>
      <c r="M153">
        <f t="shared" si="10"/>
        <v>0.35854443486442089</v>
      </c>
      <c r="N153">
        <f t="shared" si="11"/>
        <v>0.26391807707062792</v>
      </c>
      <c r="O153">
        <f t="shared" si="12"/>
        <v>-0.30641385811962196</v>
      </c>
    </row>
    <row r="154" spans="1:15" x14ac:dyDescent="0.25">
      <c r="A154">
        <v>153</v>
      </c>
      <c r="B154">
        <v>1</v>
      </c>
      <c r="C154">
        <v>640</v>
      </c>
      <c r="D154" s="1">
        <v>3.94</v>
      </c>
      <c r="E154">
        <v>2</v>
      </c>
      <c r="L154" s="4">
        <f t="shared" si="9"/>
        <v>-4.0014839999999996E-2</v>
      </c>
      <c r="M154">
        <f t="shared" si="10"/>
        <v>0.96077518114284088</v>
      </c>
      <c r="N154">
        <f t="shared" si="11"/>
        <v>0.48999762460418922</v>
      </c>
      <c r="O154">
        <f t="shared" si="12"/>
        <v>-0.71335473563576768</v>
      </c>
    </row>
    <row r="155" spans="1:15" x14ac:dyDescent="0.25">
      <c r="A155">
        <v>154</v>
      </c>
      <c r="B155">
        <v>0</v>
      </c>
      <c r="C155">
        <v>580</v>
      </c>
      <c r="D155" s="1">
        <v>3.46</v>
      </c>
      <c r="E155">
        <v>3</v>
      </c>
      <c r="L155" s="4">
        <f t="shared" si="9"/>
        <v>-1.1106525600000001</v>
      </c>
      <c r="M155">
        <f t="shared" si="10"/>
        <v>0.3293439742330857</v>
      </c>
      <c r="N155">
        <f t="shared" si="11"/>
        <v>0.24774925122227159</v>
      </c>
      <c r="O155">
        <f t="shared" si="12"/>
        <v>-0.28468556808832585</v>
      </c>
    </row>
    <row r="156" spans="1:15" x14ac:dyDescent="0.25">
      <c r="A156">
        <v>155</v>
      </c>
      <c r="B156">
        <v>0</v>
      </c>
      <c r="C156">
        <v>620</v>
      </c>
      <c r="D156" s="1">
        <v>3.69</v>
      </c>
      <c r="E156">
        <v>3</v>
      </c>
      <c r="L156" s="4">
        <f t="shared" si="9"/>
        <v>-0.84017934000000016</v>
      </c>
      <c r="M156">
        <f t="shared" si="10"/>
        <v>0.43163310740591015</v>
      </c>
      <c r="N156">
        <f t="shared" si="11"/>
        <v>0.3014970142650728</v>
      </c>
      <c r="O156">
        <f t="shared" si="12"/>
        <v>-0.35881582579901322</v>
      </c>
    </row>
    <row r="157" spans="1:15" x14ac:dyDescent="0.25">
      <c r="A157">
        <v>156</v>
      </c>
      <c r="B157">
        <v>1</v>
      </c>
      <c r="C157">
        <v>580</v>
      </c>
      <c r="D157" s="1">
        <v>2.86</v>
      </c>
      <c r="E157">
        <v>4</v>
      </c>
      <c r="L157" s="4">
        <f t="shared" si="9"/>
        <v>-2.1368919600000003</v>
      </c>
      <c r="M157">
        <f t="shared" si="10"/>
        <v>0.11802108783702801</v>
      </c>
      <c r="N157">
        <f t="shared" si="11"/>
        <v>0.10556248815069912</v>
      </c>
      <c r="O157">
        <f t="shared" si="12"/>
        <v>-2.2484521966632744</v>
      </c>
    </row>
    <row r="158" spans="1:15" x14ac:dyDescent="0.25">
      <c r="A158">
        <v>157</v>
      </c>
      <c r="B158">
        <v>0</v>
      </c>
      <c r="C158">
        <v>560</v>
      </c>
      <c r="D158" s="1">
        <v>2.52</v>
      </c>
      <c r="E158">
        <v>2</v>
      </c>
      <c r="L158" s="4">
        <f t="shared" si="9"/>
        <v>-1.3268947200000001</v>
      </c>
      <c r="M158">
        <f t="shared" si="10"/>
        <v>0.26529981371660433</v>
      </c>
      <c r="N158">
        <f t="shared" si="11"/>
        <v>0.20967347883924126</v>
      </c>
      <c r="O158">
        <f t="shared" si="12"/>
        <v>-0.23530910098838373</v>
      </c>
    </row>
    <row r="159" spans="1:15" x14ac:dyDescent="0.25">
      <c r="A159">
        <v>158</v>
      </c>
      <c r="B159">
        <v>1</v>
      </c>
      <c r="C159">
        <v>480</v>
      </c>
      <c r="D159" s="1">
        <v>3.58</v>
      </c>
      <c r="E159">
        <v>1</v>
      </c>
      <c r="L159" s="4">
        <f t="shared" si="9"/>
        <v>-0.12674888000000006</v>
      </c>
      <c r="M159">
        <f t="shared" si="10"/>
        <v>0.88095487020942931</v>
      </c>
      <c r="N159">
        <f t="shared" si="11"/>
        <v>0.46835513395988176</v>
      </c>
      <c r="O159">
        <f t="shared" si="12"/>
        <v>-0.7585284375852589</v>
      </c>
    </row>
    <row r="160" spans="1:15" x14ac:dyDescent="0.25">
      <c r="A160">
        <v>159</v>
      </c>
      <c r="B160">
        <v>0</v>
      </c>
      <c r="C160">
        <v>660</v>
      </c>
      <c r="D160" s="1">
        <v>3.49</v>
      </c>
      <c r="E160">
        <v>2</v>
      </c>
      <c r="L160" s="4">
        <f t="shared" si="9"/>
        <v>-0.34379114</v>
      </c>
      <c r="M160">
        <f t="shared" si="10"/>
        <v>0.70907701040912563</v>
      </c>
      <c r="N160">
        <f t="shared" si="11"/>
        <v>0.41488885877610859</v>
      </c>
      <c r="O160">
        <f t="shared" si="12"/>
        <v>-0.53595346479703987</v>
      </c>
    </row>
    <row r="161" spans="1:15" x14ac:dyDescent="0.25">
      <c r="A161">
        <v>160</v>
      </c>
      <c r="B161">
        <v>0</v>
      </c>
      <c r="C161">
        <v>700</v>
      </c>
      <c r="D161" s="1">
        <v>3.82</v>
      </c>
      <c r="E161">
        <v>3</v>
      </c>
      <c r="L161" s="4">
        <f t="shared" si="9"/>
        <v>-0.55564752000000017</v>
      </c>
      <c r="M161">
        <f t="shared" si="10"/>
        <v>0.57370065824902017</v>
      </c>
      <c r="N161">
        <f t="shared" si="11"/>
        <v>0.36455513648151411</v>
      </c>
      <c r="O161">
        <f t="shared" si="12"/>
        <v>-0.4534299529057278</v>
      </c>
    </row>
    <row r="162" spans="1:15" x14ac:dyDescent="0.25">
      <c r="A162">
        <v>161</v>
      </c>
      <c r="B162">
        <v>0</v>
      </c>
      <c r="C162">
        <v>600</v>
      </c>
      <c r="D162" s="1">
        <v>3.13</v>
      </c>
      <c r="E162">
        <v>2</v>
      </c>
      <c r="L162" s="4">
        <f t="shared" si="9"/>
        <v>-0.76115617999999996</v>
      </c>
      <c r="M162">
        <f t="shared" si="10"/>
        <v>0.46712603289695942</v>
      </c>
      <c r="N162">
        <f t="shared" si="11"/>
        <v>0.31839529966936869</v>
      </c>
      <c r="O162">
        <f t="shared" si="12"/>
        <v>-0.3833054074658212</v>
      </c>
    </row>
    <row r="163" spans="1:15" x14ac:dyDescent="0.25">
      <c r="A163">
        <v>162</v>
      </c>
      <c r="B163">
        <v>0</v>
      </c>
      <c r="C163">
        <v>640</v>
      </c>
      <c r="D163" s="1">
        <v>3.5</v>
      </c>
      <c r="E163">
        <v>2</v>
      </c>
      <c r="L163" s="4">
        <f t="shared" si="9"/>
        <v>-0.38190100000000005</v>
      </c>
      <c r="M163">
        <f t="shared" si="10"/>
        <v>0.68256262356033481</v>
      </c>
      <c r="N163">
        <f t="shared" si="11"/>
        <v>0.40566848092466196</v>
      </c>
      <c r="O163">
        <f t="shared" si="12"/>
        <v>-0.52031800238513959</v>
      </c>
    </row>
    <row r="164" spans="1:15" x14ac:dyDescent="0.25">
      <c r="A164">
        <v>163</v>
      </c>
      <c r="B164">
        <v>1</v>
      </c>
      <c r="C164">
        <v>700</v>
      </c>
      <c r="D164" s="1">
        <v>3.56</v>
      </c>
      <c r="E164">
        <v>2</v>
      </c>
      <c r="L164" s="4">
        <f t="shared" si="9"/>
        <v>-0.19764015999999995</v>
      </c>
      <c r="M164">
        <f t="shared" si="10"/>
        <v>0.82066510814487914</v>
      </c>
      <c r="N164">
        <f t="shared" si="11"/>
        <v>0.45075017062367673</v>
      </c>
      <c r="O164">
        <f t="shared" si="12"/>
        <v>-0.79684203836594403</v>
      </c>
    </row>
    <row r="165" spans="1:15" x14ac:dyDescent="0.25">
      <c r="A165">
        <v>164</v>
      </c>
      <c r="B165">
        <v>0</v>
      </c>
      <c r="C165">
        <v>520</v>
      </c>
      <c r="D165" s="1">
        <v>2.73</v>
      </c>
      <c r="E165">
        <v>2</v>
      </c>
      <c r="L165" s="4">
        <f t="shared" si="9"/>
        <v>-1.2554817800000002</v>
      </c>
      <c r="M165">
        <f t="shared" si="10"/>
        <v>0.28493853746174153</v>
      </c>
      <c r="N165">
        <f t="shared" si="11"/>
        <v>0.22175265909963843</v>
      </c>
      <c r="O165">
        <f t="shared" si="12"/>
        <v>-0.2507108864341826</v>
      </c>
    </row>
    <row r="166" spans="1:15" x14ac:dyDescent="0.25">
      <c r="A166">
        <v>165</v>
      </c>
      <c r="B166">
        <v>0</v>
      </c>
      <c r="C166">
        <v>580</v>
      </c>
      <c r="D166" s="1">
        <v>3.3</v>
      </c>
      <c r="E166">
        <v>2</v>
      </c>
      <c r="L166" s="4">
        <f t="shared" si="9"/>
        <v>-0.67494380000000032</v>
      </c>
      <c r="M166">
        <f t="shared" si="10"/>
        <v>0.50918503600247222</v>
      </c>
      <c r="N166">
        <f t="shared" si="11"/>
        <v>0.33739072668729941</v>
      </c>
      <c r="O166">
        <f t="shared" si="12"/>
        <v>-0.41156979387364673</v>
      </c>
    </row>
    <row r="167" spans="1:15" x14ac:dyDescent="0.25">
      <c r="A167">
        <v>166</v>
      </c>
      <c r="B167">
        <v>0</v>
      </c>
      <c r="C167">
        <v>700</v>
      </c>
      <c r="D167" s="1">
        <v>4</v>
      </c>
      <c r="E167">
        <v>1</v>
      </c>
      <c r="L167" s="4">
        <f t="shared" si="9"/>
        <v>0.70427700000000004</v>
      </c>
      <c r="M167">
        <f t="shared" si="10"/>
        <v>2.022383972603369</v>
      </c>
      <c r="N167">
        <f t="shared" si="11"/>
        <v>0.66913535504933308</v>
      </c>
      <c r="O167">
        <f t="shared" si="12"/>
        <v>-1.1060459148802726</v>
      </c>
    </row>
    <row r="168" spans="1:15" x14ac:dyDescent="0.25">
      <c r="A168">
        <v>167</v>
      </c>
      <c r="B168">
        <v>0</v>
      </c>
      <c r="C168">
        <v>440</v>
      </c>
      <c r="D168" s="1">
        <v>3.24</v>
      </c>
      <c r="E168">
        <v>4</v>
      </c>
      <c r="L168" s="4">
        <f t="shared" si="9"/>
        <v>-2.1627866399999998</v>
      </c>
      <c r="M168">
        <f t="shared" si="10"/>
        <v>0.11500419879782192</v>
      </c>
      <c r="N168">
        <f t="shared" si="11"/>
        <v>0.10314239078365575</v>
      </c>
      <c r="O168">
        <f t="shared" si="12"/>
        <v>-0.10885817064294857</v>
      </c>
    </row>
    <row r="169" spans="1:15" x14ac:dyDescent="0.25">
      <c r="A169">
        <v>168</v>
      </c>
      <c r="B169">
        <v>0</v>
      </c>
      <c r="C169">
        <v>720</v>
      </c>
      <c r="D169" s="1">
        <v>3.77</v>
      </c>
      <c r="E169">
        <v>3</v>
      </c>
      <c r="L169" s="4">
        <f t="shared" si="9"/>
        <v>-0.54861822000000005</v>
      </c>
      <c r="M169">
        <f t="shared" si="10"/>
        <v>0.5777475791329949</v>
      </c>
      <c r="N169">
        <f t="shared" si="11"/>
        <v>0.36618505188927575</v>
      </c>
      <c r="O169">
        <f t="shared" si="12"/>
        <v>-0.45599824710169384</v>
      </c>
    </row>
    <row r="170" spans="1:15" x14ac:dyDescent="0.25">
      <c r="A170">
        <v>169</v>
      </c>
      <c r="B170">
        <v>0</v>
      </c>
      <c r="C170">
        <v>500</v>
      </c>
      <c r="D170" s="1">
        <v>4</v>
      </c>
      <c r="E170">
        <v>3</v>
      </c>
      <c r="L170" s="4">
        <f t="shared" si="9"/>
        <v>-0.87458499999999972</v>
      </c>
      <c r="M170">
        <f t="shared" si="10"/>
        <v>0.41703505331867202</v>
      </c>
      <c r="N170">
        <f t="shared" si="11"/>
        <v>0.29430115531862322</v>
      </c>
      <c r="O170">
        <f t="shared" si="12"/>
        <v>-0.34856669810099927</v>
      </c>
    </row>
    <row r="171" spans="1:15" x14ac:dyDescent="0.25">
      <c r="A171">
        <v>170</v>
      </c>
      <c r="B171">
        <v>0</v>
      </c>
      <c r="C171">
        <v>600</v>
      </c>
      <c r="D171" s="1">
        <v>3.62</v>
      </c>
      <c r="E171">
        <v>3</v>
      </c>
      <c r="L171" s="4">
        <f t="shared" si="9"/>
        <v>-0.94045031999999962</v>
      </c>
      <c r="M171">
        <f t="shared" si="10"/>
        <v>0.39045196743309668</v>
      </c>
      <c r="N171">
        <f t="shared" si="11"/>
        <v>0.28080938901752012</v>
      </c>
      <c r="O171">
        <f t="shared" si="12"/>
        <v>-0.32962885071739406</v>
      </c>
    </row>
    <row r="172" spans="1:15" x14ac:dyDescent="0.25">
      <c r="A172">
        <v>171</v>
      </c>
      <c r="B172">
        <v>0</v>
      </c>
      <c r="C172">
        <v>400</v>
      </c>
      <c r="D172" s="1">
        <v>3.51</v>
      </c>
      <c r="E172">
        <v>3</v>
      </c>
      <c r="L172" s="4">
        <f t="shared" si="9"/>
        <v>-1.4847218600000001</v>
      </c>
      <c r="M172">
        <f t="shared" si="10"/>
        <v>0.22656534879963799</v>
      </c>
      <c r="N172">
        <f t="shared" si="11"/>
        <v>0.18471526936690588</v>
      </c>
      <c r="O172">
        <f t="shared" si="12"/>
        <v>-0.20421786401423356</v>
      </c>
    </row>
    <row r="173" spans="1:15" x14ac:dyDescent="0.25">
      <c r="A173">
        <v>172</v>
      </c>
      <c r="B173">
        <v>0</v>
      </c>
      <c r="C173">
        <v>540</v>
      </c>
      <c r="D173" s="1">
        <v>2.81</v>
      </c>
      <c r="E173">
        <v>3</v>
      </c>
      <c r="L173" s="4">
        <f t="shared" si="9"/>
        <v>-1.7074716599999999</v>
      </c>
      <c r="M173">
        <f t="shared" si="10"/>
        <v>0.18132366141531567</v>
      </c>
      <c r="N173">
        <f t="shared" si="11"/>
        <v>0.15349194072526753</v>
      </c>
      <c r="O173">
        <f t="shared" si="12"/>
        <v>-0.16663555675169039</v>
      </c>
    </row>
    <row r="174" spans="1:15" x14ac:dyDescent="0.25">
      <c r="A174">
        <v>173</v>
      </c>
      <c r="B174">
        <v>0</v>
      </c>
      <c r="C174">
        <v>680</v>
      </c>
      <c r="D174" s="1">
        <v>3.48</v>
      </c>
      <c r="E174">
        <v>3</v>
      </c>
      <c r="L174" s="4">
        <f t="shared" si="9"/>
        <v>-0.86571227999999989</v>
      </c>
      <c r="M174">
        <f t="shared" si="10"/>
        <v>0.42075175281079757</v>
      </c>
      <c r="N174">
        <f t="shared" si="11"/>
        <v>0.29614726990720763</v>
      </c>
      <c r="O174">
        <f t="shared" si="12"/>
        <v>-0.35118613491652012</v>
      </c>
    </row>
    <row r="175" spans="1:15" x14ac:dyDescent="0.25">
      <c r="A175">
        <v>174</v>
      </c>
      <c r="B175">
        <v>1</v>
      </c>
      <c r="C175">
        <v>800</v>
      </c>
      <c r="D175" s="1">
        <v>3.43</v>
      </c>
      <c r="E175">
        <v>2</v>
      </c>
      <c r="L175" s="4">
        <f t="shared" si="9"/>
        <v>-6.9251979999999769E-2</v>
      </c>
      <c r="M175">
        <f t="shared" si="10"/>
        <v>0.93309153004915246</v>
      </c>
      <c r="N175">
        <f t="shared" si="11"/>
        <v>0.48269392087472801</v>
      </c>
      <c r="O175">
        <f t="shared" si="12"/>
        <v>-0.72837253039804439</v>
      </c>
    </row>
    <row r="176" spans="1:15" x14ac:dyDescent="0.25">
      <c r="A176">
        <v>175</v>
      </c>
      <c r="B176">
        <v>0</v>
      </c>
      <c r="C176">
        <v>500</v>
      </c>
      <c r="D176" s="1">
        <v>3.53</v>
      </c>
      <c r="E176">
        <v>4</v>
      </c>
      <c r="L176" s="4">
        <f t="shared" si="9"/>
        <v>-1.7998125799999998</v>
      </c>
      <c r="M176">
        <f t="shared" si="10"/>
        <v>0.165329871442564</v>
      </c>
      <c r="N176">
        <f t="shared" si="11"/>
        <v>0.14187388094488804</v>
      </c>
      <c r="O176">
        <f t="shared" si="12"/>
        <v>-0.15300419839070153</v>
      </c>
    </row>
    <row r="177" spans="1:15" x14ac:dyDescent="0.25">
      <c r="A177">
        <v>176</v>
      </c>
      <c r="B177">
        <v>1</v>
      </c>
      <c r="C177">
        <v>620</v>
      </c>
      <c r="D177" s="1">
        <v>3.37</v>
      </c>
      <c r="E177">
        <v>2</v>
      </c>
      <c r="L177" s="4">
        <f t="shared" si="9"/>
        <v>-0.52879282000000005</v>
      </c>
      <c r="M177">
        <f t="shared" si="10"/>
        <v>0.58931595088045352</v>
      </c>
      <c r="N177">
        <f t="shared" si="11"/>
        <v>0.37079848758453765</v>
      </c>
      <c r="O177">
        <f t="shared" si="12"/>
        <v>-0.99209652408910676</v>
      </c>
    </row>
    <row r="178" spans="1:15" x14ac:dyDescent="0.25">
      <c r="A178">
        <v>177</v>
      </c>
      <c r="B178">
        <v>0</v>
      </c>
      <c r="C178">
        <v>520</v>
      </c>
      <c r="D178" s="1">
        <v>2.62</v>
      </c>
      <c r="E178">
        <v>2</v>
      </c>
      <c r="L178" s="4">
        <f t="shared" si="9"/>
        <v>-1.3409533200000001</v>
      </c>
      <c r="M178">
        <f t="shared" si="10"/>
        <v>0.26159616481491593</v>
      </c>
      <c r="N178">
        <f t="shared" si="11"/>
        <v>0.20735332914815396</v>
      </c>
      <c r="O178">
        <f t="shared" si="12"/>
        <v>-0.23237771672462323</v>
      </c>
    </row>
    <row r="179" spans="1:15" x14ac:dyDescent="0.25">
      <c r="A179">
        <v>178</v>
      </c>
      <c r="B179">
        <v>1</v>
      </c>
      <c r="C179">
        <v>620</v>
      </c>
      <c r="D179" s="1">
        <v>3.23</v>
      </c>
      <c r="E179">
        <v>3</v>
      </c>
      <c r="L179" s="4">
        <f t="shared" si="9"/>
        <v>-1.1976057800000004</v>
      </c>
      <c r="M179">
        <f t="shared" si="10"/>
        <v>0.30191620107380412</v>
      </c>
      <c r="N179">
        <f t="shared" si="11"/>
        <v>0.23190140872721873</v>
      </c>
      <c r="O179">
        <f t="shared" si="12"/>
        <v>-1.4614429600206083</v>
      </c>
    </row>
    <row r="180" spans="1:15" x14ac:dyDescent="0.25">
      <c r="A180">
        <v>179</v>
      </c>
      <c r="B180">
        <v>0</v>
      </c>
      <c r="C180">
        <v>620</v>
      </c>
      <c r="D180" s="1">
        <v>3.33</v>
      </c>
      <c r="E180">
        <v>3</v>
      </c>
      <c r="L180" s="4">
        <f t="shared" si="9"/>
        <v>-1.1199043799999999</v>
      </c>
      <c r="M180">
        <f t="shared" si="10"/>
        <v>0.32631099498866706</v>
      </c>
      <c r="N180">
        <f t="shared" si="11"/>
        <v>0.24602902050997116</v>
      </c>
      <c r="O180">
        <f t="shared" si="12"/>
        <v>-0.28240140045490625</v>
      </c>
    </row>
    <row r="181" spans="1:15" x14ac:dyDescent="0.25">
      <c r="A181">
        <v>180</v>
      </c>
      <c r="B181">
        <v>0</v>
      </c>
      <c r="C181">
        <v>300</v>
      </c>
      <c r="D181" s="1">
        <v>3.01</v>
      </c>
      <c r="E181">
        <v>3</v>
      </c>
      <c r="L181" s="4">
        <f t="shared" si="9"/>
        <v>-2.1026288599999998</v>
      </c>
      <c r="M181">
        <f t="shared" si="10"/>
        <v>0.12213493021881935</v>
      </c>
      <c r="N181">
        <f t="shared" si="11"/>
        <v>0.10884157237223042</v>
      </c>
      <c r="O181">
        <f t="shared" si="12"/>
        <v>-0.11523305853206074</v>
      </c>
    </row>
    <row r="182" spans="1:15" x14ac:dyDescent="0.25">
      <c r="A182">
        <v>181</v>
      </c>
      <c r="B182">
        <v>0</v>
      </c>
      <c r="C182">
        <v>620</v>
      </c>
      <c r="D182" s="1">
        <v>3.78</v>
      </c>
      <c r="E182">
        <v>3</v>
      </c>
      <c r="L182" s="4">
        <f t="shared" si="9"/>
        <v>-0.77024808000000045</v>
      </c>
      <c r="M182">
        <f t="shared" si="10"/>
        <v>0.46289821827582861</v>
      </c>
      <c r="N182">
        <f t="shared" si="11"/>
        <v>0.31642544402125278</v>
      </c>
      <c r="O182">
        <f t="shared" si="12"/>
        <v>-0.38041954906133579</v>
      </c>
    </row>
    <row r="183" spans="1:15" x14ac:dyDescent="0.25">
      <c r="A183">
        <v>182</v>
      </c>
      <c r="B183">
        <v>0</v>
      </c>
      <c r="C183">
        <v>500</v>
      </c>
      <c r="D183" s="1">
        <v>3.88</v>
      </c>
      <c r="E183">
        <v>4</v>
      </c>
      <c r="L183" s="4">
        <f t="shared" si="9"/>
        <v>-1.5278576799999999</v>
      </c>
      <c r="M183">
        <f t="shared" si="10"/>
        <v>0.21700005326085059</v>
      </c>
      <c r="N183">
        <f t="shared" si="11"/>
        <v>0.17830734902551318</v>
      </c>
      <c r="O183">
        <f t="shared" si="12"/>
        <v>-0.19638885776944059</v>
      </c>
    </row>
    <row r="184" spans="1:15" x14ac:dyDescent="0.25">
      <c r="A184">
        <v>183</v>
      </c>
      <c r="B184">
        <v>0</v>
      </c>
      <c r="C184">
        <v>700</v>
      </c>
      <c r="D184" s="1">
        <v>4</v>
      </c>
      <c r="E184">
        <v>2</v>
      </c>
      <c r="L184" s="4">
        <f t="shared" si="9"/>
        <v>0.1442460000000001</v>
      </c>
      <c r="M184">
        <f t="shared" si="10"/>
        <v>1.1551682449629599</v>
      </c>
      <c r="N184">
        <f t="shared" si="11"/>
        <v>0.53599910246580929</v>
      </c>
      <c r="O184">
        <f t="shared" si="12"/>
        <v>-0.76786879241682438</v>
      </c>
    </row>
    <row r="185" spans="1:15" x14ac:dyDescent="0.25">
      <c r="A185">
        <v>184</v>
      </c>
      <c r="B185">
        <v>1</v>
      </c>
      <c r="C185">
        <v>540</v>
      </c>
      <c r="D185" s="1">
        <v>3.84</v>
      </c>
      <c r="E185">
        <v>2</v>
      </c>
      <c r="L185" s="4">
        <f t="shared" si="9"/>
        <v>-0.34711624000000008</v>
      </c>
      <c r="M185">
        <f t="shared" si="10"/>
        <v>0.70672317398129181</v>
      </c>
      <c r="N185">
        <f t="shared" si="11"/>
        <v>0.41408189960455682</v>
      </c>
      <c r="O185">
        <f t="shared" si="12"/>
        <v>-0.88169149958985404</v>
      </c>
    </row>
    <row r="186" spans="1:15" x14ac:dyDescent="0.25">
      <c r="A186">
        <v>185</v>
      </c>
      <c r="B186">
        <v>0</v>
      </c>
      <c r="C186">
        <v>500</v>
      </c>
      <c r="D186" s="1">
        <v>2.79</v>
      </c>
      <c r="E186">
        <v>4</v>
      </c>
      <c r="L186" s="4">
        <f t="shared" si="9"/>
        <v>-2.3748029399999995</v>
      </c>
      <c r="M186">
        <f t="shared" si="10"/>
        <v>9.303282045202528E-2</v>
      </c>
      <c r="N186">
        <f t="shared" si="11"/>
        <v>8.5114388800833468E-2</v>
      </c>
      <c r="O186">
        <f t="shared" si="12"/>
        <v>-8.8956236604530628E-2</v>
      </c>
    </row>
    <row r="187" spans="1:15" x14ac:dyDescent="0.25">
      <c r="A187">
        <v>186</v>
      </c>
      <c r="B187">
        <v>0</v>
      </c>
      <c r="C187">
        <v>800</v>
      </c>
      <c r="D187" s="1">
        <v>3.6</v>
      </c>
      <c r="E187">
        <v>2</v>
      </c>
      <c r="L187" s="4">
        <f t="shared" si="9"/>
        <v>6.2840399999999796E-2</v>
      </c>
      <c r="M187">
        <f t="shared" si="10"/>
        <v>1.0648568745113094</v>
      </c>
      <c r="N187">
        <f t="shared" si="11"/>
        <v>0.51570493221876679</v>
      </c>
      <c r="O187">
        <f t="shared" si="12"/>
        <v>-0.72506091384692095</v>
      </c>
    </row>
    <row r="188" spans="1:15" x14ac:dyDescent="0.25">
      <c r="A188">
        <v>187</v>
      </c>
      <c r="B188">
        <v>0</v>
      </c>
      <c r="C188">
        <v>560</v>
      </c>
      <c r="D188" s="1">
        <v>3.61</v>
      </c>
      <c r="E188">
        <v>3</v>
      </c>
      <c r="L188" s="4">
        <f t="shared" si="9"/>
        <v>-1.0399804600000002</v>
      </c>
      <c r="M188">
        <f t="shared" si="10"/>
        <v>0.35346158853074255</v>
      </c>
      <c r="N188">
        <f t="shared" si="11"/>
        <v>0.26115376418952874</v>
      </c>
      <c r="O188">
        <f t="shared" si="12"/>
        <v>-0.30266545030545533</v>
      </c>
    </row>
    <row r="189" spans="1:15" x14ac:dyDescent="0.25">
      <c r="A189">
        <v>188</v>
      </c>
      <c r="B189">
        <v>0</v>
      </c>
      <c r="C189">
        <v>580</v>
      </c>
      <c r="D189" s="1">
        <v>2.88</v>
      </c>
      <c r="E189">
        <v>2</v>
      </c>
      <c r="L189" s="4">
        <f t="shared" si="9"/>
        <v>-1.0012896800000002</v>
      </c>
      <c r="M189">
        <f t="shared" si="10"/>
        <v>0.36740530022451934</v>
      </c>
      <c r="N189">
        <f t="shared" si="11"/>
        <v>0.26868793046523493</v>
      </c>
      <c r="O189">
        <f t="shared" si="12"/>
        <v>-0.31291500262323102</v>
      </c>
    </row>
    <row r="190" spans="1:15" x14ac:dyDescent="0.25">
      <c r="A190">
        <v>189</v>
      </c>
      <c r="B190">
        <v>0</v>
      </c>
      <c r="C190">
        <v>560</v>
      </c>
      <c r="D190" s="1">
        <v>3.07</v>
      </c>
      <c r="E190">
        <v>2</v>
      </c>
      <c r="L190" s="4">
        <f t="shared" si="9"/>
        <v>-0.89953701999999991</v>
      </c>
      <c r="M190">
        <f t="shared" si="10"/>
        <v>0.40675793694259221</v>
      </c>
      <c r="N190">
        <f t="shared" si="11"/>
        <v>0.28914564919863067</v>
      </c>
      <c r="O190">
        <f t="shared" si="12"/>
        <v>-0.34128772135734115</v>
      </c>
    </row>
    <row r="191" spans="1:15" x14ac:dyDescent="0.25">
      <c r="A191">
        <v>190</v>
      </c>
      <c r="B191">
        <v>0</v>
      </c>
      <c r="C191">
        <v>500</v>
      </c>
      <c r="D191" s="1">
        <v>3.35</v>
      </c>
      <c r="E191">
        <v>2</v>
      </c>
      <c r="L191" s="4">
        <f t="shared" si="9"/>
        <v>-0.81961309999999976</v>
      </c>
      <c r="M191">
        <f t="shared" si="10"/>
        <v>0.44060209048184118</v>
      </c>
      <c r="N191">
        <f t="shared" si="11"/>
        <v>0.30584579419461488</v>
      </c>
      <c r="O191">
        <f t="shared" si="12"/>
        <v>-0.36506114459094058</v>
      </c>
    </row>
    <row r="192" spans="1:15" x14ac:dyDescent="0.25">
      <c r="A192">
        <v>191</v>
      </c>
      <c r="B192">
        <v>1</v>
      </c>
      <c r="C192">
        <v>640</v>
      </c>
      <c r="D192" s="1">
        <v>2.94</v>
      </c>
      <c r="E192">
        <v>2</v>
      </c>
      <c r="L192" s="4">
        <f t="shared" si="9"/>
        <v>-0.81702883999999987</v>
      </c>
      <c r="M192">
        <f t="shared" si="10"/>
        <v>0.44174219336682535</v>
      </c>
      <c r="N192">
        <f t="shared" si="11"/>
        <v>0.3063947184172004</v>
      </c>
      <c r="O192">
        <f t="shared" si="12"/>
        <v>-1.1828810788060431</v>
      </c>
    </row>
    <row r="193" spans="1:15" x14ac:dyDescent="0.25">
      <c r="A193">
        <v>192</v>
      </c>
      <c r="B193">
        <v>0</v>
      </c>
      <c r="C193">
        <v>800</v>
      </c>
      <c r="D193" s="1">
        <v>3.54</v>
      </c>
      <c r="E193">
        <v>3</v>
      </c>
      <c r="L193" s="4">
        <f t="shared" si="9"/>
        <v>-0.54381143999999981</v>
      </c>
      <c r="M193">
        <f t="shared" si="10"/>
        <v>0.58053136981612385</v>
      </c>
      <c r="N193">
        <f t="shared" si="11"/>
        <v>0.36730139047076416</v>
      </c>
      <c r="O193">
        <f t="shared" si="12"/>
        <v>-0.4577611005095451</v>
      </c>
    </row>
    <row r="194" spans="1:15" x14ac:dyDescent="0.25">
      <c r="A194">
        <v>193</v>
      </c>
      <c r="B194">
        <v>0</v>
      </c>
      <c r="C194">
        <v>640</v>
      </c>
      <c r="D194" s="1">
        <v>3.76</v>
      </c>
      <c r="E194">
        <v>3</v>
      </c>
      <c r="L194" s="4">
        <f t="shared" si="9"/>
        <v>-0.73990835999999982</v>
      </c>
      <c r="M194">
        <f t="shared" si="10"/>
        <v>0.47715764024368901</v>
      </c>
      <c r="N194">
        <f t="shared" si="11"/>
        <v>0.32302418323136561</v>
      </c>
      <c r="O194">
        <f t="shared" si="12"/>
        <v>-0.39011972787680821</v>
      </c>
    </row>
    <row r="195" spans="1:15" x14ac:dyDescent="0.25">
      <c r="A195">
        <v>194</v>
      </c>
      <c r="B195">
        <v>0</v>
      </c>
      <c r="C195">
        <v>380</v>
      </c>
      <c r="D195" s="1">
        <v>3.59</v>
      </c>
      <c r="E195">
        <v>4</v>
      </c>
      <c r="L195" s="4">
        <f t="shared" ref="L195:L258" si="13">$H$2+$H$3*C195+$H$4*D195+$H$5*E195</f>
        <v>-2.0284717400000001</v>
      </c>
      <c r="M195">
        <f t="shared" ref="M195:M258" si="14">EXP(L195)</f>
        <v>0.13153638942242232</v>
      </c>
      <c r="N195">
        <f t="shared" ref="N195:N258" si="15">M195/(1+M195)</f>
        <v>0.11624583234973407</v>
      </c>
      <c r="O195">
        <f t="shared" ref="O195:O258" si="16">B195*LN(N195)+(1-B195)*LN(1-N195)</f>
        <v>-0.1235763459123006</v>
      </c>
    </row>
    <row r="196" spans="1:15" x14ac:dyDescent="0.25">
      <c r="A196">
        <v>195</v>
      </c>
      <c r="B196">
        <v>1</v>
      </c>
      <c r="C196">
        <v>600</v>
      </c>
      <c r="D196" s="1">
        <v>3.47</v>
      </c>
      <c r="E196">
        <v>2</v>
      </c>
      <c r="L196" s="4">
        <f t="shared" si="13"/>
        <v>-0.4969714199999995</v>
      </c>
      <c r="M196">
        <f t="shared" si="14"/>
        <v>0.60837037078791256</v>
      </c>
      <c r="N196">
        <f t="shared" si="15"/>
        <v>0.37825265985836487</v>
      </c>
      <c r="O196">
        <f t="shared" si="16"/>
        <v>-0.97219289432685663</v>
      </c>
    </row>
    <row r="197" spans="1:15" x14ac:dyDescent="0.25">
      <c r="A197">
        <v>196</v>
      </c>
      <c r="B197">
        <v>0</v>
      </c>
      <c r="C197">
        <v>560</v>
      </c>
      <c r="D197" s="1">
        <v>3.59</v>
      </c>
      <c r="E197">
        <v>2</v>
      </c>
      <c r="L197" s="4">
        <f t="shared" si="13"/>
        <v>-0.49548974000000001</v>
      </c>
      <c r="M197">
        <f t="shared" si="14"/>
        <v>0.60927244912958656</v>
      </c>
      <c r="N197">
        <f t="shared" si="15"/>
        <v>0.37860118058885933</v>
      </c>
      <c r="O197">
        <f t="shared" si="16"/>
        <v>-0.47578218191051042</v>
      </c>
    </row>
    <row r="198" spans="1:15" x14ac:dyDescent="0.25">
      <c r="A198">
        <v>197</v>
      </c>
      <c r="B198">
        <v>0</v>
      </c>
      <c r="C198">
        <v>660</v>
      </c>
      <c r="D198" s="1">
        <v>3.07</v>
      </c>
      <c r="E198">
        <v>3</v>
      </c>
      <c r="L198" s="4">
        <f t="shared" si="13"/>
        <v>-1.2301680199999998</v>
      </c>
      <c r="M198">
        <f t="shared" si="14"/>
        <v>0.29224347080754148</v>
      </c>
      <c r="N198">
        <f t="shared" si="15"/>
        <v>0.22615201965378426</v>
      </c>
      <c r="O198">
        <f t="shared" si="16"/>
        <v>-0.25637983250437874</v>
      </c>
    </row>
    <row r="199" spans="1:15" x14ac:dyDescent="0.25">
      <c r="A199">
        <v>198</v>
      </c>
      <c r="B199">
        <v>1</v>
      </c>
      <c r="C199">
        <v>400</v>
      </c>
      <c r="D199" s="1">
        <v>3.23</v>
      </c>
      <c r="E199">
        <v>4</v>
      </c>
      <c r="L199" s="4">
        <f t="shared" si="13"/>
        <v>-2.2623167799999999</v>
      </c>
      <c r="M199">
        <f t="shared" si="14"/>
        <v>0.10410900747157512</v>
      </c>
      <c r="N199">
        <f t="shared" si="15"/>
        <v>9.4292326905281013E-2</v>
      </c>
      <c r="O199">
        <f t="shared" si="16"/>
        <v>-2.3613554616323524</v>
      </c>
    </row>
    <row r="200" spans="1:15" x14ac:dyDescent="0.25">
      <c r="A200">
        <v>199</v>
      </c>
      <c r="B200">
        <v>0</v>
      </c>
      <c r="C200">
        <v>600</v>
      </c>
      <c r="D200" s="1">
        <v>3.63</v>
      </c>
      <c r="E200">
        <v>3</v>
      </c>
      <c r="L200" s="4">
        <f t="shared" si="13"/>
        <v>-0.93268017999999975</v>
      </c>
      <c r="M200">
        <f t="shared" si="14"/>
        <v>0.39349765125457103</v>
      </c>
      <c r="N200">
        <f t="shared" si="15"/>
        <v>0.28238128058580053</v>
      </c>
      <c r="O200">
        <f t="shared" si="16"/>
        <v>-0.33181688243759944</v>
      </c>
    </row>
    <row r="201" spans="1:15" x14ac:dyDescent="0.25">
      <c r="A201">
        <v>200</v>
      </c>
      <c r="B201">
        <v>0</v>
      </c>
      <c r="C201">
        <v>580</v>
      </c>
      <c r="D201" s="1">
        <v>3.77</v>
      </c>
      <c r="E201">
        <v>4</v>
      </c>
      <c r="L201" s="4">
        <f t="shared" si="13"/>
        <v>-1.4298092200000001</v>
      </c>
      <c r="M201">
        <f t="shared" si="14"/>
        <v>0.23935458195528156</v>
      </c>
      <c r="N201">
        <f t="shared" si="15"/>
        <v>0.19312841170737524</v>
      </c>
      <c r="O201">
        <f t="shared" si="16"/>
        <v>-0.21459074568745864</v>
      </c>
    </row>
    <row r="202" spans="1:15" x14ac:dyDescent="0.25">
      <c r="A202">
        <v>201</v>
      </c>
      <c r="B202">
        <v>0</v>
      </c>
      <c r="C202">
        <v>800</v>
      </c>
      <c r="D202" s="1">
        <v>3.31</v>
      </c>
      <c r="E202">
        <v>3</v>
      </c>
      <c r="L202" s="4">
        <f t="shared" si="13"/>
        <v>-0.72252465999999993</v>
      </c>
      <c r="M202">
        <f t="shared" si="14"/>
        <v>0.48552492196187502</v>
      </c>
      <c r="N202">
        <f t="shared" si="15"/>
        <v>0.32683727804489549</v>
      </c>
      <c r="O202">
        <f t="shared" si="16"/>
        <v>-0.39576819259694518</v>
      </c>
    </row>
    <row r="203" spans="1:15" x14ac:dyDescent="0.25">
      <c r="A203">
        <v>202</v>
      </c>
      <c r="B203">
        <v>1</v>
      </c>
      <c r="C203">
        <v>580</v>
      </c>
      <c r="D203" s="1">
        <v>3.2</v>
      </c>
      <c r="E203">
        <v>2</v>
      </c>
      <c r="L203" s="4">
        <f t="shared" si="13"/>
        <v>-0.7526451999999999</v>
      </c>
      <c r="M203">
        <f t="shared" si="14"/>
        <v>0.47111869987351751</v>
      </c>
      <c r="N203">
        <f t="shared" si="15"/>
        <v>0.32024519837455873</v>
      </c>
      <c r="O203">
        <f t="shared" si="16"/>
        <v>-1.1386683316836319</v>
      </c>
    </row>
    <row r="204" spans="1:15" x14ac:dyDescent="0.25">
      <c r="A204">
        <v>203</v>
      </c>
      <c r="B204">
        <v>1</v>
      </c>
      <c r="C204">
        <v>700</v>
      </c>
      <c r="D204" s="1">
        <v>4</v>
      </c>
      <c r="E204">
        <v>1</v>
      </c>
      <c r="L204" s="4">
        <f t="shared" si="13"/>
        <v>0.70427700000000004</v>
      </c>
      <c r="M204">
        <f t="shared" si="14"/>
        <v>2.022383972603369</v>
      </c>
      <c r="N204">
        <f t="shared" si="15"/>
        <v>0.66913535504933308</v>
      </c>
      <c r="O204">
        <f t="shared" si="16"/>
        <v>-0.4017689148802725</v>
      </c>
    </row>
    <row r="205" spans="1:15" x14ac:dyDescent="0.25">
      <c r="A205">
        <v>204</v>
      </c>
      <c r="B205">
        <v>0</v>
      </c>
      <c r="C205">
        <v>420</v>
      </c>
      <c r="D205" s="1">
        <v>3.92</v>
      </c>
      <c r="E205">
        <v>4</v>
      </c>
      <c r="L205" s="4">
        <f t="shared" si="13"/>
        <v>-1.6802971199999996</v>
      </c>
      <c r="M205">
        <f t="shared" si="14"/>
        <v>0.18631860882940923</v>
      </c>
      <c r="N205">
        <f t="shared" si="15"/>
        <v>0.15705612930851492</v>
      </c>
      <c r="O205">
        <f t="shared" si="16"/>
        <v>-0.17085490600664144</v>
      </c>
    </row>
    <row r="206" spans="1:15" x14ac:dyDescent="0.25">
      <c r="A206">
        <v>205</v>
      </c>
      <c r="B206">
        <v>1</v>
      </c>
      <c r="C206">
        <v>600</v>
      </c>
      <c r="D206" s="1">
        <v>3.89</v>
      </c>
      <c r="E206">
        <v>1</v>
      </c>
      <c r="L206" s="4">
        <f t="shared" si="13"/>
        <v>0.38940546000000031</v>
      </c>
      <c r="M206">
        <f t="shared" si="14"/>
        <v>1.4761029307096922</v>
      </c>
      <c r="N206">
        <f t="shared" si="15"/>
        <v>0.59613956770634591</v>
      </c>
      <c r="O206">
        <f t="shared" si="16"/>
        <v>-0.51728046532730354</v>
      </c>
    </row>
    <row r="207" spans="1:15" x14ac:dyDescent="0.25">
      <c r="A207">
        <v>206</v>
      </c>
      <c r="B207">
        <v>1</v>
      </c>
      <c r="C207">
        <v>780</v>
      </c>
      <c r="D207" s="1">
        <v>3.8</v>
      </c>
      <c r="E207">
        <v>3</v>
      </c>
      <c r="L207" s="4">
        <f t="shared" si="13"/>
        <v>-0.38766780000000001</v>
      </c>
      <c r="M207">
        <f t="shared" si="14"/>
        <v>0.67863774928240317</v>
      </c>
      <c r="N207">
        <f t="shared" si="15"/>
        <v>0.40427885621690113</v>
      </c>
      <c r="O207">
        <f t="shared" si="16"/>
        <v>-0.90565040096514016</v>
      </c>
    </row>
    <row r="208" spans="1:15" x14ac:dyDescent="0.25">
      <c r="A208">
        <v>207</v>
      </c>
      <c r="B208">
        <v>0</v>
      </c>
      <c r="C208">
        <v>740</v>
      </c>
      <c r="D208" s="1">
        <v>3.54</v>
      </c>
      <c r="E208">
        <v>1</v>
      </c>
      <c r="L208" s="4">
        <f t="shared" si="13"/>
        <v>0.43861056000000009</v>
      </c>
      <c r="M208">
        <f t="shared" si="14"/>
        <v>1.5505513230841566</v>
      </c>
      <c r="N208">
        <f t="shared" si="15"/>
        <v>0.60792790525352447</v>
      </c>
      <c r="O208">
        <f t="shared" si="16"/>
        <v>-0.93630954093241558</v>
      </c>
    </row>
    <row r="209" spans="1:15" x14ac:dyDescent="0.25">
      <c r="A209">
        <v>208</v>
      </c>
      <c r="B209">
        <v>1</v>
      </c>
      <c r="C209">
        <v>640</v>
      </c>
      <c r="D209" s="1">
        <v>3.63</v>
      </c>
      <c r="E209">
        <v>1</v>
      </c>
      <c r="L209" s="4">
        <f t="shared" si="13"/>
        <v>0.27914181999999998</v>
      </c>
      <c r="M209">
        <f t="shared" si="14"/>
        <v>1.3219948158803727</v>
      </c>
      <c r="N209">
        <f t="shared" si="15"/>
        <v>0.56933581713408998</v>
      </c>
      <c r="O209">
        <f t="shared" si="16"/>
        <v>-0.56328483066354884</v>
      </c>
    </row>
    <row r="210" spans="1:15" x14ac:dyDescent="0.25">
      <c r="A210">
        <v>209</v>
      </c>
      <c r="B210">
        <v>0</v>
      </c>
      <c r="C210">
        <v>540</v>
      </c>
      <c r="D210" s="1">
        <v>3.16</v>
      </c>
      <c r="E210">
        <v>3</v>
      </c>
      <c r="L210" s="4">
        <f t="shared" si="13"/>
        <v>-1.4355167599999996</v>
      </c>
      <c r="M210">
        <f t="shared" si="14"/>
        <v>0.23799234730697338</v>
      </c>
      <c r="N210">
        <f t="shared" si="15"/>
        <v>0.19224056418820548</v>
      </c>
      <c r="O210">
        <f t="shared" si="16"/>
        <v>-0.21349099274650832</v>
      </c>
    </row>
    <row r="211" spans="1:15" x14ac:dyDescent="0.25">
      <c r="A211">
        <v>210</v>
      </c>
      <c r="B211">
        <v>0</v>
      </c>
      <c r="C211">
        <v>580</v>
      </c>
      <c r="D211" s="1">
        <v>3.5</v>
      </c>
      <c r="E211">
        <v>2</v>
      </c>
      <c r="L211" s="4">
        <f t="shared" si="13"/>
        <v>-0.51954100000000025</v>
      </c>
      <c r="M211">
        <f t="shared" si="14"/>
        <v>0.59479349553838734</v>
      </c>
      <c r="N211">
        <f t="shared" si="15"/>
        <v>0.37295956950062092</v>
      </c>
      <c r="O211">
        <f t="shared" si="16"/>
        <v>-0.46674425797297048</v>
      </c>
    </row>
    <row r="212" spans="1:15" x14ac:dyDescent="0.25">
      <c r="A212">
        <v>211</v>
      </c>
      <c r="B212">
        <v>0</v>
      </c>
      <c r="C212">
        <v>740</v>
      </c>
      <c r="D212" s="1">
        <v>3.34</v>
      </c>
      <c r="E212">
        <v>4</v>
      </c>
      <c r="L212" s="4">
        <f t="shared" si="13"/>
        <v>-1.3968852400000003</v>
      </c>
      <c r="M212">
        <f t="shared" si="14"/>
        <v>0.24736625175251234</v>
      </c>
      <c r="N212">
        <f t="shared" si="15"/>
        <v>0.19831084206821384</v>
      </c>
      <c r="O212">
        <f t="shared" si="16"/>
        <v>-0.22103432987177135</v>
      </c>
    </row>
    <row r="213" spans="1:15" x14ac:dyDescent="0.25">
      <c r="A213">
        <v>212</v>
      </c>
      <c r="B213">
        <v>0</v>
      </c>
      <c r="C213">
        <v>580</v>
      </c>
      <c r="D213" s="1">
        <v>3.02</v>
      </c>
      <c r="E213">
        <v>2</v>
      </c>
      <c r="L213" s="4">
        <f t="shared" si="13"/>
        <v>-0.89250772000000023</v>
      </c>
      <c r="M213">
        <f t="shared" si="14"/>
        <v>0.40962723326649647</v>
      </c>
      <c r="N213">
        <f t="shared" si="15"/>
        <v>0.29059259327537024</v>
      </c>
      <c r="O213">
        <f t="shared" si="16"/>
        <v>-0.34332529586736349</v>
      </c>
    </row>
    <row r="214" spans="1:15" x14ac:dyDescent="0.25">
      <c r="A214">
        <v>213</v>
      </c>
      <c r="B214">
        <v>0</v>
      </c>
      <c r="C214">
        <v>460</v>
      </c>
      <c r="D214" s="1">
        <v>2.87</v>
      </c>
      <c r="E214">
        <v>2</v>
      </c>
      <c r="L214" s="4">
        <f t="shared" si="13"/>
        <v>-1.28433982</v>
      </c>
      <c r="M214">
        <f t="shared" si="14"/>
        <v>0.27683328311491223</v>
      </c>
      <c r="N214">
        <f t="shared" si="15"/>
        <v>0.21681239577304928</v>
      </c>
      <c r="O214">
        <f t="shared" si="16"/>
        <v>-0.24438301497618467</v>
      </c>
    </row>
    <row r="215" spans="1:15" x14ac:dyDescent="0.25">
      <c r="A215">
        <v>214</v>
      </c>
      <c r="B215">
        <v>0</v>
      </c>
      <c r="C215">
        <v>640</v>
      </c>
      <c r="D215" s="1">
        <v>3.38</v>
      </c>
      <c r="E215">
        <v>3</v>
      </c>
      <c r="L215" s="4">
        <f t="shared" si="13"/>
        <v>-1.0351736799999998</v>
      </c>
      <c r="M215">
        <f t="shared" si="14"/>
        <v>0.35516469056445854</v>
      </c>
      <c r="N215">
        <f t="shared" si="15"/>
        <v>0.26208230854695891</v>
      </c>
      <c r="O215">
        <f t="shared" si="16"/>
        <v>-0.30392298979792914</v>
      </c>
    </row>
    <row r="216" spans="1:15" x14ac:dyDescent="0.25">
      <c r="A216">
        <v>215</v>
      </c>
      <c r="B216">
        <v>1</v>
      </c>
      <c r="C216">
        <v>600</v>
      </c>
      <c r="D216" s="1">
        <v>3.56</v>
      </c>
      <c r="E216">
        <v>2</v>
      </c>
      <c r="L216" s="4">
        <f t="shared" si="13"/>
        <v>-0.42704015999999978</v>
      </c>
      <c r="M216">
        <f t="shared" si="14"/>
        <v>0.652437349817791</v>
      </c>
      <c r="N216">
        <f t="shared" si="15"/>
        <v>0.39483333506697432</v>
      </c>
      <c r="O216">
        <f t="shared" si="16"/>
        <v>-0.92929153966058942</v>
      </c>
    </row>
    <row r="217" spans="1:15" x14ac:dyDescent="0.25">
      <c r="A217">
        <v>216</v>
      </c>
      <c r="B217">
        <v>1</v>
      </c>
      <c r="C217">
        <v>660</v>
      </c>
      <c r="D217" s="1">
        <v>2.91</v>
      </c>
      <c r="E217">
        <v>3</v>
      </c>
      <c r="L217" s="4">
        <f t="shared" si="13"/>
        <v>-1.3544902599999999</v>
      </c>
      <c r="M217">
        <f t="shared" si="14"/>
        <v>0.25807881402324495</v>
      </c>
      <c r="N217">
        <f t="shared" si="15"/>
        <v>0.20513723873779224</v>
      </c>
      <c r="O217">
        <f t="shared" si="16"/>
        <v>-1.5840760665727549</v>
      </c>
    </row>
    <row r="218" spans="1:15" x14ac:dyDescent="0.25">
      <c r="A218">
        <v>217</v>
      </c>
      <c r="B218">
        <v>0</v>
      </c>
      <c r="C218">
        <v>340</v>
      </c>
      <c r="D218" s="1">
        <v>2.9</v>
      </c>
      <c r="E218">
        <v>1</v>
      </c>
      <c r="L218" s="4">
        <f t="shared" si="13"/>
        <v>-0.97627839999999999</v>
      </c>
      <c r="M218">
        <f t="shared" si="14"/>
        <v>0.37671045895102812</v>
      </c>
      <c r="N218">
        <f t="shared" si="15"/>
        <v>0.27363085425969608</v>
      </c>
      <c r="O218">
        <f t="shared" si="16"/>
        <v>-0.31969692817494194</v>
      </c>
    </row>
    <row r="219" spans="1:15" x14ac:dyDescent="0.25">
      <c r="A219">
        <v>218</v>
      </c>
      <c r="B219">
        <v>1</v>
      </c>
      <c r="C219">
        <v>460</v>
      </c>
      <c r="D219" s="1">
        <v>3.64</v>
      </c>
      <c r="E219">
        <v>1</v>
      </c>
      <c r="L219" s="4">
        <f t="shared" si="13"/>
        <v>-0.12600803999999988</v>
      </c>
      <c r="M219">
        <f t="shared" si="14"/>
        <v>0.88160775862854246</v>
      </c>
      <c r="N219">
        <f t="shared" si="15"/>
        <v>0.46853960640081788</v>
      </c>
      <c r="O219">
        <f t="shared" si="16"/>
        <v>-0.75813464213445081</v>
      </c>
    </row>
    <row r="220" spans="1:15" x14ac:dyDescent="0.25">
      <c r="A220">
        <v>219</v>
      </c>
      <c r="B220">
        <v>0</v>
      </c>
      <c r="C220">
        <v>460</v>
      </c>
      <c r="D220" s="1">
        <v>2.98</v>
      </c>
      <c r="E220">
        <v>1</v>
      </c>
      <c r="L220" s="4">
        <f t="shared" si="13"/>
        <v>-0.63883728000000017</v>
      </c>
      <c r="M220">
        <f t="shared" si="14"/>
        <v>0.52790587405652045</v>
      </c>
      <c r="N220">
        <f t="shared" si="15"/>
        <v>0.3455094211104473</v>
      </c>
      <c r="O220">
        <f t="shared" si="16"/>
        <v>-0.4238980880985741</v>
      </c>
    </row>
    <row r="221" spans="1:15" x14ac:dyDescent="0.25">
      <c r="A221">
        <v>220</v>
      </c>
      <c r="B221">
        <v>1</v>
      </c>
      <c r="C221">
        <v>560</v>
      </c>
      <c r="D221" s="1">
        <v>3.59</v>
      </c>
      <c r="E221">
        <v>2</v>
      </c>
      <c r="L221" s="4">
        <f t="shared" si="13"/>
        <v>-0.49548974000000001</v>
      </c>
      <c r="M221">
        <f t="shared" si="14"/>
        <v>0.60927244912958656</v>
      </c>
      <c r="N221">
        <f t="shared" si="15"/>
        <v>0.37860118058885933</v>
      </c>
      <c r="O221">
        <f t="shared" si="16"/>
        <v>-0.97127192191051037</v>
      </c>
    </row>
    <row r="222" spans="1:15" x14ac:dyDescent="0.25">
      <c r="A222">
        <v>221</v>
      </c>
      <c r="B222">
        <v>0</v>
      </c>
      <c r="C222">
        <v>540</v>
      </c>
      <c r="D222" s="1">
        <v>3.28</v>
      </c>
      <c r="E222">
        <v>3</v>
      </c>
      <c r="L222" s="4">
        <f t="shared" si="13"/>
        <v>-1.3422750799999998</v>
      </c>
      <c r="M222">
        <f t="shared" si="14"/>
        <v>0.26125062587818887</v>
      </c>
      <c r="N222">
        <f t="shared" si="15"/>
        <v>0.20713617144592827</v>
      </c>
      <c r="O222">
        <f t="shared" si="16"/>
        <v>-0.23210378892198189</v>
      </c>
    </row>
    <row r="223" spans="1:15" x14ac:dyDescent="0.25">
      <c r="A223">
        <v>222</v>
      </c>
      <c r="B223">
        <v>0</v>
      </c>
      <c r="C223">
        <v>680</v>
      </c>
      <c r="D223" s="1">
        <v>3.99</v>
      </c>
      <c r="E223">
        <v>3</v>
      </c>
      <c r="L223" s="4">
        <f t="shared" si="13"/>
        <v>-0.46943513999999986</v>
      </c>
      <c r="M223">
        <f t="shared" si="14"/>
        <v>0.62535540679148249</v>
      </c>
      <c r="N223">
        <f t="shared" si="15"/>
        <v>0.38474994710600519</v>
      </c>
      <c r="O223">
        <f t="shared" si="16"/>
        <v>-0.48572650373942766</v>
      </c>
    </row>
    <row r="224" spans="1:15" x14ac:dyDescent="0.25">
      <c r="A224">
        <v>223</v>
      </c>
      <c r="B224">
        <v>1</v>
      </c>
      <c r="C224">
        <v>480</v>
      </c>
      <c r="D224" s="1">
        <v>3.02</v>
      </c>
      <c r="E224">
        <v>1</v>
      </c>
      <c r="L224" s="4">
        <f t="shared" si="13"/>
        <v>-0.56187672000000033</v>
      </c>
      <c r="M224">
        <f t="shared" si="14"/>
        <v>0.57013806966695257</v>
      </c>
      <c r="N224">
        <f t="shared" si="15"/>
        <v>0.36311333422282188</v>
      </c>
      <c r="O224">
        <f t="shared" si="16"/>
        <v>-1.0130402779565324</v>
      </c>
    </row>
    <row r="225" spans="1:15" x14ac:dyDescent="0.25">
      <c r="A225">
        <v>224</v>
      </c>
      <c r="B225">
        <v>0</v>
      </c>
      <c r="C225">
        <v>800</v>
      </c>
      <c r="D225" s="1">
        <v>3.47</v>
      </c>
      <c r="E225">
        <v>3</v>
      </c>
      <c r="L225" s="4">
        <f t="shared" si="13"/>
        <v>-0.59820241999999979</v>
      </c>
      <c r="M225">
        <f t="shared" si="14"/>
        <v>0.54979905613220559</v>
      </c>
      <c r="N225">
        <f t="shared" si="15"/>
        <v>0.35475505934577428</v>
      </c>
      <c r="O225">
        <f t="shared" si="16"/>
        <v>-0.43812528132197909</v>
      </c>
    </row>
    <row r="226" spans="1:15" x14ac:dyDescent="0.25">
      <c r="A226">
        <v>225</v>
      </c>
      <c r="B226">
        <v>0</v>
      </c>
      <c r="C226">
        <v>800</v>
      </c>
      <c r="D226" s="1">
        <v>2.9</v>
      </c>
      <c r="E226">
        <v>2</v>
      </c>
      <c r="L226" s="4">
        <f t="shared" si="13"/>
        <v>-0.48106939999999998</v>
      </c>
      <c r="M226">
        <f t="shared" si="14"/>
        <v>0.61812201854625526</v>
      </c>
      <c r="N226">
        <f t="shared" si="15"/>
        <v>0.38199963381104302</v>
      </c>
      <c r="O226">
        <f t="shared" si="16"/>
        <v>-0.48126622898585641</v>
      </c>
    </row>
    <row r="227" spans="1:15" x14ac:dyDescent="0.25">
      <c r="A227">
        <v>226</v>
      </c>
      <c r="B227">
        <v>1</v>
      </c>
      <c r="C227">
        <v>720</v>
      </c>
      <c r="D227" s="1">
        <v>3.5</v>
      </c>
      <c r="E227">
        <v>3</v>
      </c>
      <c r="L227" s="4">
        <f t="shared" si="13"/>
        <v>-0.75841200000000009</v>
      </c>
      <c r="M227">
        <f t="shared" si="14"/>
        <v>0.46840967127575872</v>
      </c>
      <c r="N227">
        <f t="shared" si="15"/>
        <v>0.31899113744518104</v>
      </c>
      <c r="O227">
        <f t="shared" si="16"/>
        <v>-1.1425919588867355</v>
      </c>
    </row>
    <row r="228" spans="1:15" x14ac:dyDescent="0.25">
      <c r="A228">
        <v>227</v>
      </c>
      <c r="B228">
        <v>0</v>
      </c>
      <c r="C228">
        <v>620</v>
      </c>
      <c r="D228" s="1">
        <v>3.58</v>
      </c>
      <c r="E228">
        <v>2</v>
      </c>
      <c r="L228" s="4">
        <f t="shared" si="13"/>
        <v>-0.36561988000000012</v>
      </c>
      <c r="M228">
        <f t="shared" si="14"/>
        <v>0.69376646560343147</v>
      </c>
      <c r="N228">
        <f t="shared" si="15"/>
        <v>0.40959983545090795</v>
      </c>
      <c r="O228">
        <f t="shared" si="16"/>
        <v>-0.52695472698810142</v>
      </c>
    </row>
    <row r="229" spans="1:15" x14ac:dyDescent="0.25">
      <c r="A229">
        <v>228</v>
      </c>
      <c r="B229">
        <v>0</v>
      </c>
      <c r="C229">
        <v>540</v>
      </c>
      <c r="D229" s="1">
        <v>3.02</v>
      </c>
      <c r="E229">
        <v>4</v>
      </c>
      <c r="L229" s="4">
        <f t="shared" si="13"/>
        <v>-2.10432972</v>
      </c>
      <c r="M229">
        <f t="shared" si="14"/>
        <v>0.12192737236487051</v>
      </c>
      <c r="N229">
        <f t="shared" si="15"/>
        <v>0.1086767070384103</v>
      </c>
      <c r="O229">
        <f t="shared" si="16"/>
        <v>-0.11504807449280134</v>
      </c>
    </row>
    <row r="230" spans="1:15" x14ac:dyDescent="0.25">
      <c r="A230">
        <v>229</v>
      </c>
      <c r="B230">
        <v>0</v>
      </c>
      <c r="C230">
        <v>480</v>
      </c>
      <c r="D230" s="1">
        <v>3.43</v>
      </c>
      <c r="E230">
        <v>2</v>
      </c>
      <c r="L230" s="4">
        <f t="shared" si="13"/>
        <v>-0.80333197999999983</v>
      </c>
      <c r="M230">
        <f t="shared" si="14"/>
        <v>0.44783430047287126</v>
      </c>
      <c r="N230">
        <f t="shared" si="15"/>
        <v>0.30931322757487228</v>
      </c>
      <c r="O230">
        <f t="shared" si="16"/>
        <v>-0.37006885404043743</v>
      </c>
    </row>
    <row r="231" spans="1:15" x14ac:dyDescent="0.25">
      <c r="A231">
        <v>230</v>
      </c>
      <c r="B231">
        <v>1</v>
      </c>
      <c r="C231">
        <v>720</v>
      </c>
      <c r="D231" s="1">
        <v>3.42</v>
      </c>
      <c r="E231">
        <v>2</v>
      </c>
      <c r="L231" s="4">
        <f t="shared" si="13"/>
        <v>-0.26054211999999999</v>
      </c>
      <c r="M231">
        <f t="shared" si="14"/>
        <v>0.77063369660115222</v>
      </c>
      <c r="N231">
        <f t="shared" si="15"/>
        <v>0.43523044776592373</v>
      </c>
      <c r="O231">
        <f t="shared" si="16"/>
        <v>-0.83187962319024455</v>
      </c>
    </row>
    <row r="232" spans="1:15" x14ac:dyDescent="0.25">
      <c r="A232">
        <v>231</v>
      </c>
      <c r="B232">
        <v>0</v>
      </c>
      <c r="C232">
        <v>580</v>
      </c>
      <c r="D232" s="1">
        <v>3.29</v>
      </c>
      <c r="E232">
        <v>4</v>
      </c>
      <c r="L232" s="4">
        <f t="shared" si="13"/>
        <v>-1.8027759400000001</v>
      </c>
      <c r="M232">
        <f t="shared" si="14"/>
        <v>0.16484066472053926</v>
      </c>
      <c r="N232">
        <f t="shared" si="15"/>
        <v>0.14151348739193159</v>
      </c>
      <c r="O232">
        <f t="shared" si="16"/>
        <v>-0.1525843091837786</v>
      </c>
    </row>
    <row r="233" spans="1:15" x14ac:dyDescent="0.25">
      <c r="A233">
        <v>232</v>
      </c>
      <c r="B233">
        <v>0</v>
      </c>
      <c r="C233">
        <v>600</v>
      </c>
      <c r="D233" s="1">
        <v>3.28</v>
      </c>
      <c r="E233">
        <v>3</v>
      </c>
      <c r="L233" s="4">
        <f t="shared" si="13"/>
        <v>-1.2046350799999996</v>
      </c>
      <c r="M233">
        <f t="shared" si="14"/>
        <v>0.29980138307461957</v>
      </c>
      <c r="N233">
        <f t="shared" si="15"/>
        <v>0.23065168800286501</v>
      </c>
      <c r="O233">
        <f t="shared" si="16"/>
        <v>-0.26221147054480159</v>
      </c>
    </row>
    <row r="234" spans="1:15" x14ac:dyDescent="0.25">
      <c r="A234">
        <v>233</v>
      </c>
      <c r="B234">
        <v>0</v>
      </c>
      <c r="C234">
        <v>380</v>
      </c>
      <c r="D234" s="1">
        <v>3.38</v>
      </c>
      <c r="E234">
        <v>2</v>
      </c>
      <c r="L234" s="4">
        <f t="shared" si="13"/>
        <v>-1.0715826800000001</v>
      </c>
      <c r="M234">
        <f t="shared" si="14"/>
        <v>0.34246607406870844</v>
      </c>
      <c r="N234">
        <f t="shared" si="15"/>
        <v>0.25510221873300076</v>
      </c>
      <c r="O234">
        <f t="shared" si="16"/>
        <v>-0.29450827636925142</v>
      </c>
    </row>
    <row r="235" spans="1:15" x14ac:dyDescent="0.25">
      <c r="A235">
        <v>234</v>
      </c>
      <c r="B235">
        <v>0</v>
      </c>
      <c r="C235">
        <v>420</v>
      </c>
      <c r="D235" s="1">
        <v>2.67</v>
      </c>
      <c r="E235">
        <v>3</v>
      </c>
      <c r="L235" s="4">
        <f t="shared" si="13"/>
        <v>-2.0915336199999999</v>
      </c>
      <c r="M235">
        <f t="shared" si="14"/>
        <v>0.12349759213336527</v>
      </c>
      <c r="N235">
        <f t="shared" si="15"/>
        <v>0.10992243596967624</v>
      </c>
      <c r="O235">
        <f t="shared" si="16"/>
        <v>-0.11644666945747466</v>
      </c>
    </row>
    <row r="236" spans="1:15" x14ac:dyDescent="0.25">
      <c r="A236">
        <v>235</v>
      </c>
      <c r="B236">
        <v>1</v>
      </c>
      <c r="C236">
        <v>800</v>
      </c>
      <c r="D236" s="1">
        <v>3.53</v>
      </c>
      <c r="E236">
        <v>1</v>
      </c>
      <c r="L236" s="4">
        <f t="shared" si="13"/>
        <v>0.56848041999999976</v>
      </c>
      <c r="M236">
        <f t="shared" si="14"/>
        <v>1.7655820687273904</v>
      </c>
      <c r="N236">
        <f t="shared" si="15"/>
        <v>0.63841246611055746</v>
      </c>
      <c r="O236">
        <f t="shared" si="16"/>
        <v>-0.4487707059216548</v>
      </c>
    </row>
    <row r="237" spans="1:15" x14ac:dyDescent="0.25">
      <c r="A237">
        <v>236</v>
      </c>
      <c r="B237">
        <v>0</v>
      </c>
      <c r="C237">
        <v>620</v>
      </c>
      <c r="D237" s="1">
        <v>3.05</v>
      </c>
      <c r="E237">
        <v>2</v>
      </c>
      <c r="L237" s="4">
        <f t="shared" si="13"/>
        <v>-0.77743730000000033</v>
      </c>
      <c r="M237">
        <f t="shared" si="14"/>
        <v>0.45958227495206666</v>
      </c>
      <c r="N237">
        <f t="shared" si="15"/>
        <v>0.3148724692255937</v>
      </c>
      <c r="O237">
        <f t="shared" si="16"/>
        <v>-0.37815028173556897</v>
      </c>
    </row>
    <row r="238" spans="1:15" x14ac:dyDescent="0.25">
      <c r="A238">
        <v>237</v>
      </c>
      <c r="B238">
        <v>1</v>
      </c>
      <c r="C238">
        <v>660</v>
      </c>
      <c r="D238" s="1">
        <v>3.49</v>
      </c>
      <c r="E238">
        <v>2</v>
      </c>
      <c r="L238" s="4">
        <f t="shared" si="13"/>
        <v>-0.34379114</v>
      </c>
      <c r="M238">
        <f t="shared" si="14"/>
        <v>0.70907701040912563</v>
      </c>
      <c r="N238">
        <f t="shared" si="15"/>
        <v>0.41488885877610859</v>
      </c>
      <c r="O238">
        <f t="shared" si="16"/>
        <v>-0.87974460479703998</v>
      </c>
    </row>
    <row r="239" spans="1:15" x14ac:dyDescent="0.25">
      <c r="A239">
        <v>238</v>
      </c>
      <c r="B239">
        <v>0</v>
      </c>
      <c r="C239">
        <v>480</v>
      </c>
      <c r="D239" s="1">
        <v>4</v>
      </c>
      <c r="E239">
        <v>2</v>
      </c>
      <c r="L239" s="4">
        <f t="shared" si="13"/>
        <v>-0.36043400000000014</v>
      </c>
      <c r="M239">
        <f t="shared" si="14"/>
        <v>0.69737360024177275</v>
      </c>
      <c r="N239">
        <f t="shared" si="15"/>
        <v>0.41085451084100716</v>
      </c>
      <c r="O239">
        <f t="shared" si="16"/>
        <v>-0.52908211537591621</v>
      </c>
    </row>
    <row r="240" spans="1:15" x14ac:dyDescent="0.25">
      <c r="A240">
        <v>239</v>
      </c>
      <c r="B240">
        <v>0</v>
      </c>
      <c r="C240">
        <v>500</v>
      </c>
      <c r="D240" s="1">
        <v>2.86</v>
      </c>
      <c r="E240">
        <v>4</v>
      </c>
      <c r="L240" s="4">
        <f t="shared" si="13"/>
        <v>-2.3204119599999999</v>
      </c>
      <c r="M240">
        <f t="shared" si="14"/>
        <v>9.8233109155947254E-2</v>
      </c>
      <c r="N240">
        <f t="shared" si="15"/>
        <v>8.9446501236376694E-2</v>
      </c>
      <c r="O240">
        <f t="shared" si="16"/>
        <v>-9.3702623974873805E-2</v>
      </c>
    </row>
    <row r="241" spans="1:15" x14ac:dyDescent="0.25">
      <c r="A241">
        <v>240</v>
      </c>
      <c r="B241">
        <v>0</v>
      </c>
      <c r="C241">
        <v>700</v>
      </c>
      <c r="D241" s="1">
        <v>3.45</v>
      </c>
      <c r="E241">
        <v>3</v>
      </c>
      <c r="L241" s="4">
        <f t="shared" si="13"/>
        <v>-0.8431426999999998</v>
      </c>
      <c r="M241">
        <f t="shared" si="14"/>
        <v>0.43035591644369064</v>
      </c>
      <c r="N241">
        <f t="shared" si="15"/>
        <v>0.30087330817191932</v>
      </c>
      <c r="O241">
        <f t="shared" si="16"/>
        <v>-0.35792330592115212</v>
      </c>
    </row>
    <row r="242" spans="1:15" x14ac:dyDescent="0.25">
      <c r="A242">
        <v>241</v>
      </c>
      <c r="B242">
        <v>0</v>
      </c>
      <c r="C242">
        <v>440</v>
      </c>
      <c r="D242" s="1">
        <v>2.76</v>
      </c>
      <c r="E242">
        <v>2</v>
      </c>
      <c r="L242" s="4">
        <f t="shared" si="13"/>
        <v>-1.4156913600000003</v>
      </c>
      <c r="M242">
        <f t="shared" si="14"/>
        <v>0.24275772243987978</v>
      </c>
      <c r="N242">
        <f t="shared" si="15"/>
        <v>0.19533793116431311</v>
      </c>
      <c r="O242">
        <f t="shared" si="16"/>
        <v>-0.21733287996640172</v>
      </c>
    </row>
    <row r="243" spans="1:15" x14ac:dyDescent="0.25">
      <c r="A243">
        <v>242</v>
      </c>
      <c r="B243">
        <v>1</v>
      </c>
      <c r="C243">
        <v>520</v>
      </c>
      <c r="D243" s="1">
        <v>3.81</v>
      </c>
      <c r="E243">
        <v>1</v>
      </c>
      <c r="L243" s="4">
        <f t="shared" si="13"/>
        <v>0.14372433999999989</v>
      </c>
      <c r="M243">
        <f t="shared" si="14"/>
        <v>1.1545657970464442</v>
      </c>
      <c r="N243">
        <f t="shared" si="15"/>
        <v>0.53586936106994931</v>
      </c>
      <c r="O243">
        <f t="shared" si="16"/>
        <v>-0.62386487696526893</v>
      </c>
    </row>
    <row r="244" spans="1:15" x14ac:dyDescent="0.25">
      <c r="A244">
        <v>243</v>
      </c>
      <c r="B244">
        <v>1</v>
      </c>
      <c r="C244">
        <v>680</v>
      </c>
      <c r="D244" s="1">
        <v>2.96</v>
      </c>
      <c r="E244">
        <v>3</v>
      </c>
      <c r="L244" s="4">
        <f t="shared" si="13"/>
        <v>-1.2697595599999998</v>
      </c>
      <c r="M244">
        <f t="shared" si="14"/>
        <v>0.28089915305180457</v>
      </c>
      <c r="N244">
        <f t="shared" si="15"/>
        <v>0.21929841422921442</v>
      </c>
      <c r="O244">
        <f t="shared" si="16"/>
        <v>-1.5173218546413725</v>
      </c>
    </row>
    <row r="245" spans="1:15" x14ac:dyDescent="0.25">
      <c r="A245">
        <v>244</v>
      </c>
      <c r="B245">
        <v>0</v>
      </c>
      <c r="C245">
        <v>620</v>
      </c>
      <c r="D245" s="1">
        <v>3.22</v>
      </c>
      <c r="E245">
        <v>2</v>
      </c>
      <c r="L245" s="4">
        <f t="shared" si="13"/>
        <v>-0.64534491999999988</v>
      </c>
      <c r="M245">
        <f t="shared" si="14"/>
        <v>0.5244816067084821</v>
      </c>
      <c r="N245">
        <f t="shared" si="15"/>
        <v>0.34403931434823515</v>
      </c>
      <c r="O245">
        <f t="shared" si="16"/>
        <v>-0.42165442224284183</v>
      </c>
    </row>
    <row r="246" spans="1:15" x14ac:dyDescent="0.25">
      <c r="A246">
        <v>245</v>
      </c>
      <c r="B246">
        <v>0</v>
      </c>
      <c r="C246">
        <v>540</v>
      </c>
      <c r="D246" s="1">
        <v>3.04</v>
      </c>
      <c r="E246">
        <v>1</v>
      </c>
      <c r="L246" s="4">
        <f t="shared" si="13"/>
        <v>-0.40869643999999994</v>
      </c>
      <c r="M246">
        <f t="shared" si="14"/>
        <v>0.66451592216151556</v>
      </c>
      <c r="N246">
        <f t="shared" si="15"/>
        <v>0.39922473153551158</v>
      </c>
      <c r="O246">
        <f t="shared" si="16"/>
        <v>-0.50953434371955253</v>
      </c>
    </row>
    <row r="247" spans="1:15" x14ac:dyDescent="0.25">
      <c r="A247">
        <v>246</v>
      </c>
      <c r="B247">
        <v>0</v>
      </c>
      <c r="C247">
        <v>800</v>
      </c>
      <c r="D247" s="1">
        <v>3.91</v>
      </c>
      <c r="E247">
        <v>3</v>
      </c>
      <c r="L247" s="4">
        <f t="shared" si="13"/>
        <v>-0.25631625999999974</v>
      </c>
      <c r="M247">
        <f t="shared" si="14"/>
        <v>0.77389717736410724</v>
      </c>
      <c r="N247">
        <f t="shared" si="15"/>
        <v>0.43626946772307668</v>
      </c>
      <c r="O247">
        <f t="shared" si="16"/>
        <v>-0.57317892130798864</v>
      </c>
    </row>
    <row r="248" spans="1:15" x14ac:dyDescent="0.25">
      <c r="A248">
        <v>247</v>
      </c>
      <c r="B248">
        <v>0</v>
      </c>
      <c r="C248">
        <v>680</v>
      </c>
      <c r="D248" s="1">
        <v>3.34</v>
      </c>
      <c r="E248">
        <v>2</v>
      </c>
      <c r="L248" s="4">
        <f t="shared" si="13"/>
        <v>-0.41446324000000034</v>
      </c>
      <c r="M248">
        <f t="shared" si="14"/>
        <v>0.66069482009682357</v>
      </c>
      <c r="N248">
        <f t="shared" si="15"/>
        <v>0.39784240433669987</v>
      </c>
      <c r="O248">
        <f t="shared" si="16"/>
        <v>-0.50723608111739238</v>
      </c>
    </row>
    <row r="249" spans="1:15" x14ac:dyDescent="0.25">
      <c r="A249">
        <v>248</v>
      </c>
      <c r="B249">
        <v>0</v>
      </c>
      <c r="C249">
        <v>440</v>
      </c>
      <c r="D249" s="1">
        <v>3.17</v>
      </c>
      <c r="E249">
        <v>2</v>
      </c>
      <c r="L249" s="4">
        <f t="shared" si="13"/>
        <v>-1.0971156199999998</v>
      </c>
      <c r="M249">
        <f t="shared" si="14"/>
        <v>0.33383259641187685</v>
      </c>
      <c r="N249">
        <f t="shared" si="15"/>
        <v>0.25028073036295179</v>
      </c>
      <c r="O249">
        <f t="shared" si="16"/>
        <v>-0.28805644967279054</v>
      </c>
    </row>
    <row r="250" spans="1:15" x14ac:dyDescent="0.25">
      <c r="A250">
        <v>249</v>
      </c>
      <c r="B250">
        <v>0</v>
      </c>
      <c r="C250">
        <v>680</v>
      </c>
      <c r="D250" s="1">
        <v>3.64</v>
      </c>
      <c r="E250">
        <v>3</v>
      </c>
      <c r="L250" s="4">
        <f t="shared" si="13"/>
        <v>-0.74139003999999975</v>
      </c>
      <c r="M250">
        <f t="shared" si="14"/>
        <v>0.47645116882282773</v>
      </c>
      <c r="N250">
        <f t="shared" si="15"/>
        <v>0.32270025510068279</v>
      </c>
      <c r="O250">
        <f t="shared" si="16"/>
        <v>-0.38964134940490941</v>
      </c>
    </row>
    <row r="251" spans="1:15" x14ac:dyDescent="0.25">
      <c r="A251">
        <v>250</v>
      </c>
      <c r="B251">
        <v>0</v>
      </c>
      <c r="C251">
        <v>640</v>
      </c>
      <c r="D251" s="1">
        <v>3.73</v>
      </c>
      <c r="E251">
        <v>3</v>
      </c>
      <c r="L251" s="4">
        <f t="shared" si="13"/>
        <v>-0.76321877999999987</v>
      </c>
      <c r="M251">
        <f t="shared" si="14"/>
        <v>0.4661635317102123</v>
      </c>
      <c r="N251">
        <f t="shared" si="15"/>
        <v>0.31794784253462777</v>
      </c>
      <c r="O251">
        <f t="shared" si="16"/>
        <v>-0.38264914684095525</v>
      </c>
    </row>
    <row r="252" spans="1:15" x14ac:dyDescent="0.25">
      <c r="A252">
        <v>251</v>
      </c>
      <c r="B252">
        <v>0</v>
      </c>
      <c r="C252">
        <v>660</v>
      </c>
      <c r="D252" s="1">
        <v>3.31</v>
      </c>
      <c r="E252">
        <v>4</v>
      </c>
      <c r="L252" s="4">
        <f t="shared" si="13"/>
        <v>-1.6037156599999998</v>
      </c>
      <c r="M252">
        <f t="shared" si="14"/>
        <v>0.20114773115873794</v>
      </c>
      <c r="N252">
        <f t="shared" si="15"/>
        <v>0.16746294060322811</v>
      </c>
      <c r="O252">
        <f t="shared" si="16"/>
        <v>-0.18327754232641841</v>
      </c>
    </row>
    <row r="253" spans="1:15" x14ac:dyDescent="0.25">
      <c r="A253">
        <v>252</v>
      </c>
      <c r="B253">
        <v>0</v>
      </c>
      <c r="C253">
        <v>620</v>
      </c>
      <c r="D253" s="1">
        <v>3.21</v>
      </c>
      <c r="E253">
        <v>4</v>
      </c>
      <c r="L253" s="4">
        <f t="shared" si="13"/>
        <v>-1.7731770600000001</v>
      </c>
      <c r="M253">
        <f t="shared" si="14"/>
        <v>0.16979268943618925</v>
      </c>
      <c r="N253">
        <f t="shared" si="15"/>
        <v>0.14514767528426348</v>
      </c>
      <c r="O253">
        <f t="shared" si="16"/>
        <v>-0.15682654459384759</v>
      </c>
    </row>
    <row r="254" spans="1:15" x14ac:dyDescent="0.25">
      <c r="A254">
        <v>253</v>
      </c>
      <c r="B254">
        <v>1</v>
      </c>
      <c r="C254">
        <v>520</v>
      </c>
      <c r="D254" s="1">
        <v>4</v>
      </c>
      <c r="E254">
        <v>2</v>
      </c>
      <c r="L254" s="4">
        <f t="shared" si="13"/>
        <v>-0.2686740000000003</v>
      </c>
      <c r="M254">
        <f t="shared" si="14"/>
        <v>0.76439240695899713</v>
      </c>
      <c r="N254">
        <f t="shared" si="15"/>
        <v>0.43323265501717889</v>
      </c>
      <c r="O254">
        <f t="shared" si="16"/>
        <v>-0.83648038577021833</v>
      </c>
    </row>
    <row r="255" spans="1:15" x14ac:dyDescent="0.25">
      <c r="A255">
        <v>254</v>
      </c>
      <c r="B255">
        <v>1</v>
      </c>
      <c r="C255">
        <v>540</v>
      </c>
      <c r="D255" s="1">
        <v>3.55</v>
      </c>
      <c r="E255">
        <v>4</v>
      </c>
      <c r="L255" s="4">
        <f t="shared" si="13"/>
        <v>-1.6925122999999997</v>
      </c>
      <c r="M255">
        <f t="shared" si="14"/>
        <v>0.18405653741696665</v>
      </c>
      <c r="N255">
        <f t="shared" si="15"/>
        <v>0.15544573388234328</v>
      </c>
      <c r="O255">
        <f t="shared" si="16"/>
        <v>-1.861458586518524</v>
      </c>
    </row>
    <row r="256" spans="1:15" x14ac:dyDescent="0.25">
      <c r="A256">
        <v>255</v>
      </c>
      <c r="B256">
        <v>1</v>
      </c>
      <c r="C256">
        <v>740</v>
      </c>
      <c r="D256" s="1">
        <v>3.52</v>
      </c>
      <c r="E256">
        <v>4</v>
      </c>
      <c r="L256" s="4">
        <f t="shared" si="13"/>
        <v>-1.2570227199999999</v>
      </c>
      <c r="M256">
        <f t="shared" si="14"/>
        <v>0.28449980239084993</v>
      </c>
      <c r="N256">
        <f t="shared" si="15"/>
        <v>0.22148684013910169</v>
      </c>
      <c r="O256">
        <f t="shared" si="16"/>
        <v>-1.5073921037264892</v>
      </c>
    </row>
    <row r="257" spans="1:15" x14ac:dyDescent="0.25">
      <c r="A257">
        <v>256</v>
      </c>
      <c r="B257">
        <v>0</v>
      </c>
      <c r="C257">
        <v>640</v>
      </c>
      <c r="D257" s="1">
        <v>3.35</v>
      </c>
      <c r="E257">
        <v>3</v>
      </c>
      <c r="L257" s="4">
        <f t="shared" si="13"/>
        <v>-1.0584840999999998</v>
      </c>
      <c r="M257">
        <f t="shared" si="14"/>
        <v>0.34698140096370905</v>
      </c>
      <c r="N257">
        <f t="shared" si="15"/>
        <v>0.25759925171606551</v>
      </c>
      <c r="O257">
        <f t="shared" si="16"/>
        <v>-0.29786608958509581</v>
      </c>
    </row>
    <row r="258" spans="1:15" x14ac:dyDescent="0.25">
      <c r="A258">
        <v>257</v>
      </c>
      <c r="B258">
        <v>1</v>
      </c>
      <c r="C258">
        <v>520</v>
      </c>
      <c r="D258" s="1">
        <v>3.3</v>
      </c>
      <c r="E258">
        <v>2</v>
      </c>
      <c r="L258" s="4">
        <f t="shared" si="13"/>
        <v>-0.81258380000000052</v>
      </c>
      <c r="M258">
        <f t="shared" si="14"/>
        <v>0.44371012561454576</v>
      </c>
      <c r="N258">
        <f t="shared" si="15"/>
        <v>0.30734017704951067</v>
      </c>
      <c r="O258">
        <f t="shared" si="16"/>
        <v>-1.1798000762846064</v>
      </c>
    </row>
    <row r="259" spans="1:15" x14ac:dyDescent="0.25">
      <c r="A259">
        <v>258</v>
      </c>
      <c r="B259">
        <v>1</v>
      </c>
      <c r="C259">
        <v>620</v>
      </c>
      <c r="D259" s="1">
        <v>3.95</v>
      </c>
      <c r="E259">
        <v>3</v>
      </c>
      <c r="L259" s="4">
        <f t="shared" ref="L259:L322" si="17">$H$2+$H$3*C259+$H$4*D259+$H$5*E259</f>
        <v>-0.63815569999999999</v>
      </c>
      <c r="M259">
        <f t="shared" ref="M259:M322" si="18">EXP(L259)</f>
        <v>0.52826580678970225</v>
      </c>
      <c r="N259">
        <f t="shared" ref="N259:N322" si="19">M259/(1+M259)</f>
        <v>0.34566356483456578</v>
      </c>
      <c r="O259">
        <f t="shared" ref="O259:O322" si="20">B259*LN(N259)+(1-B259)*LN(1-N259)</f>
        <v>-1.0622893329386116</v>
      </c>
    </row>
    <row r="260" spans="1:15" x14ac:dyDescent="0.25">
      <c r="A260">
        <v>259</v>
      </c>
      <c r="B260">
        <v>0</v>
      </c>
      <c r="C260">
        <v>520</v>
      </c>
      <c r="D260" s="1">
        <v>3.51</v>
      </c>
      <c r="E260">
        <v>2</v>
      </c>
      <c r="L260" s="4">
        <f t="shared" si="17"/>
        <v>-0.64941086000000059</v>
      </c>
      <c r="M260">
        <f t="shared" si="18"/>
        <v>0.52235342542510532</v>
      </c>
      <c r="N260">
        <f t="shared" si="19"/>
        <v>0.34312231095695944</v>
      </c>
      <c r="O260">
        <f t="shared" si="20"/>
        <v>-0.42025744366865847</v>
      </c>
    </row>
    <row r="261" spans="1:15" x14ac:dyDescent="0.25">
      <c r="A261">
        <v>260</v>
      </c>
      <c r="B261">
        <v>0</v>
      </c>
      <c r="C261">
        <v>640</v>
      </c>
      <c r="D261" s="1">
        <v>3.81</v>
      </c>
      <c r="E261">
        <v>2</v>
      </c>
      <c r="L261" s="4">
        <f t="shared" si="17"/>
        <v>-0.14102665999999964</v>
      </c>
      <c r="M261">
        <f t="shared" si="18"/>
        <v>0.86846615808125738</v>
      </c>
      <c r="N261">
        <f t="shared" si="19"/>
        <v>0.46480165258818074</v>
      </c>
      <c r="O261">
        <f t="shared" si="20"/>
        <v>-0.62511785796843999</v>
      </c>
    </row>
    <row r="262" spans="1:15" x14ac:dyDescent="0.25">
      <c r="A262">
        <v>261</v>
      </c>
      <c r="B262">
        <v>0</v>
      </c>
      <c r="C262">
        <v>680</v>
      </c>
      <c r="D262" s="1">
        <v>3.11</v>
      </c>
      <c r="E262">
        <v>2</v>
      </c>
      <c r="L262" s="4">
        <f t="shared" si="17"/>
        <v>-0.59317646000000002</v>
      </c>
      <c r="M262">
        <f t="shared" si="18"/>
        <v>0.55256927988186033</v>
      </c>
      <c r="N262">
        <f t="shared" si="19"/>
        <v>0.35590635924723885</v>
      </c>
      <c r="O262">
        <f t="shared" si="20"/>
        <v>-0.43991115855245888</v>
      </c>
    </row>
    <row r="263" spans="1:15" x14ac:dyDescent="0.25">
      <c r="A263">
        <v>262</v>
      </c>
      <c r="B263">
        <v>0</v>
      </c>
      <c r="C263">
        <v>440</v>
      </c>
      <c r="D263" s="1">
        <v>3.15</v>
      </c>
      <c r="E263">
        <v>2</v>
      </c>
      <c r="L263" s="4">
        <f t="shared" si="17"/>
        <v>-1.1126559</v>
      </c>
      <c r="M263">
        <f t="shared" si="18"/>
        <v>0.32868484672444082</v>
      </c>
      <c r="N263">
        <f t="shared" si="19"/>
        <v>0.24737607833395242</v>
      </c>
      <c r="O263">
        <f t="shared" si="20"/>
        <v>-0.2841896159624811</v>
      </c>
    </row>
    <row r="264" spans="1:15" x14ac:dyDescent="0.25">
      <c r="A264">
        <v>263</v>
      </c>
      <c r="B264">
        <v>1</v>
      </c>
      <c r="C264">
        <v>520</v>
      </c>
      <c r="D264" s="1">
        <v>3.19</v>
      </c>
      <c r="E264">
        <v>3</v>
      </c>
      <c r="L264" s="4">
        <f t="shared" si="17"/>
        <v>-1.4580863400000004</v>
      </c>
      <c r="M264">
        <f t="shared" si="18"/>
        <v>0.23268112150624332</v>
      </c>
      <c r="N264">
        <f t="shared" si="19"/>
        <v>0.18876018902757638</v>
      </c>
      <c r="O264">
        <f t="shared" si="20"/>
        <v>-1.6672779107069036</v>
      </c>
    </row>
    <row r="265" spans="1:15" x14ac:dyDescent="0.25">
      <c r="A265">
        <v>264</v>
      </c>
      <c r="B265">
        <v>1</v>
      </c>
      <c r="C265">
        <v>620</v>
      </c>
      <c r="D265" s="1">
        <v>3.95</v>
      </c>
      <c r="E265">
        <v>3</v>
      </c>
      <c r="L265" s="4">
        <f t="shared" si="17"/>
        <v>-0.63815569999999999</v>
      </c>
      <c r="M265">
        <f t="shared" si="18"/>
        <v>0.52826580678970225</v>
      </c>
      <c r="N265">
        <f t="shared" si="19"/>
        <v>0.34566356483456578</v>
      </c>
      <c r="O265">
        <f t="shared" si="20"/>
        <v>-1.0622893329386116</v>
      </c>
    </row>
    <row r="266" spans="1:15" x14ac:dyDescent="0.25">
      <c r="A266">
        <v>265</v>
      </c>
      <c r="B266">
        <v>1</v>
      </c>
      <c r="C266">
        <v>520</v>
      </c>
      <c r="D266" s="1">
        <v>3.9</v>
      </c>
      <c r="E266">
        <v>3</v>
      </c>
      <c r="L266" s="4">
        <f t="shared" si="17"/>
        <v>-0.90640640000000028</v>
      </c>
      <c r="M266">
        <f t="shared" si="18"/>
        <v>0.40397333729234403</v>
      </c>
      <c r="N266">
        <f t="shared" si="19"/>
        <v>0.28773576147210422</v>
      </c>
      <c r="O266">
        <f t="shared" si="20"/>
        <v>-1.2457127148907787</v>
      </c>
    </row>
    <row r="267" spans="1:15" x14ac:dyDescent="0.25">
      <c r="A267">
        <v>266</v>
      </c>
      <c r="B267">
        <v>0</v>
      </c>
      <c r="C267">
        <v>380</v>
      </c>
      <c r="D267" s="1">
        <v>3.34</v>
      </c>
      <c r="E267">
        <v>3</v>
      </c>
      <c r="L267" s="4">
        <f t="shared" si="17"/>
        <v>-1.6626942400000004</v>
      </c>
      <c r="M267">
        <f t="shared" si="18"/>
        <v>0.18962738953911676</v>
      </c>
      <c r="N267">
        <f t="shared" si="19"/>
        <v>0.15940065873280024</v>
      </c>
      <c r="O267">
        <f t="shared" si="20"/>
        <v>-0.17364014005739531</v>
      </c>
    </row>
    <row r="268" spans="1:15" x14ac:dyDescent="0.25">
      <c r="A268">
        <v>267</v>
      </c>
      <c r="B268">
        <v>0</v>
      </c>
      <c r="C268">
        <v>560</v>
      </c>
      <c r="D268" s="1">
        <v>3.24</v>
      </c>
      <c r="E268">
        <v>4</v>
      </c>
      <c r="L268" s="4">
        <f t="shared" si="17"/>
        <v>-1.8875066399999998</v>
      </c>
      <c r="M268">
        <f t="shared" si="18"/>
        <v>0.1514489552271252</v>
      </c>
      <c r="N268">
        <f t="shared" si="19"/>
        <v>0.13152902222856389</v>
      </c>
      <c r="O268">
        <f t="shared" si="20"/>
        <v>-0.14102111035737963</v>
      </c>
    </row>
    <row r="269" spans="1:15" x14ac:dyDescent="0.25">
      <c r="A269">
        <v>268</v>
      </c>
      <c r="B269">
        <v>1</v>
      </c>
      <c r="C269">
        <v>600</v>
      </c>
      <c r="D269" s="1">
        <v>3.64</v>
      </c>
      <c r="E269">
        <v>3</v>
      </c>
      <c r="L269" s="4">
        <f t="shared" si="17"/>
        <v>-0.92491003999999943</v>
      </c>
      <c r="M269">
        <f t="shared" si="18"/>
        <v>0.39656709264602624</v>
      </c>
      <c r="N269">
        <f t="shared" si="19"/>
        <v>0.28395849704196063</v>
      </c>
      <c r="O269">
        <f t="shared" si="20"/>
        <v>-1.2589271886762035</v>
      </c>
    </row>
    <row r="270" spans="1:15" x14ac:dyDescent="0.25">
      <c r="A270">
        <v>269</v>
      </c>
      <c r="B270">
        <v>1</v>
      </c>
      <c r="C270">
        <v>680</v>
      </c>
      <c r="D270" s="1">
        <v>3.46</v>
      </c>
      <c r="E270">
        <v>2</v>
      </c>
      <c r="L270" s="4">
        <f t="shared" si="17"/>
        <v>-0.32122156000000013</v>
      </c>
      <c r="M270">
        <f t="shared" si="18"/>
        <v>0.72526254401842749</v>
      </c>
      <c r="N270">
        <f t="shared" si="19"/>
        <v>0.42037807319990189</v>
      </c>
      <c r="O270">
        <f t="shared" si="20"/>
        <v>-0.8666007983331373</v>
      </c>
    </row>
    <row r="271" spans="1:15" x14ac:dyDescent="0.25">
      <c r="A271">
        <v>270</v>
      </c>
      <c r="B271">
        <v>0</v>
      </c>
      <c r="C271">
        <v>500</v>
      </c>
      <c r="D271" s="1">
        <v>2.81</v>
      </c>
      <c r="E271">
        <v>3</v>
      </c>
      <c r="L271" s="4">
        <f t="shared" si="17"/>
        <v>-1.7992316599999998</v>
      </c>
      <c r="M271">
        <f t="shared" si="18"/>
        <v>0.16542594277365949</v>
      </c>
      <c r="N271">
        <f t="shared" si="19"/>
        <v>0.14194462016175258</v>
      </c>
      <c r="O271">
        <f t="shared" si="20"/>
        <v>-0.15308663631110819</v>
      </c>
    </row>
    <row r="272" spans="1:15" x14ac:dyDescent="0.25">
      <c r="A272">
        <v>271</v>
      </c>
      <c r="B272">
        <v>1</v>
      </c>
      <c r="C272">
        <v>640</v>
      </c>
      <c r="D272" s="1">
        <v>3.95</v>
      </c>
      <c r="E272">
        <v>2</v>
      </c>
      <c r="L272" s="4">
        <f t="shared" si="17"/>
        <v>-3.2244699999999682E-2</v>
      </c>
      <c r="M272">
        <f t="shared" si="18"/>
        <v>0.96826961751236029</v>
      </c>
      <c r="N272">
        <f t="shared" si="19"/>
        <v>0.49193952337491681</v>
      </c>
      <c r="O272">
        <f t="shared" si="20"/>
        <v>-0.70939949001478886</v>
      </c>
    </row>
    <row r="273" spans="1:15" x14ac:dyDescent="0.25">
      <c r="A273">
        <v>272</v>
      </c>
      <c r="B273">
        <v>0</v>
      </c>
      <c r="C273">
        <v>540</v>
      </c>
      <c r="D273" s="1">
        <v>3.33</v>
      </c>
      <c r="E273">
        <v>3</v>
      </c>
      <c r="L273" s="4">
        <f t="shared" si="17"/>
        <v>-1.3034243799999996</v>
      </c>
      <c r="M273">
        <f t="shared" si="18"/>
        <v>0.27160013669566158</v>
      </c>
      <c r="N273">
        <f t="shared" si="19"/>
        <v>0.21358926352542931</v>
      </c>
      <c r="O273">
        <f t="shared" si="20"/>
        <v>-0.24027605755345224</v>
      </c>
    </row>
    <row r="274" spans="1:15" x14ac:dyDescent="0.25">
      <c r="A274">
        <v>273</v>
      </c>
      <c r="B274">
        <v>1</v>
      </c>
      <c r="C274">
        <v>680</v>
      </c>
      <c r="D274" s="1">
        <v>3.67</v>
      </c>
      <c r="E274">
        <v>2</v>
      </c>
      <c r="L274" s="4">
        <f t="shared" si="17"/>
        <v>-0.1580486200000002</v>
      </c>
      <c r="M274">
        <f t="shared" si="18"/>
        <v>0.85380826880127558</v>
      </c>
      <c r="N274">
        <f t="shared" si="19"/>
        <v>0.46056988911446162</v>
      </c>
      <c r="O274">
        <f t="shared" si="20"/>
        <v>-0.7752906669099322</v>
      </c>
    </row>
    <row r="275" spans="1:15" x14ac:dyDescent="0.25">
      <c r="A275">
        <v>274</v>
      </c>
      <c r="B275">
        <v>0</v>
      </c>
      <c r="C275">
        <v>660</v>
      </c>
      <c r="D275" s="1">
        <v>3.32</v>
      </c>
      <c r="E275">
        <v>1</v>
      </c>
      <c r="L275" s="4">
        <f t="shared" si="17"/>
        <v>8.4147479999999941E-2</v>
      </c>
      <c r="M275">
        <f t="shared" si="18"/>
        <v>1.0877893091468214</v>
      </c>
      <c r="N275">
        <f t="shared" si="19"/>
        <v>0.52102446563027394</v>
      </c>
      <c r="O275">
        <f t="shared" si="20"/>
        <v>-0.73610575934805744</v>
      </c>
    </row>
    <row r="276" spans="1:15" x14ac:dyDescent="0.25">
      <c r="A276">
        <v>275</v>
      </c>
      <c r="B276">
        <v>0</v>
      </c>
      <c r="C276">
        <v>520</v>
      </c>
      <c r="D276" s="1">
        <v>3.12</v>
      </c>
      <c r="E276">
        <v>2</v>
      </c>
      <c r="L276" s="4">
        <f t="shared" si="17"/>
        <v>-0.9524463200000004</v>
      </c>
      <c r="M276">
        <f t="shared" si="18"/>
        <v>0.3857960874331936</v>
      </c>
      <c r="N276">
        <f t="shared" si="19"/>
        <v>0.27839311348307733</v>
      </c>
      <c r="O276">
        <f t="shared" si="20"/>
        <v>-0.32627476687997792</v>
      </c>
    </row>
    <row r="277" spans="1:15" x14ac:dyDescent="0.25">
      <c r="A277">
        <v>276</v>
      </c>
      <c r="B277">
        <v>1</v>
      </c>
      <c r="C277">
        <v>600</v>
      </c>
      <c r="D277" s="1">
        <v>2.98</v>
      </c>
      <c r="E277">
        <v>2</v>
      </c>
      <c r="L277" s="4">
        <f t="shared" si="17"/>
        <v>-0.87770827999999979</v>
      </c>
      <c r="M277">
        <f t="shared" si="18"/>
        <v>0.41573456802437064</v>
      </c>
      <c r="N277">
        <f t="shared" si="19"/>
        <v>0.29365290458685339</v>
      </c>
      <c r="O277">
        <f t="shared" si="20"/>
        <v>-1.225356805740023</v>
      </c>
    </row>
    <row r="278" spans="1:15" x14ac:dyDescent="0.25">
      <c r="A278">
        <v>277</v>
      </c>
      <c r="B278">
        <v>0</v>
      </c>
      <c r="C278">
        <v>460</v>
      </c>
      <c r="D278" s="1">
        <v>3.77</v>
      </c>
      <c r="E278">
        <v>3</v>
      </c>
      <c r="L278" s="4">
        <f t="shared" si="17"/>
        <v>-1.1450582200000001</v>
      </c>
      <c r="M278">
        <f t="shared" si="18"/>
        <v>0.31820539133323567</v>
      </c>
      <c r="N278">
        <f t="shared" si="19"/>
        <v>0.2413928765769969</v>
      </c>
      <c r="O278">
        <f t="shared" si="20"/>
        <v>-0.27627125954864351</v>
      </c>
    </row>
    <row r="279" spans="1:15" x14ac:dyDescent="0.25">
      <c r="A279">
        <v>278</v>
      </c>
      <c r="B279">
        <v>1</v>
      </c>
      <c r="C279">
        <v>580</v>
      </c>
      <c r="D279" s="1">
        <v>3.58</v>
      </c>
      <c r="E279">
        <v>1</v>
      </c>
      <c r="L279" s="4">
        <f t="shared" si="17"/>
        <v>0.10265111999999998</v>
      </c>
      <c r="M279">
        <f t="shared" si="18"/>
        <v>1.1081047460466296</v>
      </c>
      <c r="N279">
        <f t="shared" si="19"/>
        <v>0.5256402691207257</v>
      </c>
      <c r="O279">
        <f t="shared" si="20"/>
        <v>-0.64313819922006099</v>
      </c>
    </row>
    <row r="280" spans="1:15" x14ac:dyDescent="0.25">
      <c r="A280">
        <v>279</v>
      </c>
      <c r="B280">
        <v>1</v>
      </c>
      <c r="C280">
        <v>680</v>
      </c>
      <c r="D280" s="1">
        <v>3</v>
      </c>
      <c r="E280">
        <v>4</v>
      </c>
      <c r="L280" s="4">
        <f t="shared" si="17"/>
        <v>-1.7987099999999998</v>
      </c>
      <c r="M280">
        <f t="shared" si="18"/>
        <v>0.16551226138349232</v>
      </c>
      <c r="N280">
        <f t="shared" si="19"/>
        <v>0.14200816831135274</v>
      </c>
      <c r="O280">
        <f t="shared" si="20"/>
        <v>-1.9518706997158934</v>
      </c>
    </row>
    <row r="281" spans="1:15" x14ac:dyDescent="0.25">
      <c r="A281">
        <v>280</v>
      </c>
      <c r="B281">
        <v>1</v>
      </c>
      <c r="C281">
        <v>660</v>
      </c>
      <c r="D281" s="1">
        <v>3.14</v>
      </c>
      <c r="E281">
        <v>2</v>
      </c>
      <c r="L281" s="4">
        <f t="shared" si="17"/>
        <v>-0.61574603999999988</v>
      </c>
      <c r="M281">
        <f t="shared" si="18"/>
        <v>0.54023770599215959</v>
      </c>
      <c r="N281">
        <f t="shared" si="19"/>
        <v>0.35074956540176377</v>
      </c>
      <c r="O281">
        <f t="shared" si="20"/>
        <v>-1.0476827990544648</v>
      </c>
    </row>
    <row r="282" spans="1:15" x14ac:dyDescent="0.25">
      <c r="A282">
        <v>281</v>
      </c>
      <c r="B282">
        <v>0</v>
      </c>
      <c r="C282">
        <v>660</v>
      </c>
      <c r="D282" s="1">
        <v>3.94</v>
      </c>
      <c r="E282">
        <v>2</v>
      </c>
      <c r="L282" s="4">
        <f t="shared" si="17"/>
        <v>5.8651599999999249E-3</v>
      </c>
      <c r="M282">
        <f t="shared" si="18"/>
        <v>1.0058823937272945</v>
      </c>
      <c r="N282">
        <f t="shared" si="19"/>
        <v>0.50146628579663732</v>
      </c>
      <c r="O282">
        <f t="shared" si="20"/>
        <v>-0.69608406056651007</v>
      </c>
    </row>
    <row r="283" spans="1:15" x14ac:dyDescent="0.25">
      <c r="A283">
        <v>282</v>
      </c>
      <c r="B283">
        <v>0</v>
      </c>
      <c r="C283">
        <v>360</v>
      </c>
      <c r="D283" s="1">
        <v>3.27</v>
      </c>
      <c r="E283">
        <v>3</v>
      </c>
      <c r="L283" s="4">
        <f t="shared" si="17"/>
        <v>-1.7629652199999999</v>
      </c>
      <c r="M283">
        <f t="shared" si="18"/>
        <v>0.17153546855969592</v>
      </c>
      <c r="N283">
        <f t="shared" si="19"/>
        <v>0.14641935576272763</v>
      </c>
      <c r="O283">
        <f t="shared" si="20"/>
        <v>-0.15831525470005406</v>
      </c>
    </row>
    <row r="284" spans="1:15" x14ac:dyDescent="0.25">
      <c r="A284">
        <v>283</v>
      </c>
      <c r="B284">
        <v>0</v>
      </c>
      <c r="C284">
        <v>660</v>
      </c>
      <c r="D284" s="1">
        <v>3.45</v>
      </c>
      <c r="E284">
        <v>4</v>
      </c>
      <c r="L284" s="4">
        <f t="shared" si="17"/>
        <v>-1.4949336999999998</v>
      </c>
      <c r="M284">
        <f t="shared" si="18"/>
        <v>0.22426347290590357</v>
      </c>
      <c r="N284">
        <f t="shared" si="19"/>
        <v>0.18318236055315223</v>
      </c>
      <c r="O284">
        <f t="shared" si="20"/>
        <v>-0.20233941656804069</v>
      </c>
    </row>
    <row r="285" spans="1:15" x14ac:dyDescent="0.25">
      <c r="A285">
        <v>284</v>
      </c>
      <c r="B285">
        <v>0</v>
      </c>
      <c r="C285">
        <v>520</v>
      </c>
      <c r="D285" s="1">
        <v>3.1</v>
      </c>
      <c r="E285">
        <v>4</v>
      </c>
      <c r="L285" s="4">
        <f t="shared" si="17"/>
        <v>-2.0880486</v>
      </c>
      <c r="M285">
        <f t="shared" si="18"/>
        <v>0.12392873454550139</v>
      </c>
      <c r="N285">
        <f t="shared" si="19"/>
        <v>0.11026387237587282</v>
      </c>
      <c r="O285">
        <f t="shared" si="20"/>
        <v>-0.1168303460321478</v>
      </c>
    </row>
    <row r="286" spans="1:15" x14ac:dyDescent="0.25">
      <c r="A286">
        <v>285</v>
      </c>
      <c r="B286">
        <v>1</v>
      </c>
      <c r="C286">
        <v>440</v>
      </c>
      <c r="D286" s="1">
        <v>3.39</v>
      </c>
      <c r="E286">
        <v>2</v>
      </c>
      <c r="L286" s="4">
        <f t="shared" si="17"/>
        <v>-0.92617254000000004</v>
      </c>
      <c r="M286">
        <f t="shared" si="18"/>
        <v>0.39606674260398367</v>
      </c>
      <c r="N286">
        <f t="shared" si="19"/>
        <v>0.28370186791014634</v>
      </c>
      <c r="O286">
        <f t="shared" si="20"/>
        <v>-1.2598313530855649</v>
      </c>
    </row>
    <row r="287" spans="1:15" x14ac:dyDescent="0.25">
      <c r="A287">
        <v>286</v>
      </c>
      <c r="B287">
        <v>0</v>
      </c>
      <c r="C287">
        <v>600</v>
      </c>
      <c r="D287" s="1">
        <v>3.31</v>
      </c>
      <c r="E287">
        <v>4</v>
      </c>
      <c r="L287" s="4">
        <f t="shared" si="17"/>
        <v>-1.7413556599999995</v>
      </c>
      <c r="M287">
        <f t="shared" si="18"/>
        <v>0.1752826158447657</v>
      </c>
      <c r="N287">
        <f t="shared" si="19"/>
        <v>0.1491408223704361</v>
      </c>
      <c r="O287">
        <f t="shared" si="20"/>
        <v>-0.16150864279803767</v>
      </c>
    </row>
    <row r="288" spans="1:15" x14ac:dyDescent="0.25">
      <c r="A288">
        <v>287</v>
      </c>
      <c r="B288">
        <v>1</v>
      </c>
      <c r="C288">
        <v>800</v>
      </c>
      <c r="D288" s="1">
        <v>3.22</v>
      </c>
      <c r="E288">
        <v>1</v>
      </c>
      <c r="L288" s="4">
        <f t="shared" si="17"/>
        <v>0.32760608000000024</v>
      </c>
      <c r="M288">
        <f t="shared" si="18"/>
        <v>1.3876422445800078</v>
      </c>
      <c r="N288">
        <f t="shared" si="19"/>
        <v>0.58117678547947516</v>
      </c>
      <c r="O288">
        <f t="shared" si="20"/>
        <v>-0.54270029047967572</v>
      </c>
    </row>
    <row r="289" spans="1:15" x14ac:dyDescent="0.25">
      <c r="A289">
        <v>288</v>
      </c>
      <c r="B289">
        <v>1</v>
      </c>
      <c r="C289">
        <v>660</v>
      </c>
      <c r="D289" s="1">
        <v>3.7</v>
      </c>
      <c r="E289">
        <v>4</v>
      </c>
      <c r="L289" s="4">
        <f t="shared" si="17"/>
        <v>-1.3006801999999995</v>
      </c>
      <c r="M289">
        <f t="shared" si="18"/>
        <v>0.27234647994051903</v>
      </c>
      <c r="N289">
        <f t="shared" si="19"/>
        <v>0.21405056266847294</v>
      </c>
      <c r="O289">
        <f t="shared" si="20"/>
        <v>-1.5415430177168843</v>
      </c>
    </row>
    <row r="290" spans="1:15" x14ac:dyDescent="0.25">
      <c r="A290">
        <v>289</v>
      </c>
      <c r="B290">
        <v>0</v>
      </c>
      <c r="C290">
        <v>800</v>
      </c>
      <c r="D290" s="1">
        <v>3.15</v>
      </c>
      <c r="E290">
        <v>4</v>
      </c>
      <c r="L290" s="4">
        <f t="shared" si="17"/>
        <v>-1.4068779</v>
      </c>
      <c r="M290">
        <f t="shared" si="18"/>
        <v>0.24490671403141351</v>
      </c>
      <c r="N290">
        <f t="shared" si="19"/>
        <v>0.1967269605594188</v>
      </c>
      <c r="O290">
        <f t="shared" si="20"/>
        <v>-0.21906059862056709</v>
      </c>
    </row>
    <row r="291" spans="1:15" x14ac:dyDescent="0.25">
      <c r="A291">
        <v>290</v>
      </c>
      <c r="B291">
        <v>0</v>
      </c>
      <c r="C291">
        <v>420</v>
      </c>
      <c r="D291" s="1">
        <v>2.2599999999999998</v>
      </c>
      <c r="E291">
        <v>4</v>
      </c>
      <c r="L291" s="4">
        <f t="shared" si="17"/>
        <v>-2.9701403600000003</v>
      </c>
      <c r="M291">
        <f t="shared" si="18"/>
        <v>5.1296109904618727E-2</v>
      </c>
      <c r="N291">
        <f t="shared" si="19"/>
        <v>4.8793208137403538E-2</v>
      </c>
      <c r="O291">
        <f t="shared" si="20"/>
        <v>-5.0023793321346509E-2</v>
      </c>
    </row>
    <row r="292" spans="1:15" x14ac:dyDescent="0.25">
      <c r="A292">
        <v>291</v>
      </c>
      <c r="B292">
        <v>1</v>
      </c>
      <c r="C292">
        <v>620</v>
      </c>
      <c r="D292" s="1">
        <v>3.45</v>
      </c>
      <c r="E292">
        <v>2</v>
      </c>
      <c r="L292" s="4">
        <f t="shared" si="17"/>
        <v>-0.4666317000000002</v>
      </c>
      <c r="M292">
        <f t="shared" si="18"/>
        <v>0.62711101287143634</v>
      </c>
      <c r="N292">
        <f t="shared" si="19"/>
        <v>0.38541378425356804</v>
      </c>
      <c r="O292">
        <f t="shared" si="20"/>
        <v>-0.95343775754502247</v>
      </c>
    </row>
    <row r="293" spans="1:15" x14ac:dyDescent="0.25">
      <c r="A293">
        <v>292</v>
      </c>
      <c r="B293">
        <v>0</v>
      </c>
      <c r="C293">
        <v>800</v>
      </c>
      <c r="D293" s="1">
        <v>2.78</v>
      </c>
      <c r="E293">
        <v>2</v>
      </c>
      <c r="L293" s="4">
        <f t="shared" si="17"/>
        <v>-0.5743110800000002</v>
      </c>
      <c r="M293">
        <f t="shared" si="18"/>
        <v>0.56309266100873834</v>
      </c>
      <c r="N293">
        <f t="shared" si="19"/>
        <v>0.36024266190677895</v>
      </c>
      <c r="O293">
        <f t="shared" si="20"/>
        <v>-0.44666633375679682</v>
      </c>
    </row>
    <row r="294" spans="1:15" x14ac:dyDescent="0.25">
      <c r="A294">
        <v>293</v>
      </c>
      <c r="B294">
        <v>0</v>
      </c>
      <c r="C294">
        <v>680</v>
      </c>
      <c r="D294" s="1">
        <v>3.7</v>
      </c>
      <c r="E294">
        <v>2</v>
      </c>
      <c r="L294" s="4">
        <f t="shared" si="17"/>
        <v>-0.1347381999999997</v>
      </c>
      <c r="M294">
        <f t="shared" si="18"/>
        <v>0.87394468045824003</v>
      </c>
      <c r="N294">
        <f t="shared" si="19"/>
        <v>0.46636631783843924</v>
      </c>
      <c r="O294">
        <f t="shared" si="20"/>
        <v>-0.62804566388118299</v>
      </c>
    </row>
    <row r="295" spans="1:15" x14ac:dyDescent="0.25">
      <c r="A295">
        <v>294</v>
      </c>
      <c r="B295">
        <v>0</v>
      </c>
      <c r="C295">
        <v>800</v>
      </c>
      <c r="D295" s="1">
        <v>3.97</v>
      </c>
      <c r="E295">
        <v>1</v>
      </c>
      <c r="L295" s="4">
        <f t="shared" si="17"/>
        <v>0.91036657999999981</v>
      </c>
      <c r="M295">
        <f t="shared" si="18"/>
        <v>2.4852334032822476</v>
      </c>
      <c r="N295">
        <f t="shared" si="19"/>
        <v>0.71307517050128078</v>
      </c>
      <c r="O295">
        <f t="shared" si="20"/>
        <v>-1.2485350156519874</v>
      </c>
    </row>
    <row r="296" spans="1:15" x14ac:dyDescent="0.25">
      <c r="A296">
        <v>295</v>
      </c>
      <c r="B296">
        <v>0</v>
      </c>
      <c r="C296">
        <v>480</v>
      </c>
      <c r="D296" s="1">
        <v>2.5499999999999998</v>
      </c>
      <c r="E296">
        <v>1</v>
      </c>
      <c r="L296" s="4">
        <f t="shared" si="17"/>
        <v>-0.92707330000000021</v>
      </c>
      <c r="M296">
        <f t="shared" si="18"/>
        <v>0.39571014215473721</v>
      </c>
      <c r="N296">
        <f t="shared" si="19"/>
        <v>0.28351885552957912</v>
      </c>
      <c r="O296">
        <f t="shared" si="20"/>
        <v>-0.33340334822149748</v>
      </c>
    </row>
    <row r="297" spans="1:15" x14ac:dyDescent="0.25">
      <c r="A297">
        <v>296</v>
      </c>
      <c r="B297">
        <v>0</v>
      </c>
      <c r="C297">
        <v>520</v>
      </c>
      <c r="D297" s="1">
        <v>3.25</v>
      </c>
      <c r="E297">
        <v>3</v>
      </c>
      <c r="L297" s="4">
        <f t="shared" si="17"/>
        <v>-1.4114655000000003</v>
      </c>
      <c r="M297">
        <f t="shared" si="18"/>
        <v>0.24378575321602591</v>
      </c>
      <c r="N297">
        <f t="shared" si="19"/>
        <v>0.19600301143961099</v>
      </c>
      <c r="O297">
        <f t="shared" si="20"/>
        <v>-0.21815975538184079</v>
      </c>
    </row>
    <row r="298" spans="1:15" x14ac:dyDescent="0.25">
      <c r="A298">
        <v>297</v>
      </c>
      <c r="B298">
        <v>0</v>
      </c>
      <c r="C298">
        <v>560</v>
      </c>
      <c r="D298" s="1">
        <v>3.16</v>
      </c>
      <c r="E298">
        <v>1</v>
      </c>
      <c r="L298" s="4">
        <f t="shared" si="17"/>
        <v>-0.2695747599999998</v>
      </c>
      <c r="M298">
        <f t="shared" si="18"/>
        <v>0.76370418286340691</v>
      </c>
      <c r="N298">
        <f t="shared" si="19"/>
        <v>0.43301149381157494</v>
      </c>
      <c r="O298">
        <f t="shared" si="20"/>
        <v>-0.56741624673246904</v>
      </c>
    </row>
    <row r="299" spans="1:15" x14ac:dyDescent="0.25">
      <c r="A299">
        <v>298</v>
      </c>
      <c r="B299">
        <v>0</v>
      </c>
      <c r="C299">
        <v>460</v>
      </c>
      <c r="D299" s="1">
        <v>3.07</v>
      </c>
      <c r="E299">
        <v>2</v>
      </c>
      <c r="L299" s="4">
        <f t="shared" si="17"/>
        <v>-1.12893702</v>
      </c>
      <c r="M299">
        <f t="shared" si="18"/>
        <v>0.32337681687976239</v>
      </c>
      <c r="N299">
        <f t="shared" si="19"/>
        <v>0.24435732344338273</v>
      </c>
      <c r="O299">
        <f t="shared" si="20"/>
        <v>-0.2801866645942358</v>
      </c>
    </row>
    <row r="300" spans="1:15" x14ac:dyDescent="0.25">
      <c r="A300">
        <v>299</v>
      </c>
      <c r="B300">
        <v>0</v>
      </c>
      <c r="C300">
        <v>540</v>
      </c>
      <c r="D300" s="1">
        <v>3.5</v>
      </c>
      <c r="E300">
        <v>2</v>
      </c>
      <c r="L300" s="4">
        <f t="shared" si="17"/>
        <v>-0.61130100000000009</v>
      </c>
      <c r="M300">
        <f t="shared" si="18"/>
        <v>0.54264442923259437</v>
      </c>
      <c r="N300">
        <f t="shared" si="19"/>
        <v>0.35176247938258776</v>
      </c>
      <c r="O300">
        <f t="shared" si="20"/>
        <v>-0.4334981056280896</v>
      </c>
    </row>
    <row r="301" spans="1:15" x14ac:dyDescent="0.25">
      <c r="A301">
        <v>300</v>
      </c>
      <c r="B301">
        <v>0</v>
      </c>
      <c r="C301">
        <v>720</v>
      </c>
      <c r="D301" s="1">
        <v>3.4</v>
      </c>
      <c r="E301">
        <v>3</v>
      </c>
      <c r="L301" s="4">
        <f t="shared" si="17"/>
        <v>-0.83611340000000012</v>
      </c>
      <c r="M301">
        <f t="shared" si="18"/>
        <v>0.43339167441390725</v>
      </c>
      <c r="N301">
        <f t="shared" si="19"/>
        <v>0.30235397773683509</v>
      </c>
      <c r="O301">
        <f t="shared" si="20"/>
        <v>-0.36004343628252949</v>
      </c>
    </row>
    <row r="302" spans="1:15" x14ac:dyDescent="0.25">
      <c r="A302">
        <v>301</v>
      </c>
      <c r="B302">
        <v>0</v>
      </c>
      <c r="C302">
        <v>640</v>
      </c>
      <c r="D302" s="1">
        <v>3.3</v>
      </c>
      <c r="E302">
        <v>2</v>
      </c>
      <c r="L302" s="4">
        <f t="shared" si="17"/>
        <v>-0.53730380000000011</v>
      </c>
      <c r="M302">
        <f t="shared" si="18"/>
        <v>0.58432157825955977</v>
      </c>
      <c r="N302">
        <f t="shared" si="19"/>
        <v>0.36881500970368669</v>
      </c>
      <c r="O302">
        <f t="shared" si="20"/>
        <v>-0.46015628936516217</v>
      </c>
    </row>
    <row r="303" spans="1:15" x14ac:dyDescent="0.25">
      <c r="A303">
        <v>302</v>
      </c>
      <c r="B303">
        <v>1</v>
      </c>
      <c r="C303">
        <v>660</v>
      </c>
      <c r="D303" s="1">
        <v>3.6</v>
      </c>
      <c r="E303">
        <v>3</v>
      </c>
      <c r="L303" s="4">
        <f t="shared" si="17"/>
        <v>-0.81835060000000004</v>
      </c>
      <c r="M303">
        <f t="shared" si="18"/>
        <v>0.44115870190810502</v>
      </c>
      <c r="N303">
        <f t="shared" si="19"/>
        <v>0.30611389385777399</v>
      </c>
      <c r="O303">
        <f t="shared" si="20"/>
        <v>-1.1837980441302054</v>
      </c>
    </row>
    <row r="304" spans="1:15" x14ac:dyDescent="0.25">
      <c r="A304">
        <v>303</v>
      </c>
      <c r="B304">
        <v>1</v>
      </c>
      <c r="C304">
        <v>400</v>
      </c>
      <c r="D304" s="1">
        <v>3.15</v>
      </c>
      <c r="E304">
        <v>2</v>
      </c>
      <c r="L304" s="4">
        <f t="shared" si="17"/>
        <v>-1.2044158999999999</v>
      </c>
      <c r="M304">
        <f t="shared" si="18"/>
        <v>0.29986710074349804</v>
      </c>
      <c r="N304">
        <f t="shared" si="19"/>
        <v>0.23069058411585311</v>
      </c>
      <c r="O304">
        <f t="shared" si="20"/>
        <v>-1.466677929044319</v>
      </c>
    </row>
    <row r="305" spans="1:15" x14ac:dyDescent="0.25">
      <c r="A305">
        <v>304</v>
      </c>
      <c r="B305">
        <v>1</v>
      </c>
      <c r="C305">
        <v>680</v>
      </c>
      <c r="D305" s="1">
        <v>3.98</v>
      </c>
      <c r="E305">
        <v>2</v>
      </c>
      <c r="L305" s="4">
        <f t="shared" si="17"/>
        <v>8.282571999999977E-2</v>
      </c>
      <c r="M305">
        <f t="shared" si="18"/>
        <v>1.0863524625419343</v>
      </c>
      <c r="N305">
        <f t="shared" si="19"/>
        <v>0.52069460076671936</v>
      </c>
      <c r="O305">
        <f t="shared" si="20"/>
        <v>-0.6525915880494535</v>
      </c>
    </row>
    <row r="306" spans="1:15" x14ac:dyDescent="0.25">
      <c r="A306">
        <v>305</v>
      </c>
      <c r="B306">
        <v>0</v>
      </c>
      <c r="C306">
        <v>220</v>
      </c>
      <c r="D306" s="1">
        <v>2.83</v>
      </c>
      <c r="E306">
        <v>3</v>
      </c>
      <c r="L306" s="4">
        <f t="shared" si="17"/>
        <v>-2.4260113799999998</v>
      </c>
      <c r="M306">
        <f t="shared" si="18"/>
        <v>8.838867927846851E-2</v>
      </c>
      <c r="N306">
        <f t="shared" si="19"/>
        <v>8.1210583095245439E-2</v>
      </c>
      <c r="O306">
        <f t="shared" si="20"/>
        <v>-8.4698326621913053E-2</v>
      </c>
    </row>
    <row r="307" spans="1:15" x14ac:dyDescent="0.25">
      <c r="A307">
        <v>306</v>
      </c>
      <c r="B307">
        <v>0</v>
      </c>
      <c r="C307">
        <v>580</v>
      </c>
      <c r="D307" s="1">
        <v>3.46</v>
      </c>
      <c r="E307">
        <v>4</v>
      </c>
      <c r="L307" s="4">
        <f t="shared" si="17"/>
        <v>-1.6706835600000001</v>
      </c>
      <c r="M307">
        <f t="shared" si="18"/>
        <v>0.18811843144416251</v>
      </c>
      <c r="N307">
        <f t="shared" si="19"/>
        <v>0.15833306383060133</v>
      </c>
      <c r="O307">
        <f t="shared" si="20"/>
        <v>-0.17237090573957203</v>
      </c>
    </row>
    <row r="308" spans="1:15" x14ac:dyDescent="0.25">
      <c r="A308">
        <v>307</v>
      </c>
      <c r="B308">
        <v>1</v>
      </c>
      <c r="C308">
        <v>540</v>
      </c>
      <c r="D308" s="1">
        <v>3.17</v>
      </c>
      <c r="E308">
        <v>1</v>
      </c>
      <c r="L308" s="4">
        <f t="shared" si="17"/>
        <v>-0.30768461999999985</v>
      </c>
      <c r="M308">
        <f t="shared" si="18"/>
        <v>0.73514713215491378</v>
      </c>
      <c r="N308">
        <f t="shared" si="19"/>
        <v>0.42367999723569261</v>
      </c>
      <c r="O308">
        <f t="shared" si="20"/>
        <v>-0.85877683219806544</v>
      </c>
    </row>
    <row r="309" spans="1:15" x14ac:dyDescent="0.25">
      <c r="A309">
        <v>308</v>
      </c>
      <c r="B309">
        <v>0</v>
      </c>
      <c r="C309">
        <v>580</v>
      </c>
      <c r="D309" s="1">
        <v>3.51</v>
      </c>
      <c r="E309">
        <v>2</v>
      </c>
      <c r="L309" s="4">
        <f t="shared" si="17"/>
        <v>-0.51177086000000038</v>
      </c>
      <c r="M309">
        <f t="shared" si="18"/>
        <v>0.59943312621662137</v>
      </c>
      <c r="N309">
        <f t="shared" si="19"/>
        <v>0.37477848644697653</v>
      </c>
      <c r="O309">
        <f t="shared" si="20"/>
        <v>-0.46964927035342707</v>
      </c>
    </row>
    <row r="310" spans="1:15" x14ac:dyDescent="0.25">
      <c r="A310">
        <v>309</v>
      </c>
      <c r="B310">
        <v>0</v>
      </c>
      <c r="C310">
        <v>540</v>
      </c>
      <c r="D310" s="1">
        <v>3.13</v>
      </c>
      <c r="E310">
        <v>2</v>
      </c>
      <c r="L310" s="4">
        <f t="shared" si="17"/>
        <v>-0.89879618000000017</v>
      </c>
      <c r="M310">
        <f t="shared" si="18"/>
        <v>0.40705939114347417</v>
      </c>
      <c r="N310">
        <f t="shared" si="19"/>
        <v>0.28929794556338484</v>
      </c>
      <c r="O310">
        <f t="shared" si="20"/>
        <v>-0.34150198843077662</v>
      </c>
    </row>
    <row r="311" spans="1:15" x14ac:dyDescent="0.25">
      <c r="A311">
        <v>310</v>
      </c>
      <c r="B311">
        <v>0</v>
      </c>
      <c r="C311">
        <v>440</v>
      </c>
      <c r="D311" s="1">
        <v>2.98</v>
      </c>
      <c r="E311">
        <v>3</v>
      </c>
      <c r="L311" s="4">
        <f t="shared" si="17"/>
        <v>-1.80477928</v>
      </c>
      <c r="M311">
        <f t="shared" si="18"/>
        <v>0.16451076338588261</v>
      </c>
      <c r="N311">
        <f t="shared" si="19"/>
        <v>0.1412702815279766</v>
      </c>
      <c r="O311">
        <f t="shared" si="20"/>
        <v>-0.15230105322430268</v>
      </c>
    </row>
    <row r="312" spans="1:15" x14ac:dyDescent="0.25">
      <c r="A312">
        <v>311</v>
      </c>
      <c r="B312">
        <v>0</v>
      </c>
      <c r="C312">
        <v>560</v>
      </c>
      <c r="D312" s="1">
        <v>4</v>
      </c>
      <c r="E312">
        <v>3</v>
      </c>
      <c r="L312" s="4">
        <f t="shared" si="17"/>
        <v>-0.73694499999999996</v>
      </c>
      <c r="M312">
        <f t="shared" si="18"/>
        <v>0.47857372726001102</v>
      </c>
      <c r="N312">
        <f t="shared" si="19"/>
        <v>0.32367254904959675</v>
      </c>
      <c r="O312">
        <f t="shared" si="20"/>
        <v>-0.39107792532346275</v>
      </c>
    </row>
    <row r="313" spans="1:15" x14ac:dyDescent="0.25">
      <c r="A313">
        <v>312</v>
      </c>
      <c r="B313">
        <v>0</v>
      </c>
      <c r="C313">
        <v>660</v>
      </c>
      <c r="D313" s="1">
        <v>3.67</v>
      </c>
      <c r="E313">
        <v>2</v>
      </c>
      <c r="L313" s="4">
        <f t="shared" si="17"/>
        <v>-0.20392862000000012</v>
      </c>
      <c r="M313">
        <f t="shared" si="18"/>
        <v>0.81552058096883029</v>
      </c>
      <c r="N313">
        <f t="shared" si="19"/>
        <v>0.44919379571761053</v>
      </c>
      <c r="O313">
        <f t="shared" si="20"/>
        <v>-0.59637224806182965</v>
      </c>
    </row>
    <row r="314" spans="1:15" x14ac:dyDescent="0.25">
      <c r="A314">
        <v>313</v>
      </c>
      <c r="B314">
        <v>0</v>
      </c>
      <c r="C314">
        <v>660</v>
      </c>
      <c r="D314" s="1">
        <v>3.77</v>
      </c>
      <c r="E314">
        <v>3</v>
      </c>
      <c r="L314" s="4">
        <f t="shared" si="17"/>
        <v>-0.68625822000000003</v>
      </c>
      <c r="M314">
        <f t="shared" si="18"/>
        <v>0.50345637201592131</v>
      </c>
      <c r="N314">
        <f t="shared" si="19"/>
        <v>0.33486596710542249</v>
      </c>
      <c r="O314">
        <f t="shared" si="20"/>
        <v>-0.40776670541047672</v>
      </c>
    </row>
    <row r="315" spans="1:15" x14ac:dyDescent="0.25">
      <c r="A315">
        <v>314</v>
      </c>
      <c r="B315">
        <v>1</v>
      </c>
      <c r="C315">
        <v>520</v>
      </c>
      <c r="D315" s="1">
        <v>3.65</v>
      </c>
      <c r="E315">
        <v>4</v>
      </c>
      <c r="L315" s="4">
        <f t="shared" si="17"/>
        <v>-1.6606909000000001</v>
      </c>
      <c r="M315">
        <f t="shared" si="18"/>
        <v>0.19000765845045653</v>
      </c>
      <c r="N315">
        <f t="shared" si="19"/>
        <v>0.15966927363969324</v>
      </c>
      <c r="O315">
        <f t="shared" si="20"/>
        <v>-1.8346506427753815</v>
      </c>
    </row>
    <row r="316" spans="1:15" x14ac:dyDescent="0.25">
      <c r="A316">
        <v>315</v>
      </c>
      <c r="B316">
        <v>0</v>
      </c>
      <c r="C316">
        <v>540</v>
      </c>
      <c r="D316" s="1">
        <v>3.46</v>
      </c>
      <c r="E316">
        <v>4</v>
      </c>
      <c r="L316" s="4">
        <f t="shared" si="17"/>
        <v>-1.7624435599999999</v>
      </c>
      <c r="M316">
        <f t="shared" si="18"/>
        <v>0.17162497509618491</v>
      </c>
      <c r="N316">
        <f t="shared" si="19"/>
        <v>0.14648456523564232</v>
      </c>
      <c r="O316">
        <f t="shared" si="20"/>
        <v>-0.15839165282872253</v>
      </c>
    </row>
    <row r="317" spans="1:15" x14ac:dyDescent="0.25">
      <c r="A317">
        <v>316</v>
      </c>
      <c r="B317">
        <v>1</v>
      </c>
      <c r="C317">
        <v>300</v>
      </c>
      <c r="D317" s="1">
        <v>2.84</v>
      </c>
      <c r="E317">
        <v>2</v>
      </c>
      <c r="L317" s="4">
        <f t="shared" si="17"/>
        <v>-1.6746902399999999</v>
      </c>
      <c r="M317">
        <f t="shared" si="18"/>
        <v>0.18736620905078899</v>
      </c>
      <c r="N317">
        <f t="shared" si="19"/>
        <v>0.15779984946731332</v>
      </c>
      <c r="O317">
        <f t="shared" si="20"/>
        <v>-1.8464278245168682</v>
      </c>
    </row>
    <row r="318" spans="1:15" x14ac:dyDescent="0.25">
      <c r="A318">
        <v>317</v>
      </c>
      <c r="B318">
        <v>1</v>
      </c>
      <c r="C318">
        <v>340</v>
      </c>
      <c r="D318" s="1">
        <v>3</v>
      </c>
      <c r="E318">
        <v>2</v>
      </c>
      <c r="L318" s="4">
        <f t="shared" si="17"/>
        <v>-1.4586079999999999</v>
      </c>
      <c r="M318">
        <f t="shared" si="18"/>
        <v>0.23255977272655257</v>
      </c>
      <c r="N318">
        <f t="shared" si="19"/>
        <v>0.18868032031591114</v>
      </c>
      <c r="O318">
        <f t="shared" si="20"/>
        <v>-1.6677011228999787</v>
      </c>
    </row>
    <row r="319" spans="1:15" x14ac:dyDescent="0.25">
      <c r="A319">
        <v>318</v>
      </c>
      <c r="B319">
        <v>1</v>
      </c>
      <c r="C319">
        <v>780</v>
      </c>
      <c r="D319" s="1">
        <v>3.63</v>
      </c>
      <c r="E319">
        <v>4</v>
      </c>
      <c r="L319" s="4">
        <f t="shared" si="17"/>
        <v>-1.07979118</v>
      </c>
      <c r="M319">
        <f t="shared" si="18"/>
        <v>0.33966644738728574</v>
      </c>
      <c r="N319">
        <f t="shared" si="19"/>
        <v>0.2535455359427175</v>
      </c>
      <c r="O319">
        <f t="shared" si="20"/>
        <v>-1.372211843116895</v>
      </c>
    </row>
    <row r="320" spans="1:15" x14ac:dyDescent="0.25">
      <c r="A320">
        <v>319</v>
      </c>
      <c r="B320">
        <v>1</v>
      </c>
      <c r="C320">
        <v>480</v>
      </c>
      <c r="D320" s="1">
        <v>3.71</v>
      </c>
      <c r="E320">
        <v>4</v>
      </c>
      <c r="L320" s="4">
        <f t="shared" si="17"/>
        <v>-1.7058300600000003</v>
      </c>
      <c r="M320">
        <f t="shared" si="18"/>
        <v>0.18162156679172708</v>
      </c>
      <c r="N320">
        <f t="shared" si="19"/>
        <v>0.15370535871722096</v>
      </c>
      <c r="O320">
        <f t="shared" si="20"/>
        <v>-1.8727177642618686</v>
      </c>
    </row>
    <row r="321" spans="1:15" x14ac:dyDescent="0.25">
      <c r="A321">
        <v>320</v>
      </c>
      <c r="B321">
        <v>0</v>
      </c>
      <c r="C321">
        <v>540</v>
      </c>
      <c r="D321" s="1">
        <v>3.28</v>
      </c>
      <c r="E321">
        <v>1</v>
      </c>
      <c r="L321" s="4">
        <f t="shared" si="17"/>
        <v>-0.22221307999999995</v>
      </c>
      <c r="M321">
        <f t="shared" si="18"/>
        <v>0.80074472346955017</v>
      </c>
      <c r="N321">
        <f t="shared" si="19"/>
        <v>0.44467420230821542</v>
      </c>
      <c r="O321">
        <f t="shared" si="20"/>
        <v>-0.58820031459814714</v>
      </c>
    </row>
    <row r="322" spans="1:15" x14ac:dyDescent="0.25">
      <c r="A322">
        <v>321</v>
      </c>
      <c r="B322">
        <v>0</v>
      </c>
      <c r="C322">
        <v>460</v>
      </c>
      <c r="D322" s="1">
        <v>3.14</v>
      </c>
      <c r="E322">
        <v>3</v>
      </c>
      <c r="L322" s="4">
        <f t="shared" si="17"/>
        <v>-1.6345770399999999</v>
      </c>
      <c r="M322">
        <f t="shared" si="18"/>
        <v>0.19503484579462399</v>
      </c>
      <c r="N322">
        <f t="shared" si="19"/>
        <v>0.16320431699624449</v>
      </c>
      <c r="O322">
        <f t="shared" si="20"/>
        <v>-0.17817534461911252</v>
      </c>
    </row>
    <row r="323" spans="1:15" x14ac:dyDescent="0.25">
      <c r="A323">
        <v>322</v>
      </c>
      <c r="B323">
        <v>0</v>
      </c>
      <c r="C323">
        <v>460</v>
      </c>
      <c r="D323" s="1">
        <v>3.58</v>
      </c>
      <c r="E323">
        <v>2</v>
      </c>
      <c r="L323" s="4">
        <f t="shared" ref="L323:L386" si="21">$H$2+$H$3*C323+$H$4*D323+$H$5*E323</f>
        <v>-0.73265987999999993</v>
      </c>
      <c r="M323">
        <f t="shared" ref="M323:M386" si="22">EXP(L323)</f>
        <v>0.48062887323897785</v>
      </c>
      <c r="N323">
        <f t="shared" ref="N323:N386" si="23">M323/(1+M323)</f>
        <v>0.32461130667239319</v>
      </c>
      <c r="O323">
        <f t="shared" ref="O323:O386" si="24">B323*LN(N323)+(1-B323)*LN(1-N323)</f>
        <v>-0.39246691187614668</v>
      </c>
    </row>
    <row r="324" spans="1:15" x14ac:dyDescent="0.25">
      <c r="A324">
        <v>323</v>
      </c>
      <c r="B324">
        <v>0</v>
      </c>
      <c r="C324">
        <v>500</v>
      </c>
      <c r="D324" s="1">
        <v>3.01</v>
      </c>
      <c r="E324">
        <v>4</v>
      </c>
      <c r="L324" s="4">
        <f t="shared" si="21"/>
        <v>-2.2038598599999997</v>
      </c>
      <c r="M324">
        <f t="shared" si="22"/>
        <v>0.11037629802403562</v>
      </c>
      <c r="N324">
        <f t="shared" si="23"/>
        <v>9.9404407515231705E-2</v>
      </c>
      <c r="O324">
        <f t="shared" si="24"/>
        <v>-0.10469896510313668</v>
      </c>
    </row>
    <row r="325" spans="1:15" x14ac:dyDescent="0.25">
      <c r="A325">
        <v>324</v>
      </c>
      <c r="B325">
        <v>0</v>
      </c>
      <c r="C325">
        <v>420</v>
      </c>
      <c r="D325" s="1">
        <v>2.69</v>
      </c>
      <c r="E325">
        <v>2</v>
      </c>
      <c r="L325" s="4">
        <f t="shared" si="21"/>
        <v>-1.5159623399999997</v>
      </c>
      <c r="M325">
        <f t="shared" si="22"/>
        <v>0.21959675638850407</v>
      </c>
      <c r="N325">
        <f t="shared" si="23"/>
        <v>0.1800568550532872</v>
      </c>
      <c r="O325">
        <f t="shared" si="24"/>
        <v>-0.19852027655848836</v>
      </c>
    </row>
    <row r="326" spans="1:15" x14ac:dyDescent="0.25">
      <c r="A326">
        <v>325</v>
      </c>
      <c r="B326">
        <v>0</v>
      </c>
      <c r="C326">
        <v>520</v>
      </c>
      <c r="D326" s="1">
        <v>2.7</v>
      </c>
      <c r="E326">
        <v>3</v>
      </c>
      <c r="L326" s="4">
        <f t="shared" si="21"/>
        <v>-1.8388232000000002</v>
      </c>
      <c r="M326">
        <f t="shared" si="22"/>
        <v>0.15900443246692408</v>
      </c>
      <c r="N326">
        <f t="shared" si="23"/>
        <v>0.13719053009010973</v>
      </c>
      <c r="O326">
        <f t="shared" si="24"/>
        <v>-0.14756138873936478</v>
      </c>
    </row>
    <row r="327" spans="1:15" x14ac:dyDescent="0.25">
      <c r="A327">
        <v>326</v>
      </c>
      <c r="B327">
        <v>0</v>
      </c>
      <c r="C327">
        <v>680</v>
      </c>
      <c r="D327" s="1">
        <v>3.9</v>
      </c>
      <c r="E327">
        <v>1</v>
      </c>
      <c r="L327" s="4">
        <f t="shared" si="21"/>
        <v>0.58069559999999987</v>
      </c>
      <c r="M327">
        <f t="shared" si="22"/>
        <v>1.787281231278415</v>
      </c>
      <c r="N327">
        <f t="shared" si="23"/>
        <v>0.64122744817488697</v>
      </c>
      <c r="O327">
        <f t="shared" si="24"/>
        <v>-1.0250666516537732</v>
      </c>
    </row>
    <row r="328" spans="1:15" x14ac:dyDescent="0.25">
      <c r="A328">
        <v>327</v>
      </c>
      <c r="B328">
        <v>0</v>
      </c>
      <c r="C328">
        <v>680</v>
      </c>
      <c r="D328" s="1">
        <v>3.31</v>
      </c>
      <c r="E328">
        <v>2</v>
      </c>
      <c r="L328" s="4">
        <f t="shared" si="21"/>
        <v>-0.43777365999999995</v>
      </c>
      <c r="M328">
        <f t="shared" si="22"/>
        <v>0.6454718624261877</v>
      </c>
      <c r="N328">
        <f t="shared" si="23"/>
        <v>0.39227158918078564</v>
      </c>
      <c r="O328">
        <f t="shared" si="24"/>
        <v>-0.49802718954444375</v>
      </c>
    </row>
    <row r="329" spans="1:15" x14ac:dyDescent="0.25">
      <c r="A329">
        <v>328</v>
      </c>
      <c r="B329">
        <v>1</v>
      </c>
      <c r="C329">
        <v>560</v>
      </c>
      <c r="D329" s="1">
        <v>3.48</v>
      </c>
      <c r="E329">
        <v>2</v>
      </c>
      <c r="L329" s="4">
        <f t="shared" si="21"/>
        <v>-0.58096127999999991</v>
      </c>
      <c r="M329">
        <f t="shared" si="22"/>
        <v>0.55936040607034809</v>
      </c>
      <c r="N329">
        <f t="shared" si="23"/>
        <v>0.35871143315736687</v>
      </c>
      <c r="O329">
        <f t="shared" si="24"/>
        <v>-1.0252370210813095</v>
      </c>
    </row>
    <row r="330" spans="1:15" x14ac:dyDescent="0.25">
      <c r="A330">
        <v>329</v>
      </c>
      <c r="B330">
        <v>0</v>
      </c>
      <c r="C330">
        <v>580</v>
      </c>
      <c r="D330" s="1">
        <v>3.34</v>
      </c>
      <c r="E330">
        <v>2</v>
      </c>
      <c r="L330" s="4">
        <f t="shared" si="21"/>
        <v>-0.64386324000000039</v>
      </c>
      <c r="M330">
        <f t="shared" si="22"/>
        <v>0.52525929661702475</v>
      </c>
      <c r="N330">
        <f t="shared" si="23"/>
        <v>0.34437377158233534</v>
      </c>
      <c r="O330">
        <f t="shared" si="24"/>
        <v>-0.42216442617435707</v>
      </c>
    </row>
    <row r="331" spans="1:15" x14ac:dyDescent="0.25">
      <c r="A331">
        <v>330</v>
      </c>
      <c r="B331">
        <v>0</v>
      </c>
      <c r="C331">
        <v>500</v>
      </c>
      <c r="D331" s="1">
        <v>2.93</v>
      </c>
      <c r="E331">
        <v>4</v>
      </c>
      <c r="L331" s="4">
        <f t="shared" si="21"/>
        <v>-2.2660209799999995</v>
      </c>
      <c r="M331">
        <f t="shared" si="22"/>
        <v>0.10372408024994136</v>
      </c>
      <c r="N331">
        <f t="shared" si="23"/>
        <v>9.3976458524355794E-2</v>
      </c>
      <c r="O331">
        <f t="shared" si="24"/>
        <v>-9.8689989308032938E-2</v>
      </c>
    </row>
    <row r="332" spans="1:15" x14ac:dyDescent="0.25">
      <c r="A332">
        <v>331</v>
      </c>
      <c r="B332">
        <v>0</v>
      </c>
      <c r="C332">
        <v>740</v>
      </c>
      <c r="D332" s="1">
        <v>4</v>
      </c>
      <c r="E332">
        <v>3</v>
      </c>
      <c r="L332" s="4">
        <f t="shared" si="21"/>
        <v>-0.32402500000000001</v>
      </c>
      <c r="M332">
        <f t="shared" si="22"/>
        <v>0.72323216134979673</v>
      </c>
      <c r="N332">
        <f t="shared" si="23"/>
        <v>0.41969513892039573</v>
      </c>
      <c r="O332">
        <f t="shared" si="24"/>
        <v>-0.54420169098177629</v>
      </c>
    </row>
    <row r="333" spans="1:15" x14ac:dyDescent="0.25">
      <c r="A333">
        <v>332</v>
      </c>
      <c r="B333">
        <v>0</v>
      </c>
      <c r="C333">
        <v>660</v>
      </c>
      <c r="D333" s="1">
        <v>3.59</v>
      </c>
      <c r="E333">
        <v>3</v>
      </c>
      <c r="L333" s="4">
        <f t="shared" si="21"/>
        <v>-0.82612073999999991</v>
      </c>
      <c r="M333">
        <f t="shared" si="22"/>
        <v>0.43774412010102104</v>
      </c>
      <c r="N333">
        <f t="shared" si="23"/>
        <v>0.30446594354373963</v>
      </c>
      <c r="O333">
        <f t="shared" si="24"/>
        <v>-0.36307530195010074</v>
      </c>
    </row>
    <row r="334" spans="1:15" x14ac:dyDescent="0.25">
      <c r="A334">
        <v>333</v>
      </c>
      <c r="B334">
        <v>0</v>
      </c>
      <c r="C334">
        <v>420</v>
      </c>
      <c r="D334" s="1">
        <v>2.96</v>
      </c>
      <c r="E334">
        <v>1</v>
      </c>
      <c r="L334" s="4">
        <f t="shared" si="21"/>
        <v>-0.74613755999999976</v>
      </c>
      <c r="M334">
        <f t="shared" si="22"/>
        <v>0.47419456823647416</v>
      </c>
      <c r="N334">
        <f t="shared" si="23"/>
        <v>0.32166348896790203</v>
      </c>
      <c r="O334">
        <f t="shared" si="24"/>
        <v>-0.38811178521632045</v>
      </c>
    </row>
    <row r="335" spans="1:15" x14ac:dyDescent="0.25">
      <c r="A335">
        <v>334</v>
      </c>
      <c r="B335">
        <v>0</v>
      </c>
      <c r="C335">
        <v>560</v>
      </c>
      <c r="D335" s="1">
        <v>3.43</v>
      </c>
      <c r="E335">
        <v>3</v>
      </c>
      <c r="L335" s="4">
        <f t="shared" si="21"/>
        <v>-1.1798429799999997</v>
      </c>
      <c r="M335">
        <f t="shared" si="22"/>
        <v>0.30732699129688651</v>
      </c>
      <c r="N335">
        <f t="shared" si="23"/>
        <v>0.23508043002463666</v>
      </c>
      <c r="O335">
        <f t="shared" si="24"/>
        <v>-0.26798458797001989</v>
      </c>
    </row>
    <row r="336" spans="1:15" x14ac:dyDescent="0.25">
      <c r="A336">
        <v>335</v>
      </c>
      <c r="B336">
        <v>1</v>
      </c>
      <c r="C336">
        <v>460</v>
      </c>
      <c r="D336" s="1">
        <v>3.64</v>
      </c>
      <c r="E336">
        <v>3</v>
      </c>
      <c r="L336" s="4">
        <f t="shared" si="21"/>
        <v>-1.2460700399999998</v>
      </c>
      <c r="M336">
        <f t="shared" si="22"/>
        <v>0.2876329646267502</v>
      </c>
      <c r="N336">
        <f t="shared" si="23"/>
        <v>0.2233811750152942</v>
      </c>
      <c r="O336">
        <f t="shared" si="24"/>
        <v>-1.4988756617199184</v>
      </c>
    </row>
    <row r="337" spans="1:15" x14ac:dyDescent="0.25">
      <c r="A337">
        <v>336</v>
      </c>
      <c r="B337">
        <v>1</v>
      </c>
      <c r="C337">
        <v>620</v>
      </c>
      <c r="D337" s="1">
        <v>3.71</v>
      </c>
      <c r="E337">
        <v>1</v>
      </c>
      <c r="L337" s="4">
        <f t="shared" si="21"/>
        <v>0.29542293999999947</v>
      </c>
      <c r="M337">
        <f t="shared" si="22"/>
        <v>1.3436945406933982</v>
      </c>
      <c r="N337">
        <f t="shared" si="23"/>
        <v>0.57332323703576871</v>
      </c>
      <c r="O337">
        <f t="shared" si="24"/>
        <v>-0.55630560781913641</v>
      </c>
    </row>
    <row r="338" spans="1:15" x14ac:dyDescent="0.25">
      <c r="A338">
        <v>337</v>
      </c>
      <c r="B338">
        <v>0</v>
      </c>
      <c r="C338">
        <v>520</v>
      </c>
      <c r="D338" s="1">
        <v>3.15</v>
      </c>
      <c r="E338">
        <v>3</v>
      </c>
      <c r="L338" s="4">
        <f t="shared" si="21"/>
        <v>-1.4891669000000003</v>
      </c>
      <c r="M338">
        <f t="shared" si="22"/>
        <v>0.22556049173107012</v>
      </c>
      <c r="N338">
        <f t="shared" si="23"/>
        <v>0.18404680409734178</v>
      </c>
      <c r="O338">
        <f t="shared" si="24"/>
        <v>-0.20339828362548951</v>
      </c>
    </row>
    <row r="339" spans="1:15" x14ac:dyDescent="0.25">
      <c r="A339">
        <v>338</v>
      </c>
      <c r="B339">
        <v>0</v>
      </c>
      <c r="C339">
        <v>620</v>
      </c>
      <c r="D339" s="1">
        <v>3.09</v>
      </c>
      <c r="E339">
        <v>4</v>
      </c>
      <c r="L339" s="4">
        <f t="shared" si="21"/>
        <v>-1.8664187400000003</v>
      </c>
      <c r="M339">
        <f t="shared" si="22"/>
        <v>0.15467660825174034</v>
      </c>
      <c r="N339">
        <f t="shared" si="23"/>
        <v>0.13395664824797252</v>
      </c>
      <c r="O339">
        <f t="shared" si="24"/>
        <v>-0.14382031191280284</v>
      </c>
    </row>
    <row r="340" spans="1:15" x14ac:dyDescent="0.25">
      <c r="A340">
        <v>339</v>
      </c>
      <c r="B340">
        <v>0</v>
      </c>
      <c r="C340">
        <v>540</v>
      </c>
      <c r="D340" s="1">
        <v>3.2</v>
      </c>
      <c r="E340">
        <v>1</v>
      </c>
      <c r="L340" s="4">
        <f t="shared" si="21"/>
        <v>-0.2843741999999998</v>
      </c>
      <c r="M340">
        <f t="shared" si="22"/>
        <v>0.7524850121244897</v>
      </c>
      <c r="N340">
        <f t="shared" si="23"/>
        <v>0.42938171049592755</v>
      </c>
      <c r="O340">
        <f t="shared" si="24"/>
        <v>-0.56103478760729231</v>
      </c>
    </row>
    <row r="341" spans="1:15" x14ac:dyDescent="0.25">
      <c r="A341">
        <v>340</v>
      </c>
      <c r="B341">
        <v>1</v>
      </c>
      <c r="C341">
        <v>660</v>
      </c>
      <c r="D341" s="1">
        <v>3.47</v>
      </c>
      <c r="E341">
        <v>3</v>
      </c>
      <c r="L341" s="4">
        <f t="shared" si="21"/>
        <v>-0.91936241999999968</v>
      </c>
      <c r="M341">
        <f t="shared" si="22"/>
        <v>0.3987732098725868</v>
      </c>
      <c r="N341">
        <f t="shared" si="23"/>
        <v>0.28508782342843897</v>
      </c>
      <c r="O341">
        <f t="shared" si="24"/>
        <v>-1.2549579938021922</v>
      </c>
    </row>
    <row r="342" spans="1:15" x14ac:dyDescent="0.25">
      <c r="A342">
        <v>341</v>
      </c>
      <c r="B342">
        <v>0</v>
      </c>
      <c r="C342">
        <v>500</v>
      </c>
      <c r="D342" s="1">
        <v>3.23</v>
      </c>
      <c r="E342">
        <v>4</v>
      </c>
      <c r="L342" s="4">
        <f t="shared" si="21"/>
        <v>-2.0329167799999999</v>
      </c>
      <c r="M342">
        <f t="shared" si="22"/>
        <v>0.13095300245974123</v>
      </c>
      <c r="N342">
        <f t="shared" si="23"/>
        <v>0.11578995959595836</v>
      </c>
      <c r="O342">
        <f t="shared" si="24"/>
        <v>-0.1230606423004264</v>
      </c>
    </row>
    <row r="343" spans="1:15" x14ac:dyDescent="0.25">
      <c r="A343">
        <v>342</v>
      </c>
      <c r="B343">
        <v>1</v>
      </c>
      <c r="C343">
        <v>560</v>
      </c>
      <c r="D343" s="1">
        <v>2.65</v>
      </c>
      <c r="E343">
        <v>3</v>
      </c>
      <c r="L343" s="4">
        <f t="shared" si="21"/>
        <v>-1.7859139000000002</v>
      </c>
      <c r="M343">
        <f t="shared" si="22"/>
        <v>0.16764378131795701</v>
      </c>
      <c r="N343">
        <f t="shared" si="23"/>
        <v>0.14357442226834977</v>
      </c>
      <c r="O343">
        <f t="shared" si="24"/>
        <v>-1.9409017561413195</v>
      </c>
    </row>
    <row r="344" spans="1:15" x14ac:dyDescent="0.25">
      <c r="A344">
        <v>343</v>
      </c>
      <c r="B344">
        <v>0</v>
      </c>
      <c r="C344">
        <v>500</v>
      </c>
      <c r="D344" s="1">
        <v>3.95</v>
      </c>
      <c r="E344">
        <v>4</v>
      </c>
      <c r="L344" s="4">
        <f t="shared" si="21"/>
        <v>-1.4734666999999995</v>
      </c>
      <c r="M344">
        <f t="shared" si="22"/>
        <v>0.2291297825353146</v>
      </c>
      <c r="N344">
        <f t="shared" si="23"/>
        <v>0.18641626441000453</v>
      </c>
      <c r="O344">
        <f t="shared" si="24"/>
        <v>-0.20630642511869993</v>
      </c>
    </row>
    <row r="345" spans="1:15" x14ac:dyDescent="0.25">
      <c r="A345">
        <v>344</v>
      </c>
      <c r="B345">
        <v>0</v>
      </c>
      <c r="C345">
        <v>580</v>
      </c>
      <c r="D345" s="1">
        <v>3.06</v>
      </c>
      <c r="E345">
        <v>2</v>
      </c>
      <c r="L345" s="4">
        <f t="shared" si="21"/>
        <v>-0.86142715999999986</v>
      </c>
      <c r="M345">
        <f t="shared" si="22"/>
        <v>0.42255859306064386</v>
      </c>
      <c r="N345">
        <f t="shared" si="23"/>
        <v>0.29704125729647896</v>
      </c>
      <c r="O345">
        <f t="shared" si="24"/>
        <v>-0.35245707637085988</v>
      </c>
    </row>
    <row r="346" spans="1:15" x14ac:dyDescent="0.25">
      <c r="A346">
        <v>345</v>
      </c>
      <c r="B346">
        <v>0</v>
      </c>
      <c r="C346">
        <v>520</v>
      </c>
      <c r="D346" s="1">
        <v>3.35</v>
      </c>
      <c r="E346">
        <v>3</v>
      </c>
      <c r="L346" s="4">
        <f t="shared" si="21"/>
        <v>-1.3337641000000002</v>
      </c>
      <c r="M346">
        <f t="shared" si="22"/>
        <v>0.26348361370821849</v>
      </c>
      <c r="N346">
        <f t="shared" si="23"/>
        <v>0.20853742054866561</v>
      </c>
      <c r="O346">
        <f t="shared" si="24"/>
        <v>-0.23387267879344942</v>
      </c>
    </row>
    <row r="347" spans="1:15" x14ac:dyDescent="0.25">
      <c r="A347">
        <v>346</v>
      </c>
      <c r="B347">
        <v>0</v>
      </c>
      <c r="C347">
        <v>500</v>
      </c>
      <c r="D347" s="1">
        <v>3.03</v>
      </c>
      <c r="E347">
        <v>3</v>
      </c>
      <c r="L347" s="4">
        <f t="shared" si="21"/>
        <v>-1.62828858</v>
      </c>
      <c r="M347">
        <f t="shared" si="22"/>
        <v>0.19626517901720791</v>
      </c>
      <c r="N347">
        <f t="shared" si="23"/>
        <v>0.16406494350897152</v>
      </c>
      <c r="O347">
        <f t="shared" si="24"/>
        <v>-0.17920435253813599</v>
      </c>
    </row>
    <row r="348" spans="1:15" x14ac:dyDescent="0.25">
      <c r="A348">
        <v>347</v>
      </c>
      <c r="B348">
        <v>0</v>
      </c>
      <c r="C348">
        <v>600</v>
      </c>
      <c r="D348" s="1">
        <v>3.35</v>
      </c>
      <c r="E348">
        <v>2</v>
      </c>
      <c r="L348" s="4">
        <f t="shared" si="21"/>
        <v>-0.59021309999999971</v>
      </c>
      <c r="M348">
        <f t="shared" si="22"/>
        <v>0.5542091701756835</v>
      </c>
      <c r="N348">
        <f t="shared" si="23"/>
        <v>0.35658596076423693</v>
      </c>
      <c r="O348">
        <f t="shared" si="24"/>
        <v>-0.44096684403018827</v>
      </c>
    </row>
    <row r="349" spans="1:15" x14ac:dyDescent="0.25">
      <c r="A349">
        <v>348</v>
      </c>
      <c r="B349">
        <v>0</v>
      </c>
      <c r="C349">
        <v>580</v>
      </c>
      <c r="D349" s="1">
        <v>3.8</v>
      </c>
      <c r="E349">
        <v>2</v>
      </c>
      <c r="L349" s="4">
        <f t="shared" si="21"/>
        <v>-0.28643680000000016</v>
      </c>
      <c r="M349">
        <f t="shared" si="22"/>
        <v>0.75093453609409644</v>
      </c>
      <c r="N349">
        <f t="shared" si="23"/>
        <v>0.42887642034250256</v>
      </c>
      <c r="O349">
        <f t="shared" si="24"/>
        <v>-0.56014966602234995</v>
      </c>
    </row>
    <row r="350" spans="1:15" x14ac:dyDescent="0.25">
      <c r="A350">
        <v>349</v>
      </c>
      <c r="B350">
        <v>0</v>
      </c>
      <c r="C350">
        <v>400</v>
      </c>
      <c r="D350" s="1">
        <v>3.36</v>
      </c>
      <c r="E350">
        <v>2</v>
      </c>
      <c r="L350" s="4">
        <f t="shared" si="21"/>
        <v>-1.0412429599999999</v>
      </c>
      <c r="M350">
        <f t="shared" si="22"/>
        <v>0.35301562484903198</v>
      </c>
      <c r="N350">
        <f t="shared" si="23"/>
        <v>0.26091023515594736</v>
      </c>
      <c r="O350">
        <f t="shared" si="24"/>
        <v>-0.30233589742132833</v>
      </c>
    </row>
    <row r="351" spans="1:15" x14ac:dyDescent="0.25">
      <c r="A351">
        <v>350</v>
      </c>
      <c r="B351">
        <v>0</v>
      </c>
      <c r="C351">
        <v>620</v>
      </c>
      <c r="D351" s="1">
        <v>2.85</v>
      </c>
      <c r="E351">
        <v>2</v>
      </c>
      <c r="L351" s="4">
        <f t="shared" si="21"/>
        <v>-0.93284009999999995</v>
      </c>
      <c r="M351">
        <f t="shared" si="22"/>
        <v>0.39343472814164854</v>
      </c>
      <c r="N351">
        <f t="shared" si="23"/>
        <v>0.28234887519012242</v>
      </c>
      <c r="O351">
        <f t="shared" si="24"/>
        <v>-0.33177172661437343</v>
      </c>
    </row>
    <row r="352" spans="1:15" x14ac:dyDescent="0.25">
      <c r="A352">
        <v>351</v>
      </c>
      <c r="B352">
        <v>1</v>
      </c>
      <c r="C352">
        <v>780</v>
      </c>
      <c r="D352" s="1">
        <v>4</v>
      </c>
      <c r="E352">
        <v>2</v>
      </c>
      <c r="L352" s="4">
        <f t="shared" si="21"/>
        <v>0.327766</v>
      </c>
      <c r="M352">
        <f t="shared" si="22"/>
        <v>1.3878641740727702</v>
      </c>
      <c r="N352">
        <f t="shared" si="23"/>
        <v>0.58121571115396076</v>
      </c>
      <c r="O352">
        <f t="shared" si="24"/>
        <v>-0.54263331538371995</v>
      </c>
    </row>
    <row r="353" spans="1:15" x14ac:dyDescent="0.25">
      <c r="A353">
        <v>352</v>
      </c>
      <c r="B353">
        <v>0</v>
      </c>
      <c r="C353">
        <v>620</v>
      </c>
      <c r="D353" s="1">
        <v>3.43</v>
      </c>
      <c r="E353">
        <v>3</v>
      </c>
      <c r="L353" s="4">
        <f t="shared" si="21"/>
        <v>-1.0422029799999999</v>
      </c>
      <c r="M353">
        <f t="shared" si="22"/>
        <v>0.35267688541319731</v>
      </c>
      <c r="N353">
        <f t="shared" si="23"/>
        <v>0.26072515115497552</v>
      </c>
      <c r="O353">
        <f t="shared" si="24"/>
        <v>-0.30208550722634531</v>
      </c>
    </row>
    <row r="354" spans="1:15" x14ac:dyDescent="0.25">
      <c r="A354">
        <v>353</v>
      </c>
      <c r="B354">
        <v>1</v>
      </c>
      <c r="C354">
        <v>580</v>
      </c>
      <c r="D354" s="1">
        <v>3.12</v>
      </c>
      <c r="E354">
        <v>3</v>
      </c>
      <c r="L354" s="4">
        <f t="shared" si="21"/>
        <v>-1.3748373200000001</v>
      </c>
      <c r="M354">
        <f t="shared" si="22"/>
        <v>0.25288073109604581</v>
      </c>
      <c r="N354">
        <f t="shared" si="23"/>
        <v>0.20183942878171698</v>
      </c>
      <c r="O354">
        <f t="shared" si="24"/>
        <v>-1.6002828047082494</v>
      </c>
    </row>
    <row r="355" spans="1:15" x14ac:dyDescent="0.25">
      <c r="A355">
        <v>354</v>
      </c>
      <c r="B355">
        <v>0</v>
      </c>
      <c r="C355">
        <v>700</v>
      </c>
      <c r="D355" s="1">
        <v>3.52</v>
      </c>
      <c r="E355">
        <v>2</v>
      </c>
      <c r="L355" s="4">
        <f t="shared" si="21"/>
        <v>-0.22872071999999988</v>
      </c>
      <c r="M355">
        <f t="shared" si="22"/>
        <v>0.79555068387756545</v>
      </c>
      <c r="N355">
        <f t="shared" si="23"/>
        <v>0.44306779586947725</v>
      </c>
      <c r="O355">
        <f t="shared" si="24"/>
        <v>-0.58531176256604989</v>
      </c>
    </row>
    <row r="356" spans="1:15" x14ac:dyDescent="0.25">
      <c r="A356">
        <v>355</v>
      </c>
      <c r="B356">
        <v>1</v>
      </c>
      <c r="C356">
        <v>540</v>
      </c>
      <c r="D356" s="1">
        <v>3.78</v>
      </c>
      <c r="E356">
        <v>2</v>
      </c>
      <c r="L356" s="4">
        <f t="shared" si="21"/>
        <v>-0.39373708000000018</v>
      </c>
      <c r="M356">
        <f t="shared" si="22"/>
        <v>0.67453138071896523</v>
      </c>
      <c r="N356">
        <f t="shared" si="23"/>
        <v>0.4028179994031244</v>
      </c>
      <c r="O356">
        <f t="shared" si="24"/>
        <v>-0.90927043342825031</v>
      </c>
    </row>
    <row r="357" spans="1:15" x14ac:dyDescent="0.25">
      <c r="A357">
        <v>356</v>
      </c>
      <c r="B357">
        <v>1</v>
      </c>
      <c r="C357">
        <v>760</v>
      </c>
      <c r="D357" s="1">
        <v>2.81</v>
      </c>
      <c r="E357">
        <v>1</v>
      </c>
      <c r="L357" s="4">
        <f t="shared" si="21"/>
        <v>-8.2729660000000038E-2</v>
      </c>
      <c r="M357">
        <f t="shared" si="22"/>
        <v>0.92059998858363579</v>
      </c>
      <c r="N357">
        <f t="shared" si="23"/>
        <v>0.47932937314164037</v>
      </c>
      <c r="O357">
        <f t="shared" si="24"/>
        <v>-0.73536729127756983</v>
      </c>
    </row>
    <row r="358" spans="1:15" x14ac:dyDescent="0.25">
      <c r="A358">
        <v>357</v>
      </c>
      <c r="B358">
        <v>0</v>
      </c>
      <c r="C358">
        <v>700</v>
      </c>
      <c r="D358" s="1">
        <v>3.27</v>
      </c>
      <c r="E358">
        <v>2</v>
      </c>
      <c r="L358" s="4">
        <f t="shared" si="21"/>
        <v>-0.42297421999999973</v>
      </c>
      <c r="M358">
        <f t="shared" si="22"/>
        <v>0.65509552125665538</v>
      </c>
      <c r="N358">
        <f t="shared" si="23"/>
        <v>0.39580526491864626</v>
      </c>
      <c r="O358">
        <f t="shared" si="24"/>
        <v>-0.50385872393487052</v>
      </c>
    </row>
    <row r="359" spans="1:15" x14ac:dyDescent="0.25">
      <c r="A359">
        <v>358</v>
      </c>
      <c r="B359">
        <v>0</v>
      </c>
      <c r="C359">
        <v>720</v>
      </c>
      <c r="D359" s="1">
        <v>3.31</v>
      </c>
      <c r="E359">
        <v>1</v>
      </c>
      <c r="L359" s="4">
        <f t="shared" si="21"/>
        <v>0.21401734000000006</v>
      </c>
      <c r="M359">
        <f t="shared" si="22"/>
        <v>1.2386441326964994</v>
      </c>
      <c r="N359">
        <f t="shared" si="23"/>
        <v>0.55330104262910407</v>
      </c>
      <c r="O359">
        <f t="shared" si="24"/>
        <v>-0.80587038469686656</v>
      </c>
    </row>
    <row r="360" spans="1:15" x14ac:dyDescent="0.25">
      <c r="A360">
        <v>359</v>
      </c>
      <c r="B360">
        <v>1</v>
      </c>
      <c r="C360">
        <v>560</v>
      </c>
      <c r="D360" s="1">
        <v>3.69</v>
      </c>
      <c r="E360">
        <v>3</v>
      </c>
      <c r="L360" s="4">
        <f t="shared" si="21"/>
        <v>-0.97781933999999993</v>
      </c>
      <c r="M360">
        <f t="shared" si="22"/>
        <v>0.37613041775552752</v>
      </c>
      <c r="N360">
        <f t="shared" si="23"/>
        <v>0.27332468849064268</v>
      </c>
      <c r="O360">
        <f t="shared" si="24"/>
        <v>-1.2970948553653656</v>
      </c>
    </row>
    <row r="361" spans="1:15" x14ac:dyDescent="0.25">
      <c r="A361">
        <v>360</v>
      </c>
      <c r="B361">
        <v>0</v>
      </c>
      <c r="C361">
        <v>720</v>
      </c>
      <c r="D361" s="1">
        <v>3.94</v>
      </c>
      <c r="E361">
        <v>3</v>
      </c>
      <c r="L361" s="4">
        <f t="shared" si="21"/>
        <v>-0.41652584000000004</v>
      </c>
      <c r="M361">
        <f t="shared" si="22"/>
        <v>0.65933347539831255</v>
      </c>
      <c r="N361">
        <f t="shared" si="23"/>
        <v>0.39734838426015828</v>
      </c>
      <c r="O361">
        <f t="shared" si="24"/>
        <v>-0.50641600089298355</v>
      </c>
    </row>
    <row r="362" spans="1:15" x14ac:dyDescent="0.25">
      <c r="A362">
        <v>361</v>
      </c>
      <c r="B362">
        <v>1</v>
      </c>
      <c r="C362">
        <v>520</v>
      </c>
      <c r="D362" s="1">
        <v>4</v>
      </c>
      <c r="E362">
        <v>1</v>
      </c>
      <c r="L362" s="4">
        <f t="shared" si="21"/>
        <v>0.29135699999999964</v>
      </c>
      <c r="M362">
        <f t="shared" si="22"/>
        <v>1.3382422511650296</v>
      </c>
      <c r="N362">
        <f t="shared" si="23"/>
        <v>0.57232831649425986</v>
      </c>
      <c r="O362">
        <f t="shared" si="24"/>
        <v>-0.55804247238071769</v>
      </c>
    </row>
    <row r="363" spans="1:15" x14ac:dyDescent="0.25">
      <c r="A363">
        <v>362</v>
      </c>
      <c r="B363">
        <v>1</v>
      </c>
      <c r="C363">
        <v>540</v>
      </c>
      <c r="D363" s="1">
        <v>3.49</v>
      </c>
      <c r="E363">
        <v>1</v>
      </c>
      <c r="L363" s="4">
        <f t="shared" si="21"/>
        <v>-5.9040140000000019E-2</v>
      </c>
      <c r="M363">
        <f t="shared" si="22"/>
        <v>0.94266892966682947</v>
      </c>
      <c r="N363">
        <f t="shared" si="23"/>
        <v>0.48524425097409596</v>
      </c>
      <c r="O363">
        <f t="shared" si="24"/>
        <v>-0.72310290455787107</v>
      </c>
    </row>
    <row r="364" spans="1:15" x14ac:dyDescent="0.25">
      <c r="A364">
        <v>363</v>
      </c>
      <c r="B364">
        <v>0</v>
      </c>
      <c r="C364">
        <v>680</v>
      </c>
      <c r="D364" s="1">
        <v>3.14</v>
      </c>
      <c r="E364">
        <v>2</v>
      </c>
      <c r="L364" s="4">
        <f t="shared" si="21"/>
        <v>-0.56986603999999996</v>
      </c>
      <c r="M364">
        <f t="shared" si="22"/>
        <v>0.5656012015617885</v>
      </c>
      <c r="N364">
        <f t="shared" si="23"/>
        <v>0.36126773599660289</v>
      </c>
      <c r="O364">
        <f t="shared" si="24"/>
        <v>-0.44826990457630544</v>
      </c>
    </row>
    <row r="365" spans="1:15" x14ac:dyDescent="0.25">
      <c r="A365">
        <v>364</v>
      </c>
      <c r="B365">
        <v>0</v>
      </c>
      <c r="C365">
        <v>460</v>
      </c>
      <c r="D365" s="1">
        <v>3.44</v>
      </c>
      <c r="E365">
        <v>2</v>
      </c>
      <c r="L365" s="4">
        <f t="shared" si="21"/>
        <v>-0.84144183999999989</v>
      </c>
      <c r="M365">
        <f t="shared" si="22"/>
        <v>0.43108851445444674</v>
      </c>
      <c r="N365">
        <f t="shared" si="23"/>
        <v>0.30123120275253162</v>
      </c>
      <c r="O365">
        <f t="shared" si="24"/>
        <v>-0.35843535362604728</v>
      </c>
    </row>
    <row r="366" spans="1:15" x14ac:dyDescent="0.25">
      <c r="A366">
        <v>365</v>
      </c>
      <c r="B366">
        <v>1</v>
      </c>
      <c r="C366">
        <v>560</v>
      </c>
      <c r="D366" s="1">
        <v>3.36</v>
      </c>
      <c r="E366">
        <v>1</v>
      </c>
      <c r="L366" s="4">
        <f t="shared" si="21"/>
        <v>-0.11417196000000018</v>
      </c>
      <c r="M366">
        <f t="shared" si="22"/>
        <v>0.8921045363957002</v>
      </c>
      <c r="N366">
        <f t="shared" si="23"/>
        <v>0.47148797502229145</v>
      </c>
      <c r="O366">
        <f t="shared" si="24"/>
        <v>-0.75186168089812999</v>
      </c>
    </row>
    <row r="367" spans="1:15" x14ac:dyDescent="0.25">
      <c r="A367">
        <v>366</v>
      </c>
      <c r="B367">
        <v>0</v>
      </c>
      <c r="C367">
        <v>480</v>
      </c>
      <c r="D367" s="1">
        <v>2.78</v>
      </c>
      <c r="E367">
        <v>3</v>
      </c>
      <c r="L367" s="4">
        <f t="shared" si="21"/>
        <v>-1.8684220800000002</v>
      </c>
      <c r="M367">
        <f t="shared" si="22"/>
        <v>0.15436704859551764</v>
      </c>
      <c r="N367">
        <f t="shared" si="23"/>
        <v>0.13372440662034768</v>
      </c>
      <c r="O367">
        <f t="shared" si="24"/>
        <v>-0.14355218388745411</v>
      </c>
    </row>
    <row r="368" spans="1:15" x14ac:dyDescent="0.25">
      <c r="A368">
        <v>367</v>
      </c>
      <c r="B368">
        <v>0</v>
      </c>
      <c r="C368">
        <v>460</v>
      </c>
      <c r="D368" s="1">
        <v>2.93</v>
      </c>
      <c r="E368">
        <v>3</v>
      </c>
      <c r="L368" s="4">
        <f t="shared" si="21"/>
        <v>-1.7977499799999999</v>
      </c>
      <c r="M368">
        <f t="shared" si="22"/>
        <v>0.16567123276030676</v>
      </c>
      <c r="N368">
        <f t="shared" si="23"/>
        <v>0.14212517912790701</v>
      </c>
      <c r="O368">
        <f t="shared" si="24"/>
        <v>-0.15329708655756472</v>
      </c>
    </row>
    <row r="369" spans="1:15" x14ac:dyDescent="0.25">
      <c r="A369">
        <v>368</v>
      </c>
      <c r="B369">
        <v>0</v>
      </c>
      <c r="C369">
        <v>620</v>
      </c>
      <c r="D369" s="1">
        <v>3.63</v>
      </c>
      <c r="E369">
        <v>3</v>
      </c>
      <c r="L369" s="4">
        <f t="shared" si="21"/>
        <v>-0.88680018000000027</v>
      </c>
      <c r="M369">
        <f t="shared" si="22"/>
        <v>0.41197188180818484</v>
      </c>
      <c r="N369">
        <f t="shared" si="23"/>
        <v>0.29177059905797109</v>
      </c>
      <c r="O369">
        <f t="shared" si="24"/>
        <v>-0.34498722513918917</v>
      </c>
    </row>
    <row r="370" spans="1:15" x14ac:dyDescent="0.25">
      <c r="A370">
        <v>369</v>
      </c>
      <c r="B370">
        <v>0</v>
      </c>
      <c r="C370">
        <v>580</v>
      </c>
      <c r="D370" s="1">
        <v>4</v>
      </c>
      <c r="E370">
        <v>1</v>
      </c>
      <c r="L370" s="4">
        <f t="shared" si="21"/>
        <v>0.42899699999999985</v>
      </c>
      <c r="M370">
        <f t="shared" si="22"/>
        <v>1.5357164272411568</v>
      </c>
      <c r="N370">
        <f t="shared" si="23"/>
        <v>0.60563413587693882</v>
      </c>
      <c r="O370">
        <f t="shared" si="24"/>
        <v>-0.930476211411563</v>
      </c>
    </row>
    <row r="371" spans="1:15" x14ac:dyDescent="0.25">
      <c r="A371">
        <v>370</v>
      </c>
      <c r="B371">
        <v>0</v>
      </c>
      <c r="C371">
        <v>800</v>
      </c>
      <c r="D371" s="1">
        <v>3.89</v>
      </c>
      <c r="E371">
        <v>2</v>
      </c>
      <c r="L371" s="4">
        <f t="shared" si="21"/>
        <v>0.28817446000000002</v>
      </c>
      <c r="M371">
        <f t="shared" si="22"/>
        <v>1.3339900117211554</v>
      </c>
      <c r="N371">
        <f t="shared" si="23"/>
        <v>0.57154915189094158</v>
      </c>
      <c r="O371">
        <f t="shared" si="24"/>
        <v>-0.8475792543869789</v>
      </c>
    </row>
    <row r="372" spans="1:15" x14ac:dyDescent="0.25">
      <c r="A372">
        <v>371</v>
      </c>
      <c r="B372">
        <v>1</v>
      </c>
      <c r="C372">
        <v>540</v>
      </c>
      <c r="D372" s="1">
        <v>3.77</v>
      </c>
      <c r="E372">
        <v>2</v>
      </c>
      <c r="L372" s="4">
        <f t="shared" si="21"/>
        <v>-0.40150722000000005</v>
      </c>
      <c r="M372">
        <f t="shared" si="22"/>
        <v>0.66931048726056086</v>
      </c>
      <c r="N372">
        <f t="shared" si="23"/>
        <v>0.40095026801091971</v>
      </c>
      <c r="O372">
        <f t="shared" si="24"/>
        <v>-0.91391787928956791</v>
      </c>
    </row>
    <row r="373" spans="1:15" x14ac:dyDescent="0.25">
      <c r="A373">
        <v>372</v>
      </c>
      <c r="B373">
        <v>1</v>
      </c>
      <c r="C373">
        <v>680</v>
      </c>
      <c r="D373" s="1">
        <v>3.76</v>
      </c>
      <c r="E373">
        <v>3</v>
      </c>
      <c r="L373" s="4">
        <f t="shared" si="21"/>
        <v>-0.64814835999999998</v>
      </c>
      <c r="M373">
        <f t="shared" si="22"/>
        <v>0.52301331309114407</v>
      </c>
      <c r="N373">
        <f t="shared" si="23"/>
        <v>0.34340692139428763</v>
      </c>
      <c r="O373">
        <f t="shared" si="24"/>
        <v>-1.0688391752347302</v>
      </c>
    </row>
    <row r="374" spans="1:15" x14ac:dyDescent="0.25">
      <c r="A374">
        <v>373</v>
      </c>
      <c r="B374">
        <v>1</v>
      </c>
      <c r="C374">
        <v>680</v>
      </c>
      <c r="D374" s="1">
        <v>2.42</v>
      </c>
      <c r="E374">
        <v>1</v>
      </c>
      <c r="L374" s="4">
        <f t="shared" si="21"/>
        <v>-0.5692851200000002</v>
      </c>
      <c r="M374">
        <f t="shared" si="22"/>
        <v>0.56592986606644891</v>
      </c>
      <c r="N374">
        <f t="shared" si="23"/>
        <v>0.36140179603831257</v>
      </c>
      <c r="O374">
        <f t="shared" si="24"/>
        <v>-1.017764931167535</v>
      </c>
    </row>
    <row r="375" spans="1:15" x14ac:dyDescent="0.25">
      <c r="A375">
        <v>374</v>
      </c>
      <c r="B375">
        <v>1</v>
      </c>
      <c r="C375">
        <v>620</v>
      </c>
      <c r="D375" s="1">
        <v>3.37</v>
      </c>
      <c r="E375">
        <v>1</v>
      </c>
      <c r="L375" s="4">
        <f t="shared" si="21"/>
        <v>3.1238179999999893E-2</v>
      </c>
      <c r="M375">
        <f t="shared" si="22"/>
        <v>1.0317312123640994</v>
      </c>
      <c r="N375">
        <f t="shared" si="23"/>
        <v>0.50780891000024986</v>
      </c>
      <c r="O375">
        <f t="shared" si="24"/>
        <v>-0.67765006358693891</v>
      </c>
    </row>
    <row r="376" spans="1:15" x14ac:dyDescent="0.25">
      <c r="A376">
        <v>375</v>
      </c>
      <c r="B376">
        <v>0</v>
      </c>
      <c r="C376">
        <v>560</v>
      </c>
      <c r="D376" s="1">
        <v>3.78</v>
      </c>
      <c r="E376">
        <v>2</v>
      </c>
      <c r="L376" s="4">
        <f t="shared" si="21"/>
        <v>-0.34785708000000026</v>
      </c>
      <c r="M376">
        <f t="shared" si="22"/>
        <v>0.70619979907754882</v>
      </c>
      <c r="N376">
        <f t="shared" si="23"/>
        <v>0.41390216987445044</v>
      </c>
      <c r="O376">
        <f t="shared" si="24"/>
        <v>-0.53426855773225168</v>
      </c>
    </row>
    <row r="377" spans="1:15" x14ac:dyDescent="0.25">
      <c r="A377">
        <v>376</v>
      </c>
      <c r="B377">
        <v>0</v>
      </c>
      <c r="C377">
        <v>560</v>
      </c>
      <c r="D377" s="1">
        <v>3.49</v>
      </c>
      <c r="E377">
        <v>4</v>
      </c>
      <c r="L377" s="4">
        <f t="shared" si="21"/>
        <v>-1.6932531399999999</v>
      </c>
      <c r="M377">
        <f t="shared" si="22"/>
        <v>0.18392023146847031</v>
      </c>
      <c r="N377">
        <f t="shared" si="23"/>
        <v>0.15534849948492363</v>
      </c>
      <c r="O377">
        <f t="shared" si="24"/>
        <v>-0.16883116212166541</v>
      </c>
    </row>
    <row r="378" spans="1:15" x14ac:dyDescent="0.25">
      <c r="A378">
        <v>377</v>
      </c>
      <c r="B378">
        <v>0</v>
      </c>
      <c r="C378">
        <v>620</v>
      </c>
      <c r="D378" s="1">
        <v>3.63</v>
      </c>
      <c r="E378">
        <v>2</v>
      </c>
      <c r="L378" s="4">
        <f t="shared" si="21"/>
        <v>-0.32676918000000033</v>
      </c>
      <c r="M378">
        <f t="shared" si="22"/>
        <v>0.72125020278655405</v>
      </c>
      <c r="N378">
        <f t="shared" si="23"/>
        <v>0.4190269384537546</v>
      </c>
      <c r="O378">
        <f t="shared" si="24"/>
        <v>-0.54305088887425956</v>
      </c>
    </row>
    <row r="379" spans="1:15" x14ac:dyDescent="0.25">
      <c r="A379">
        <v>378</v>
      </c>
      <c r="B379">
        <v>1</v>
      </c>
      <c r="C379">
        <v>800</v>
      </c>
      <c r="D379" s="1">
        <v>4</v>
      </c>
      <c r="E379">
        <v>2</v>
      </c>
      <c r="L379" s="4">
        <f t="shared" si="21"/>
        <v>0.37364599999999992</v>
      </c>
      <c r="M379">
        <f t="shared" si="22"/>
        <v>1.4530226893705753</v>
      </c>
      <c r="N379">
        <f t="shared" si="23"/>
        <v>0.59233968591762531</v>
      </c>
      <c r="O379">
        <f t="shared" si="24"/>
        <v>-0.52367501487506496</v>
      </c>
    </row>
    <row r="380" spans="1:15" x14ac:dyDescent="0.25">
      <c r="A380">
        <v>379</v>
      </c>
      <c r="B380">
        <v>0</v>
      </c>
      <c r="C380">
        <v>640</v>
      </c>
      <c r="D380" s="1">
        <v>3.12</v>
      </c>
      <c r="E380">
        <v>3</v>
      </c>
      <c r="L380" s="4">
        <f t="shared" si="21"/>
        <v>-1.2371973199999999</v>
      </c>
      <c r="M380">
        <f t="shared" si="22"/>
        <v>0.29019640692024468</v>
      </c>
      <c r="N380">
        <f t="shared" si="23"/>
        <v>0.22492420949532499</v>
      </c>
      <c r="O380">
        <f t="shared" si="24"/>
        <v>-0.25479446021075042</v>
      </c>
    </row>
    <row r="381" spans="1:15" x14ac:dyDescent="0.25">
      <c r="A381">
        <v>380</v>
      </c>
      <c r="B381">
        <v>0</v>
      </c>
      <c r="C381">
        <v>540</v>
      </c>
      <c r="D381" s="1">
        <v>2.7</v>
      </c>
      <c r="E381">
        <v>2</v>
      </c>
      <c r="L381" s="4">
        <f t="shared" si="21"/>
        <v>-1.2329121999999999</v>
      </c>
      <c r="M381">
        <f t="shared" si="22"/>
        <v>0.29144260148718698</v>
      </c>
      <c r="N381">
        <f t="shared" si="23"/>
        <v>0.22567212909932685</v>
      </c>
      <c r="O381">
        <f t="shared" si="24"/>
        <v>-0.25575988927320048</v>
      </c>
    </row>
    <row r="382" spans="1:15" x14ac:dyDescent="0.25">
      <c r="A382">
        <v>381</v>
      </c>
      <c r="B382">
        <v>0</v>
      </c>
      <c r="C382">
        <v>700</v>
      </c>
      <c r="D382" s="1">
        <v>3.65</v>
      </c>
      <c r="E382">
        <v>2</v>
      </c>
      <c r="L382" s="4">
        <f t="shared" si="21"/>
        <v>-0.12770889999999979</v>
      </c>
      <c r="M382">
        <f t="shared" si="22"/>
        <v>0.88010954174597067</v>
      </c>
      <c r="N382">
        <f t="shared" si="23"/>
        <v>0.4681160976017672</v>
      </c>
      <c r="O382">
        <f t="shared" si="24"/>
        <v>-0.63133004203056331</v>
      </c>
    </row>
    <row r="383" spans="1:15" x14ac:dyDescent="0.25">
      <c r="A383">
        <v>382</v>
      </c>
      <c r="B383">
        <v>1</v>
      </c>
      <c r="C383">
        <v>540</v>
      </c>
      <c r="D383" s="1">
        <v>3.49</v>
      </c>
      <c r="E383">
        <v>2</v>
      </c>
      <c r="L383" s="4">
        <f t="shared" si="21"/>
        <v>-0.61907113999999996</v>
      </c>
      <c r="M383">
        <f t="shared" si="22"/>
        <v>0.53844434480093994</v>
      </c>
      <c r="N383">
        <f t="shared" si="23"/>
        <v>0.34999273559721106</v>
      </c>
      <c r="O383">
        <f t="shared" si="24"/>
        <v>-1.0498428801506146</v>
      </c>
    </row>
    <row r="384" spans="1:15" x14ac:dyDescent="0.25">
      <c r="A384">
        <v>383</v>
      </c>
      <c r="B384">
        <v>0</v>
      </c>
      <c r="C384">
        <v>540</v>
      </c>
      <c r="D384" s="1">
        <v>3.51</v>
      </c>
      <c r="E384">
        <v>2</v>
      </c>
      <c r="L384" s="4">
        <f t="shared" si="21"/>
        <v>-0.60353086000000022</v>
      </c>
      <c r="M384">
        <f t="shared" si="22"/>
        <v>0.54687727602753355</v>
      </c>
      <c r="N384">
        <f t="shared" si="23"/>
        <v>0.35353630472350378</v>
      </c>
      <c r="O384">
        <f t="shared" si="24"/>
        <v>-0.43623823814517054</v>
      </c>
    </row>
    <row r="385" spans="1:15" x14ac:dyDescent="0.25">
      <c r="A385">
        <v>384</v>
      </c>
      <c r="B385">
        <v>0</v>
      </c>
      <c r="C385">
        <v>660</v>
      </c>
      <c r="D385" s="1">
        <v>4</v>
      </c>
      <c r="E385">
        <v>1</v>
      </c>
      <c r="L385" s="4">
        <f t="shared" si="21"/>
        <v>0.61251699999999998</v>
      </c>
      <c r="M385">
        <f t="shared" si="22"/>
        <v>1.8450695993390775</v>
      </c>
      <c r="N385">
        <f t="shared" si="23"/>
        <v>0.64851474978597901</v>
      </c>
      <c r="O385">
        <f t="shared" si="24"/>
        <v>-1.045587531018632</v>
      </c>
    </row>
    <row r="386" spans="1:15" x14ac:dyDescent="0.25">
      <c r="A386">
        <v>385</v>
      </c>
      <c r="B386">
        <v>1</v>
      </c>
      <c r="C386">
        <v>480</v>
      </c>
      <c r="D386" s="1">
        <v>2.62</v>
      </c>
      <c r="E386">
        <v>2</v>
      </c>
      <c r="L386" s="4">
        <f t="shared" si="21"/>
        <v>-1.43271332</v>
      </c>
      <c r="M386">
        <f t="shared" si="22"/>
        <v>0.23866048067142018</v>
      </c>
      <c r="N386">
        <f t="shared" si="23"/>
        <v>0.19267626956343473</v>
      </c>
      <c r="O386">
        <f t="shared" si="24"/>
        <v>-1.6467438581951941</v>
      </c>
    </row>
    <row r="387" spans="1:15" x14ac:dyDescent="0.25">
      <c r="A387">
        <v>386</v>
      </c>
      <c r="B387">
        <v>0</v>
      </c>
      <c r="C387">
        <v>420</v>
      </c>
      <c r="D387" s="1">
        <v>3.02</v>
      </c>
      <c r="E387">
        <v>1</v>
      </c>
      <c r="L387" s="4">
        <f t="shared" ref="L387:L401" si="25">$H$2+$H$3*C387+$H$4*D387+$H$5*E387</f>
        <v>-0.69951672000000009</v>
      </c>
      <c r="M387">
        <f t="shared" ref="M387:M401" si="26">EXP(L387)</f>
        <v>0.49682535153749102</v>
      </c>
      <c r="N387">
        <f t="shared" ref="N387:N401" si="27">M387/(1+M387)</f>
        <v>0.33191938593715559</v>
      </c>
      <c r="O387">
        <f t="shared" ref="O387:O401" si="28">B387*LN(N387)+(1-B387)*LN(1-N387)</f>
        <v>-0.40334643299190781</v>
      </c>
    </row>
    <row r="388" spans="1:15" x14ac:dyDescent="0.25">
      <c r="A388">
        <v>387</v>
      </c>
      <c r="B388">
        <v>1</v>
      </c>
      <c r="C388">
        <v>740</v>
      </c>
      <c r="D388" s="1">
        <v>3.86</v>
      </c>
      <c r="E388">
        <v>2</v>
      </c>
      <c r="L388" s="4">
        <f t="shared" si="25"/>
        <v>0.12722403999999998</v>
      </c>
      <c r="M388">
        <f t="shared" si="26"/>
        <v>1.1356714251077948</v>
      </c>
      <c r="N388">
        <f t="shared" si="27"/>
        <v>0.53176317843484455</v>
      </c>
      <c r="O388">
        <f t="shared" si="28"/>
        <v>-0.63155704206860619</v>
      </c>
    </row>
    <row r="389" spans="1:15" x14ac:dyDescent="0.25">
      <c r="A389">
        <v>388</v>
      </c>
      <c r="B389">
        <v>0</v>
      </c>
      <c r="C389">
        <v>580</v>
      </c>
      <c r="D389" s="1">
        <v>3.36</v>
      </c>
      <c r="E389">
        <v>2</v>
      </c>
      <c r="L389" s="4">
        <f t="shared" si="25"/>
        <v>-0.62832296000000021</v>
      </c>
      <c r="M389">
        <f t="shared" si="26"/>
        <v>0.53348572812711514</v>
      </c>
      <c r="N389">
        <f t="shared" si="27"/>
        <v>0.34789089871653039</v>
      </c>
      <c r="O389">
        <f t="shared" si="28"/>
        <v>-0.42754339779727663</v>
      </c>
    </row>
    <row r="390" spans="1:15" x14ac:dyDescent="0.25">
      <c r="A390">
        <v>389</v>
      </c>
      <c r="B390">
        <v>0</v>
      </c>
      <c r="C390">
        <v>640</v>
      </c>
      <c r="D390" s="1">
        <v>3.17</v>
      </c>
      <c r="E390">
        <v>2</v>
      </c>
      <c r="L390" s="4">
        <f t="shared" si="25"/>
        <v>-0.63831561999999975</v>
      </c>
      <c r="M390">
        <f t="shared" si="26"/>
        <v>0.52818133327656269</v>
      </c>
      <c r="N390">
        <f t="shared" si="27"/>
        <v>0.34562739497942485</v>
      </c>
      <c r="O390">
        <f t="shared" si="28"/>
        <v>-0.42407835731348875</v>
      </c>
    </row>
    <row r="391" spans="1:15" x14ac:dyDescent="0.25">
      <c r="A391">
        <v>390</v>
      </c>
      <c r="B391">
        <v>0</v>
      </c>
      <c r="C391">
        <v>640</v>
      </c>
      <c r="D391" s="1">
        <v>3.51</v>
      </c>
      <c r="E391">
        <v>2</v>
      </c>
      <c r="L391" s="4">
        <f t="shared" si="25"/>
        <v>-0.37413086000000018</v>
      </c>
      <c r="M391">
        <f t="shared" si="26"/>
        <v>0.68788688906061557</v>
      </c>
      <c r="N391">
        <f t="shared" si="27"/>
        <v>0.40754323854216046</v>
      </c>
      <c r="O391">
        <f t="shared" si="28"/>
        <v>-0.52347738507822583</v>
      </c>
    </row>
    <row r="392" spans="1:15" x14ac:dyDescent="0.25">
      <c r="A392">
        <v>391</v>
      </c>
      <c r="B392">
        <v>1</v>
      </c>
      <c r="C392">
        <v>800</v>
      </c>
      <c r="D392" s="1">
        <v>3.05</v>
      </c>
      <c r="E392">
        <v>2</v>
      </c>
      <c r="L392" s="4">
        <f t="shared" si="25"/>
        <v>-0.36451730000000016</v>
      </c>
      <c r="M392">
        <f t="shared" si="26"/>
        <v>0.69453182048803508</v>
      </c>
      <c r="N392">
        <f t="shared" si="27"/>
        <v>0.40986649650993623</v>
      </c>
      <c r="O392">
        <f t="shared" si="28"/>
        <v>-0.89192379057737115</v>
      </c>
    </row>
    <row r="393" spans="1:15" x14ac:dyDescent="0.25">
      <c r="A393">
        <v>392</v>
      </c>
      <c r="B393">
        <v>1</v>
      </c>
      <c r="C393">
        <v>660</v>
      </c>
      <c r="D393" s="1">
        <v>3.88</v>
      </c>
      <c r="E393">
        <v>2</v>
      </c>
      <c r="L393" s="4">
        <f t="shared" si="25"/>
        <v>-4.0755680000000183E-2</v>
      </c>
      <c r="M393">
        <f t="shared" si="26"/>
        <v>0.96006366405034693</v>
      </c>
      <c r="N393">
        <f t="shared" si="27"/>
        <v>0.48981249010373284</v>
      </c>
      <c r="O393">
        <f t="shared" si="28"/>
        <v>-0.71373263437324863</v>
      </c>
    </row>
    <row r="394" spans="1:15" x14ac:dyDescent="0.25">
      <c r="A394">
        <v>393</v>
      </c>
      <c r="B394">
        <v>1</v>
      </c>
      <c r="C394">
        <v>600</v>
      </c>
      <c r="D394" s="1">
        <v>3.38</v>
      </c>
      <c r="E394">
        <v>3</v>
      </c>
      <c r="L394" s="4">
        <f t="shared" si="25"/>
        <v>-1.1269336799999996</v>
      </c>
      <c r="M394">
        <f t="shared" si="26"/>
        <v>0.32402529994123502</v>
      </c>
      <c r="N394">
        <f t="shared" si="27"/>
        <v>0.2447274232264417</v>
      </c>
      <c r="O394">
        <f t="shared" si="28"/>
        <v>-1.4076102460491917</v>
      </c>
    </row>
    <row r="395" spans="1:15" x14ac:dyDescent="0.25">
      <c r="A395">
        <v>394</v>
      </c>
      <c r="B395">
        <v>1</v>
      </c>
      <c r="C395">
        <v>620</v>
      </c>
      <c r="D395" s="1">
        <v>3.75</v>
      </c>
      <c r="E395">
        <v>2</v>
      </c>
      <c r="L395" s="4">
        <f t="shared" si="25"/>
        <v>-0.23352750000000011</v>
      </c>
      <c r="M395">
        <f t="shared" si="26"/>
        <v>0.79173582270574505</v>
      </c>
      <c r="N395">
        <f t="shared" si="27"/>
        <v>0.44188200775610159</v>
      </c>
      <c r="O395">
        <f t="shared" si="28"/>
        <v>-0.81671238332019103</v>
      </c>
    </row>
    <row r="396" spans="1:15" x14ac:dyDescent="0.25">
      <c r="A396">
        <v>395</v>
      </c>
      <c r="B396">
        <v>1</v>
      </c>
      <c r="C396">
        <v>460</v>
      </c>
      <c r="D396" s="1">
        <v>3.99</v>
      </c>
      <c r="E396">
        <v>3</v>
      </c>
      <c r="L396" s="4">
        <f t="shared" si="25"/>
        <v>-0.97411513999999988</v>
      </c>
      <c r="M396">
        <f t="shared" si="26"/>
        <v>0.37752626369920533</v>
      </c>
      <c r="N396">
        <f t="shared" si="27"/>
        <v>0.27406102783506814</v>
      </c>
      <c r="O396">
        <f t="shared" si="28"/>
        <v>-1.2944044680694944</v>
      </c>
    </row>
    <row r="397" spans="1:15" x14ac:dyDescent="0.25">
      <c r="A397">
        <v>396</v>
      </c>
      <c r="B397">
        <v>0</v>
      </c>
      <c r="C397">
        <v>620</v>
      </c>
      <c r="D397" s="1">
        <v>4</v>
      </c>
      <c r="E397">
        <v>2</v>
      </c>
      <c r="L397" s="4">
        <f t="shared" si="25"/>
        <v>-3.9274000000000253E-2</v>
      </c>
      <c r="M397">
        <f t="shared" si="26"/>
        <v>0.96148722555096133</v>
      </c>
      <c r="N397">
        <f t="shared" si="27"/>
        <v>0.49018276184841814</v>
      </c>
      <c r="O397">
        <f t="shared" si="28"/>
        <v>-0.67370297405434953</v>
      </c>
    </row>
    <row r="398" spans="1:15" x14ac:dyDescent="0.25">
      <c r="A398">
        <v>397</v>
      </c>
      <c r="B398">
        <v>0</v>
      </c>
      <c r="C398">
        <v>560</v>
      </c>
      <c r="D398" s="1">
        <v>3.04</v>
      </c>
      <c r="E398">
        <v>3</v>
      </c>
      <c r="L398" s="4">
        <f t="shared" si="25"/>
        <v>-1.4828784399999999</v>
      </c>
      <c r="M398">
        <f t="shared" si="26"/>
        <v>0.22698338908845492</v>
      </c>
      <c r="N398">
        <f t="shared" si="27"/>
        <v>0.18499304155786853</v>
      </c>
      <c r="O398">
        <f t="shared" si="28"/>
        <v>-0.20455862781191711</v>
      </c>
    </row>
    <row r="399" spans="1:15" x14ac:dyDescent="0.25">
      <c r="A399">
        <v>398</v>
      </c>
      <c r="B399">
        <v>0</v>
      </c>
      <c r="C399">
        <v>460</v>
      </c>
      <c r="D399" s="1">
        <v>2.63</v>
      </c>
      <c r="E399">
        <v>2</v>
      </c>
      <c r="L399" s="4">
        <f t="shared" si="25"/>
        <v>-1.47082318</v>
      </c>
      <c r="M399">
        <f t="shared" si="26"/>
        <v>0.22973629300612089</v>
      </c>
      <c r="N399">
        <f t="shared" si="27"/>
        <v>0.18681752690613435</v>
      </c>
      <c r="O399">
        <f t="shared" si="28"/>
        <v>-0.20679975046825019</v>
      </c>
    </row>
    <row r="400" spans="1:15" x14ac:dyDescent="0.25">
      <c r="A400">
        <v>399</v>
      </c>
      <c r="B400">
        <v>0</v>
      </c>
      <c r="C400">
        <v>700</v>
      </c>
      <c r="D400" s="1">
        <v>3.65</v>
      </c>
      <c r="E400">
        <v>2</v>
      </c>
      <c r="L400" s="4">
        <f t="shared" si="25"/>
        <v>-0.12770889999999979</v>
      </c>
      <c r="M400">
        <f t="shared" si="26"/>
        <v>0.88010954174597067</v>
      </c>
      <c r="N400">
        <f t="shared" si="27"/>
        <v>0.4681160976017672</v>
      </c>
      <c r="O400">
        <f t="shared" si="28"/>
        <v>-0.63133004203056331</v>
      </c>
    </row>
    <row r="401" spans="1:15" x14ac:dyDescent="0.25">
      <c r="A401">
        <v>400</v>
      </c>
      <c r="B401">
        <v>0</v>
      </c>
      <c r="C401">
        <v>600</v>
      </c>
      <c r="D401" s="1">
        <v>3.89</v>
      </c>
      <c r="E401">
        <v>3</v>
      </c>
      <c r="L401" s="4">
        <f t="shared" si="25"/>
        <v>-0.73065653999999958</v>
      </c>
      <c r="M401">
        <f t="shared" si="26"/>
        <v>0.48159270140129795</v>
      </c>
      <c r="N401">
        <f t="shared" si="27"/>
        <v>0.32505067077193694</v>
      </c>
      <c r="O401">
        <f t="shared" si="28"/>
        <v>-0.39311765873761328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1"/>
  <sheetViews>
    <sheetView workbookViewId="0">
      <selection activeCell="M1" sqref="M1:P1048576"/>
    </sheetView>
  </sheetViews>
  <sheetFormatPr defaultRowHeight="15" x14ac:dyDescent="0.25"/>
  <cols>
    <col min="9" max="9" width="4.28515625" customWidth="1"/>
    <col min="10" max="10" width="12.5703125" bestFit="1" customWidth="1"/>
    <col min="11" max="11" width="12.28515625" customWidth="1"/>
    <col min="12" max="12" width="5.7109375" customWidth="1"/>
    <col min="13" max="13" width="11" customWidth="1"/>
    <col min="14" max="14" width="10.85546875" customWidth="1"/>
    <col min="15" max="15" width="11.5703125" customWidth="1"/>
    <col min="16" max="16" width="10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J1" t="s">
        <v>5</v>
      </c>
    </row>
    <row r="2" spans="1:13" x14ac:dyDescent="0.25">
      <c r="A2">
        <v>1</v>
      </c>
      <c r="B2">
        <v>0</v>
      </c>
      <c r="C2">
        <v>380</v>
      </c>
      <c r="D2" s="1">
        <v>3.61</v>
      </c>
      <c r="E2">
        <v>3</v>
      </c>
      <c r="F2">
        <f>IF(E2=2,1,0)</f>
        <v>0</v>
      </c>
      <c r="G2">
        <f>IF(E2=3,1,0)</f>
        <v>1</v>
      </c>
      <c r="H2">
        <f>IF(E2=4,1,0)</f>
        <v>0</v>
      </c>
      <c r="J2" t="s">
        <v>6</v>
      </c>
      <c r="K2" s="3">
        <v>-3.9899789999999999</v>
      </c>
      <c r="M2" s="4"/>
    </row>
    <row r="3" spans="1:13" x14ac:dyDescent="0.25">
      <c r="A3">
        <v>2</v>
      </c>
      <c r="B3">
        <v>1</v>
      </c>
      <c r="C3">
        <v>660</v>
      </c>
      <c r="D3" s="1">
        <v>3.67</v>
      </c>
      <c r="E3">
        <v>3</v>
      </c>
      <c r="F3">
        <f t="shared" ref="F3:F66" si="0">IF(E3=2,1,0)</f>
        <v>0</v>
      </c>
      <c r="G3">
        <f t="shared" ref="G3:G66" si="1">IF(E3=3,1,0)</f>
        <v>1</v>
      </c>
      <c r="H3">
        <f t="shared" ref="H3:H66" si="2">IF(E3=4,1,0)</f>
        <v>0</v>
      </c>
      <c r="J3" t="s">
        <v>7</v>
      </c>
      <c r="K3" s="3">
        <v>2.264E-3</v>
      </c>
      <c r="M3" s="4"/>
    </row>
    <row r="4" spans="1:13" x14ac:dyDescent="0.25">
      <c r="A4">
        <v>3</v>
      </c>
      <c r="B4">
        <v>1</v>
      </c>
      <c r="C4">
        <v>800</v>
      </c>
      <c r="D4" s="1">
        <v>4</v>
      </c>
      <c r="E4">
        <v>1</v>
      </c>
      <c r="F4">
        <f t="shared" si="0"/>
        <v>0</v>
      </c>
      <c r="G4">
        <f t="shared" si="1"/>
        <v>0</v>
      </c>
      <c r="H4">
        <f t="shared" si="2"/>
        <v>0</v>
      </c>
      <c r="J4" t="s">
        <v>8</v>
      </c>
      <c r="K4" s="3">
        <v>0.80403800000000003</v>
      </c>
      <c r="M4" s="4"/>
    </row>
    <row r="5" spans="1:13" x14ac:dyDescent="0.25">
      <c r="A5">
        <v>4</v>
      </c>
      <c r="B5">
        <v>1</v>
      </c>
      <c r="C5">
        <v>640</v>
      </c>
      <c r="D5" s="1">
        <v>3.19</v>
      </c>
      <c r="E5">
        <v>4</v>
      </c>
      <c r="F5">
        <f t="shared" si="0"/>
        <v>0</v>
      </c>
      <c r="G5">
        <f t="shared" si="1"/>
        <v>0</v>
      </c>
      <c r="H5">
        <f t="shared" si="2"/>
        <v>1</v>
      </c>
      <c r="J5" t="s">
        <v>18</v>
      </c>
      <c r="K5" s="3">
        <v>-0.67544300000000002</v>
      </c>
      <c r="M5" s="4"/>
    </row>
    <row r="6" spans="1:13" x14ac:dyDescent="0.25">
      <c r="A6">
        <v>5</v>
      </c>
      <c r="B6">
        <v>0</v>
      </c>
      <c r="C6">
        <v>520</v>
      </c>
      <c r="D6" s="1">
        <v>2.93</v>
      </c>
      <c r="E6">
        <v>4</v>
      </c>
      <c r="F6">
        <f t="shared" si="0"/>
        <v>0</v>
      </c>
      <c r="G6">
        <f t="shared" si="1"/>
        <v>0</v>
      </c>
      <c r="H6">
        <f t="shared" si="2"/>
        <v>1</v>
      </c>
      <c r="J6" t="s">
        <v>19</v>
      </c>
      <c r="K6" s="3">
        <v>-1.340204</v>
      </c>
      <c r="M6" s="4"/>
    </row>
    <row r="7" spans="1:13" x14ac:dyDescent="0.25">
      <c r="A7">
        <v>6</v>
      </c>
      <c r="B7">
        <v>1</v>
      </c>
      <c r="C7">
        <v>760</v>
      </c>
      <c r="D7" s="1">
        <v>3</v>
      </c>
      <c r="E7">
        <v>2</v>
      </c>
      <c r="F7">
        <f t="shared" si="0"/>
        <v>1</v>
      </c>
      <c r="G7">
        <f t="shared" si="1"/>
        <v>0</v>
      </c>
      <c r="H7">
        <f t="shared" si="2"/>
        <v>0</v>
      </c>
      <c r="J7" t="s">
        <v>20</v>
      </c>
      <c r="K7" s="3">
        <v>-1.551464</v>
      </c>
      <c r="M7" s="4"/>
    </row>
    <row r="8" spans="1:13" x14ac:dyDescent="0.25">
      <c r="A8">
        <v>7</v>
      </c>
      <c r="B8">
        <v>1</v>
      </c>
      <c r="C8">
        <v>560</v>
      </c>
      <c r="D8" s="1">
        <v>2.98</v>
      </c>
      <c r="E8">
        <v>1</v>
      </c>
      <c r="F8">
        <f t="shared" si="0"/>
        <v>0</v>
      </c>
      <c r="G8">
        <f t="shared" si="1"/>
        <v>0</v>
      </c>
      <c r="H8">
        <f t="shared" si="2"/>
        <v>0</v>
      </c>
      <c r="M8" s="4"/>
    </row>
    <row r="9" spans="1:13" x14ac:dyDescent="0.25">
      <c r="A9">
        <v>8</v>
      </c>
      <c r="B9">
        <v>0</v>
      </c>
      <c r="C9">
        <v>400</v>
      </c>
      <c r="D9" s="1">
        <v>3.08</v>
      </c>
      <c r="E9">
        <v>2</v>
      </c>
      <c r="F9">
        <f t="shared" si="0"/>
        <v>1</v>
      </c>
      <c r="G9">
        <f t="shared" si="1"/>
        <v>0</v>
      </c>
      <c r="H9">
        <f t="shared" si="2"/>
        <v>0</v>
      </c>
      <c r="M9" s="4"/>
    </row>
    <row r="10" spans="1:13" x14ac:dyDescent="0.25">
      <c r="A10">
        <v>9</v>
      </c>
      <c r="B10">
        <v>1</v>
      </c>
      <c r="C10">
        <v>540</v>
      </c>
      <c r="D10" s="1">
        <v>3.39</v>
      </c>
      <c r="E10">
        <v>3</v>
      </c>
      <c r="F10">
        <f t="shared" si="0"/>
        <v>0</v>
      </c>
      <c r="G10">
        <f t="shared" si="1"/>
        <v>1</v>
      </c>
      <c r="H10">
        <f t="shared" si="2"/>
        <v>0</v>
      </c>
      <c r="J10" s="4"/>
      <c r="M10" s="4"/>
    </row>
    <row r="11" spans="1:13" x14ac:dyDescent="0.25">
      <c r="A11">
        <v>10</v>
      </c>
      <c r="B11">
        <v>0</v>
      </c>
      <c r="C11">
        <v>700</v>
      </c>
      <c r="D11" s="1">
        <v>3.92</v>
      </c>
      <c r="E11">
        <v>2</v>
      </c>
      <c r="F11">
        <f t="shared" si="0"/>
        <v>1</v>
      </c>
      <c r="G11">
        <f t="shared" si="1"/>
        <v>0</v>
      </c>
      <c r="H11">
        <f t="shared" si="2"/>
        <v>0</v>
      </c>
      <c r="M11" s="4"/>
    </row>
    <row r="12" spans="1:13" x14ac:dyDescent="0.25">
      <c r="A12">
        <v>11</v>
      </c>
      <c r="B12">
        <v>0</v>
      </c>
      <c r="C12">
        <v>800</v>
      </c>
      <c r="D12" s="1">
        <v>4</v>
      </c>
      <c r="E12">
        <v>4</v>
      </c>
      <c r="F12">
        <f t="shared" si="0"/>
        <v>0</v>
      </c>
      <c r="G12">
        <f t="shared" si="1"/>
        <v>0</v>
      </c>
      <c r="H12">
        <f t="shared" si="2"/>
        <v>1</v>
      </c>
      <c r="M12" s="4"/>
    </row>
    <row r="13" spans="1:13" x14ac:dyDescent="0.25">
      <c r="A13">
        <v>12</v>
      </c>
      <c r="B13">
        <v>0</v>
      </c>
      <c r="C13">
        <v>440</v>
      </c>
      <c r="D13" s="1">
        <v>3.22</v>
      </c>
      <c r="E13">
        <v>1</v>
      </c>
      <c r="F13">
        <f t="shared" si="0"/>
        <v>0</v>
      </c>
      <c r="G13">
        <f t="shared" si="1"/>
        <v>0</v>
      </c>
      <c r="H13">
        <f t="shared" si="2"/>
        <v>0</v>
      </c>
      <c r="J13" s="4"/>
      <c r="M13" s="4"/>
    </row>
    <row r="14" spans="1:13" x14ac:dyDescent="0.25">
      <c r="A14">
        <v>13</v>
      </c>
      <c r="B14">
        <v>1</v>
      </c>
      <c r="C14">
        <v>760</v>
      </c>
      <c r="D14" s="1">
        <v>4</v>
      </c>
      <c r="E14">
        <v>1</v>
      </c>
      <c r="F14">
        <f t="shared" si="0"/>
        <v>0</v>
      </c>
      <c r="G14">
        <f t="shared" si="1"/>
        <v>0</v>
      </c>
      <c r="H14">
        <f t="shared" si="2"/>
        <v>0</v>
      </c>
      <c r="M14" s="4"/>
    </row>
    <row r="15" spans="1:13" x14ac:dyDescent="0.25">
      <c r="A15">
        <v>14</v>
      </c>
      <c r="B15">
        <v>0</v>
      </c>
      <c r="C15">
        <v>700</v>
      </c>
      <c r="D15" s="1">
        <v>3.08</v>
      </c>
      <c r="E15">
        <v>2</v>
      </c>
      <c r="F15">
        <f t="shared" si="0"/>
        <v>1</v>
      </c>
      <c r="G15">
        <f t="shared" si="1"/>
        <v>0</v>
      </c>
      <c r="H15">
        <f t="shared" si="2"/>
        <v>0</v>
      </c>
      <c r="J15" s="4"/>
      <c r="M15" s="4"/>
    </row>
    <row r="16" spans="1:13" x14ac:dyDescent="0.25">
      <c r="A16">
        <v>15</v>
      </c>
      <c r="B16">
        <v>1</v>
      </c>
      <c r="C16">
        <v>700</v>
      </c>
      <c r="D16" s="1">
        <v>4</v>
      </c>
      <c r="E16">
        <v>1</v>
      </c>
      <c r="F16">
        <f t="shared" si="0"/>
        <v>0</v>
      </c>
      <c r="G16">
        <f t="shared" si="1"/>
        <v>0</v>
      </c>
      <c r="H16">
        <f t="shared" si="2"/>
        <v>0</v>
      </c>
      <c r="M16" s="4"/>
    </row>
    <row r="17" spans="1:13" x14ac:dyDescent="0.25">
      <c r="A17">
        <v>16</v>
      </c>
      <c r="B17">
        <v>0</v>
      </c>
      <c r="C17">
        <v>480</v>
      </c>
      <c r="D17" s="1">
        <v>3.44</v>
      </c>
      <c r="E17">
        <v>3</v>
      </c>
      <c r="F17">
        <f t="shared" si="0"/>
        <v>0</v>
      </c>
      <c r="G17">
        <f t="shared" si="1"/>
        <v>1</v>
      </c>
      <c r="H17">
        <f t="shared" si="2"/>
        <v>0</v>
      </c>
      <c r="J17" s="5"/>
      <c r="M17" s="4"/>
    </row>
    <row r="18" spans="1:13" x14ac:dyDescent="0.25">
      <c r="A18">
        <v>17</v>
      </c>
      <c r="B18">
        <v>0</v>
      </c>
      <c r="C18">
        <v>780</v>
      </c>
      <c r="D18" s="1">
        <v>3.87</v>
      </c>
      <c r="E18">
        <v>4</v>
      </c>
      <c r="F18">
        <f t="shared" si="0"/>
        <v>0</v>
      </c>
      <c r="G18">
        <f t="shared" si="1"/>
        <v>0</v>
      </c>
      <c r="H18">
        <f t="shared" si="2"/>
        <v>1</v>
      </c>
      <c r="M18" s="4"/>
    </row>
    <row r="19" spans="1:13" x14ac:dyDescent="0.25">
      <c r="A19">
        <v>18</v>
      </c>
      <c r="B19">
        <v>0</v>
      </c>
      <c r="C19">
        <v>360</v>
      </c>
      <c r="D19" s="1">
        <v>2.56</v>
      </c>
      <c r="E19">
        <v>3</v>
      </c>
      <c r="F19">
        <f t="shared" si="0"/>
        <v>0</v>
      </c>
      <c r="G19">
        <f t="shared" si="1"/>
        <v>1</v>
      </c>
      <c r="H19">
        <f t="shared" si="2"/>
        <v>0</v>
      </c>
      <c r="M19" s="4"/>
    </row>
    <row r="20" spans="1:13" x14ac:dyDescent="0.25">
      <c r="A20">
        <v>19</v>
      </c>
      <c r="B20">
        <v>0</v>
      </c>
      <c r="C20">
        <v>800</v>
      </c>
      <c r="D20" s="1">
        <v>3.75</v>
      </c>
      <c r="E20">
        <v>2</v>
      </c>
      <c r="F20">
        <f t="shared" si="0"/>
        <v>1</v>
      </c>
      <c r="G20">
        <f t="shared" si="1"/>
        <v>0</v>
      </c>
      <c r="H20">
        <f t="shared" si="2"/>
        <v>0</v>
      </c>
      <c r="M20" s="4"/>
    </row>
    <row r="21" spans="1:13" x14ac:dyDescent="0.25">
      <c r="A21">
        <v>20</v>
      </c>
      <c r="B21">
        <v>1</v>
      </c>
      <c r="C21">
        <v>540</v>
      </c>
      <c r="D21" s="1">
        <v>3.81</v>
      </c>
      <c r="E21">
        <v>1</v>
      </c>
      <c r="F21">
        <f t="shared" si="0"/>
        <v>0</v>
      </c>
      <c r="G21">
        <f t="shared" si="1"/>
        <v>0</v>
      </c>
      <c r="H21">
        <f t="shared" si="2"/>
        <v>0</v>
      </c>
      <c r="M21" s="4"/>
    </row>
    <row r="22" spans="1:13" x14ac:dyDescent="0.25">
      <c r="A22">
        <v>21</v>
      </c>
      <c r="B22">
        <v>0</v>
      </c>
      <c r="C22">
        <v>500</v>
      </c>
      <c r="D22" s="1">
        <v>3.17</v>
      </c>
      <c r="E22">
        <v>3</v>
      </c>
      <c r="F22">
        <f t="shared" si="0"/>
        <v>0</v>
      </c>
      <c r="G22">
        <f t="shared" si="1"/>
        <v>1</v>
      </c>
      <c r="H22">
        <f t="shared" si="2"/>
        <v>0</v>
      </c>
      <c r="M22" s="4"/>
    </row>
    <row r="23" spans="1:13" x14ac:dyDescent="0.25">
      <c r="A23">
        <v>22</v>
      </c>
      <c r="B23">
        <v>1</v>
      </c>
      <c r="C23">
        <v>660</v>
      </c>
      <c r="D23" s="1">
        <v>3.63</v>
      </c>
      <c r="E23">
        <v>2</v>
      </c>
      <c r="F23">
        <f t="shared" si="0"/>
        <v>1</v>
      </c>
      <c r="G23">
        <f t="shared" si="1"/>
        <v>0</v>
      </c>
      <c r="H23">
        <f t="shared" si="2"/>
        <v>0</v>
      </c>
      <c r="M23" s="4"/>
    </row>
    <row r="24" spans="1:13" x14ac:dyDescent="0.25">
      <c r="A24">
        <v>23</v>
      </c>
      <c r="B24">
        <v>0</v>
      </c>
      <c r="C24">
        <v>600</v>
      </c>
      <c r="D24" s="1">
        <v>2.82</v>
      </c>
      <c r="E24">
        <v>4</v>
      </c>
      <c r="F24">
        <f t="shared" si="0"/>
        <v>0</v>
      </c>
      <c r="G24">
        <f t="shared" si="1"/>
        <v>0</v>
      </c>
      <c r="H24">
        <f t="shared" si="2"/>
        <v>1</v>
      </c>
      <c r="M24" s="4"/>
    </row>
    <row r="25" spans="1:13" x14ac:dyDescent="0.25">
      <c r="A25">
        <v>24</v>
      </c>
      <c r="B25">
        <v>0</v>
      </c>
      <c r="C25">
        <v>680</v>
      </c>
      <c r="D25" s="1">
        <v>3.19</v>
      </c>
      <c r="E25">
        <v>4</v>
      </c>
      <c r="F25">
        <f t="shared" si="0"/>
        <v>0</v>
      </c>
      <c r="G25">
        <f t="shared" si="1"/>
        <v>0</v>
      </c>
      <c r="H25">
        <f t="shared" si="2"/>
        <v>1</v>
      </c>
      <c r="M25" s="4"/>
    </row>
    <row r="26" spans="1:13" x14ac:dyDescent="0.25">
      <c r="A26">
        <v>25</v>
      </c>
      <c r="B26">
        <v>1</v>
      </c>
      <c r="C26">
        <v>760</v>
      </c>
      <c r="D26" s="1">
        <v>3.35</v>
      </c>
      <c r="E26">
        <v>2</v>
      </c>
      <c r="F26">
        <f t="shared" si="0"/>
        <v>1</v>
      </c>
      <c r="G26">
        <f t="shared" si="1"/>
        <v>0</v>
      </c>
      <c r="H26">
        <f t="shared" si="2"/>
        <v>0</v>
      </c>
      <c r="M26" s="4"/>
    </row>
    <row r="27" spans="1:13" x14ac:dyDescent="0.25">
      <c r="A27">
        <v>26</v>
      </c>
      <c r="B27">
        <v>1</v>
      </c>
      <c r="C27">
        <v>800</v>
      </c>
      <c r="D27" s="1">
        <v>3.66</v>
      </c>
      <c r="E27">
        <v>1</v>
      </c>
      <c r="F27">
        <f t="shared" si="0"/>
        <v>0</v>
      </c>
      <c r="G27">
        <f t="shared" si="1"/>
        <v>0</v>
      </c>
      <c r="H27">
        <f t="shared" si="2"/>
        <v>0</v>
      </c>
      <c r="M27" s="4"/>
    </row>
    <row r="28" spans="1:13" x14ac:dyDescent="0.25">
      <c r="A28">
        <v>27</v>
      </c>
      <c r="B28">
        <v>1</v>
      </c>
      <c r="C28">
        <v>620</v>
      </c>
      <c r="D28" s="1">
        <v>3.61</v>
      </c>
      <c r="E28">
        <v>1</v>
      </c>
      <c r="F28">
        <f t="shared" si="0"/>
        <v>0</v>
      </c>
      <c r="G28">
        <f t="shared" si="1"/>
        <v>0</v>
      </c>
      <c r="H28">
        <f t="shared" si="2"/>
        <v>0</v>
      </c>
      <c r="M28" s="4"/>
    </row>
    <row r="29" spans="1:13" x14ac:dyDescent="0.25">
      <c r="A29">
        <v>28</v>
      </c>
      <c r="B29">
        <v>1</v>
      </c>
      <c r="C29">
        <v>520</v>
      </c>
      <c r="D29" s="1">
        <v>3.74</v>
      </c>
      <c r="E29">
        <v>4</v>
      </c>
      <c r="F29">
        <f t="shared" si="0"/>
        <v>0</v>
      </c>
      <c r="G29">
        <f t="shared" si="1"/>
        <v>0</v>
      </c>
      <c r="H29">
        <f t="shared" si="2"/>
        <v>1</v>
      </c>
      <c r="M29" s="4"/>
    </row>
    <row r="30" spans="1:13" x14ac:dyDescent="0.25">
      <c r="A30">
        <v>29</v>
      </c>
      <c r="B30">
        <v>1</v>
      </c>
      <c r="C30">
        <v>780</v>
      </c>
      <c r="D30" s="1">
        <v>3.22</v>
      </c>
      <c r="E30">
        <v>2</v>
      </c>
      <c r="F30">
        <f t="shared" si="0"/>
        <v>1</v>
      </c>
      <c r="G30">
        <f t="shared" si="1"/>
        <v>0</v>
      </c>
      <c r="H30">
        <f t="shared" si="2"/>
        <v>0</v>
      </c>
      <c r="M30" s="4"/>
    </row>
    <row r="31" spans="1:13" x14ac:dyDescent="0.25">
      <c r="A31">
        <v>30</v>
      </c>
      <c r="B31">
        <v>0</v>
      </c>
      <c r="C31">
        <v>520</v>
      </c>
      <c r="D31" s="1">
        <v>3.29</v>
      </c>
      <c r="E31">
        <v>1</v>
      </c>
      <c r="F31">
        <f t="shared" si="0"/>
        <v>0</v>
      </c>
      <c r="G31">
        <f t="shared" si="1"/>
        <v>0</v>
      </c>
      <c r="H31">
        <f t="shared" si="2"/>
        <v>0</v>
      </c>
      <c r="M31" s="4"/>
    </row>
    <row r="32" spans="1:13" x14ac:dyDescent="0.25">
      <c r="A32">
        <v>31</v>
      </c>
      <c r="B32">
        <v>0</v>
      </c>
      <c r="C32">
        <v>540</v>
      </c>
      <c r="D32" s="1">
        <v>3.78</v>
      </c>
      <c r="E32">
        <v>4</v>
      </c>
      <c r="F32">
        <f t="shared" si="0"/>
        <v>0</v>
      </c>
      <c r="G32">
        <f t="shared" si="1"/>
        <v>0</v>
      </c>
      <c r="H32">
        <f t="shared" si="2"/>
        <v>1</v>
      </c>
      <c r="M32" s="4"/>
    </row>
    <row r="33" spans="1:13" x14ac:dyDescent="0.25">
      <c r="A33">
        <v>32</v>
      </c>
      <c r="B33">
        <v>0</v>
      </c>
      <c r="C33">
        <v>760</v>
      </c>
      <c r="D33" s="1">
        <v>3.35</v>
      </c>
      <c r="E33">
        <v>3</v>
      </c>
      <c r="F33">
        <f t="shared" si="0"/>
        <v>0</v>
      </c>
      <c r="G33">
        <f t="shared" si="1"/>
        <v>1</v>
      </c>
      <c r="H33">
        <f t="shared" si="2"/>
        <v>0</v>
      </c>
      <c r="M33" s="4"/>
    </row>
    <row r="34" spans="1:13" x14ac:dyDescent="0.25">
      <c r="A34">
        <v>33</v>
      </c>
      <c r="B34">
        <v>0</v>
      </c>
      <c r="C34">
        <v>600</v>
      </c>
      <c r="D34" s="1">
        <v>3.4</v>
      </c>
      <c r="E34">
        <v>3</v>
      </c>
      <c r="F34">
        <f t="shared" si="0"/>
        <v>0</v>
      </c>
      <c r="G34">
        <f t="shared" si="1"/>
        <v>1</v>
      </c>
      <c r="H34">
        <f t="shared" si="2"/>
        <v>0</v>
      </c>
      <c r="M34" s="4"/>
    </row>
    <row r="35" spans="1:13" x14ac:dyDescent="0.25">
      <c r="A35">
        <v>34</v>
      </c>
      <c r="B35">
        <v>1</v>
      </c>
      <c r="C35">
        <v>800</v>
      </c>
      <c r="D35" s="1">
        <v>4</v>
      </c>
      <c r="E35">
        <v>3</v>
      </c>
      <c r="F35">
        <f t="shared" si="0"/>
        <v>0</v>
      </c>
      <c r="G35">
        <f t="shared" si="1"/>
        <v>1</v>
      </c>
      <c r="H35">
        <f t="shared" si="2"/>
        <v>0</v>
      </c>
      <c r="M35" s="4"/>
    </row>
    <row r="36" spans="1:13" x14ac:dyDescent="0.25">
      <c r="A36">
        <v>35</v>
      </c>
      <c r="B36">
        <v>0</v>
      </c>
      <c r="C36">
        <v>360</v>
      </c>
      <c r="D36" s="1">
        <v>3.14</v>
      </c>
      <c r="E36">
        <v>1</v>
      </c>
      <c r="F36">
        <f t="shared" si="0"/>
        <v>0</v>
      </c>
      <c r="G36">
        <f t="shared" si="1"/>
        <v>0</v>
      </c>
      <c r="H36">
        <f t="shared" si="2"/>
        <v>0</v>
      </c>
      <c r="M36" s="4"/>
    </row>
    <row r="37" spans="1:13" x14ac:dyDescent="0.25">
      <c r="A37">
        <v>36</v>
      </c>
      <c r="B37">
        <v>0</v>
      </c>
      <c r="C37">
        <v>400</v>
      </c>
      <c r="D37" s="1">
        <v>3.05</v>
      </c>
      <c r="E37">
        <v>2</v>
      </c>
      <c r="F37">
        <f t="shared" si="0"/>
        <v>1</v>
      </c>
      <c r="G37">
        <f t="shared" si="1"/>
        <v>0</v>
      </c>
      <c r="H37">
        <f t="shared" si="2"/>
        <v>0</v>
      </c>
      <c r="M37" s="4"/>
    </row>
    <row r="38" spans="1:13" x14ac:dyDescent="0.25">
      <c r="A38">
        <v>37</v>
      </c>
      <c r="B38">
        <v>0</v>
      </c>
      <c r="C38">
        <v>580</v>
      </c>
      <c r="D38" s="1">
        <v>3.25</v>
      </c>
      <c r="E38">
        <v>1</v>
      </c>
      <c r="F38">
        <f t="shared" si="0"/>
        <v>0</v>
      </c>
      <c r="G38">
        <f t="shared" si="1"/>
        <v>0</v>
      </c>
      <c r="H38">
        <f t="shared" si="2"/>
        <v>0</v>
      </c>
      <c r="M38" s="4"/>
    </row>
    <row r="39" spans="1:13" x14ac:dyDescent="0.25">
      <c r="A39">
        <v>38</v>
      </c>
      <c r="B39">
        <v>0</v>
      </c>
      <c r="C39">
        <v>520</v>
      </c>
      <c r="D39" s="1">
        <v>2.9</v>
      </c>
      <c r="E39">
        <v>3</v>
      </c>
      <c r="F39">
        <f t="shared" si="0"/>
        <v>0</v>
      </c>
      <c r="G39">
        <f t="shared" si="1"/>
        <v>1</v>
      </c>
      <c r="H39">
        <f t="shared" si="2"/>
        <v>0</v>
      </c>
      <c r="M39" s="4"/>
    </row>
    <row r="40" spans="1:13" x14ac:dyDescent="0.25">
      <c r="A40">
        <v>39</v>
      </c>
      <c r="B40">
        <v>1</v>
      </c>
      <c r="C40">
        <v>500</v>
      </c>
      <c r="D40" s="1">
        <v>3.13</v>
      </c>
      <c r="E40">
        <v>2</v>
      </c>
      <c r="F40">
        <f t="shared" si="0"/>
        <v>1</v>
      </c>
      <c r="G40">
        <f t="shared" si="1"/>
        <v>0</v>
      </c>
      <c r="H40">
        <f t="shared" si="2"/>
        <v>0</v>
      </c>
      <c r="M40" s="4"/>
    </row>
    <row r="41" spans="1:13" x14ac:dyDescent="0.25">
      <c r="A41">
        <v>40</v>
      </c>
      <c r="B41">
        <v>1</v>
      </c>
      <c r="C41">
        <v>520</v>
      </c>
      <c r="D41" s="1">
        <v>2.68</v>
      </c>
      <c r="E41">
        <v>3</v>
      </c>
      <c r="F41">
        <f t="shared" si="0"/>
        <v>0</v>
      </c>
      <c r="G41">
        <f t="shared" si="1"/>
        <v>1</v>
      </c>
      <c r="H41">
        <f t="shared" si="2"/>
        <v>0</v>
      </c>
      <c r="M41" s="4"/>
    </row>
    <row r="42" spans="1:13" x14ac:dyDescent="0.25">
      <c r="A42">
        <v>41</v>
      </c>
      <c r="B42">
        <v>0</v>
      </c>
      <c r="C42">
        <v>560</v>
      </c>
      <c r="D42" s="1">
        <v>2.42</v>
      </c>
      <c r="E42">
        <v>2</v>
      </c>
      <c r="F42">
        <f t="shared" si="0"/>
        <v>1</v>
      </c>
      <c r="G42">
        <f t="shared" si="1"/>
        <v>0</v>
      </c>
      <c r="H42">
        <f t="shared" si="2"/>
        <v>0</v>
      </c>
      <c r="M42" s="4"/>
    </row>
    <row r="43" spans="1:13" x14ac:dyDescent="0.25">
      <c r="A43">
        <v>42</v>
      </c>
      <c r="B43">
        <v>1</v>
      </c>
      <c r="C43">
        <v>580</v>
      </c>
      <c r="D43" s="1">
        <v>3.32</v>
      </c>
      <c r="E43">
        <v>2</v>
      </c>
      <c r="F43">
        <f t="shared" si="0"/>
        <v>1</v>
      </c>
      <c r="G43">
        <f t="shared" si="1"/>
        <v>0</v>
      </c>
      <c r="H43">
        <f t="shared" si="2"/>
        <v>0</v>
      </c>
      <c r="M43" s="4"/>
    </row>
    <row r="44" spans="1:13" x14ac:dyDescent="0.25">
      <c r="A44">
        <v>43</v>
      </c>
      <c r="B44">
        <v>1</v>
      </c>
      <c r="C44">
        <v>600</v>
      </c>
      <c r="D44" s="1">
        <v>3.15</v>
      </c>
      <c r="E44">
        <v>2</v>
      </c>
      <c r="F44">
        <f t="shared" si="0"/>
        <v>1</v>
      </c>
      <c r="G44">
        <f t="shared" si="1"/>
        <v>0</v>
      </c>
      <c r="H44">
        <f t="shared" si="2"/>
        <v>0</v>
      </c>
      <c r="M44" s="4"/>
    </row>
    <row r="45" spans="1:13" x14ac:dyDescent="0.25">
      <c r="A45">
        <v>44</v>
      </c>
      <c r="B45">
        <v>0</v>
      </c>
      <c r="C45">
        <v>500</v>
      </c>
      <c r="D45" s="1">
        <v>3.31</v>
      </c>
      <c r="E45">
        <v>3</v>
      </c>
      <c r="F45">
        <f t="shared" si="0"/>
        <v>0</v>
      </c>
      <c r="G45">
        <f t="shared" si="1"/>
        <v>1</v>
      </c>
      <c r="H45">
        <f t="shared" si="2"/>
        <v>0</v>
      </c>
      <c r="M45" s="4"/>
    </row>
    <row r="46" spans="1:13" x14ac:dyDescent="0.25">
      <c r="A46">
        <v>45</v>
      </c>
      <c r="B46">
        <v>0</v>
      </c>
      <c r="C46">
        <v>700</v>
      </c>
      <c r="D46" s="1">
        <v>2.94</v>
      </c>
      <c r="E46">
        <v>2</v>
      </c>
      <c r="F46">
        <f t="shared" si="0"/>
        <v>1</v>
      </c>
      <c r="G46">
        <f t="shared" si="1"/>
        <v>0</v>
      </c>
      <c r="H46">
        <f t="shared" si="2"/>
        <v>0</v>
      </c>
      <c r="M46" s="4"/>
    </row>
    <row r="47" spans="1:13" x14ac:dyDescent="0.25">
      <c r="A47">
        <v>46</v>
      </c>
      <c r="B47">
        <v>1</v>
      </c>
      <c r="C47">
        <v>460</v>
      </c>
      <c r="D47" s="1">
        <v>3.45</v>
      </c>
      <c r="E47">
        <v>3</v>
      </c>
      <c r="F47">
        <f t="shared" si="0"/>
        <v>0</v>
      </c>
      <c r="G47">
        <f t="shared" si="1"/>
        <v>1</v>
      </c>
      <c r="H47">
        <f t="shared" si="2"/>
        <v>0</v>
      </c>
      <c r="M47" s="4"/>
    </row>
    <row r="48" spans="1:13" x14ac:dyDescent="0.25">
      <c r="A48">
        <v>47</v>
      </c>
      <c r="B48">
        <v>1</v>
      </c>
      <c r="C48">
        <v>580</v>
      </c>
      <c r="D48" s="1">
        <v>3.46</v>
      </c>
      <c r="E48">
        <v>2</v>
      </c>
      <c r="F48">
        <f t="shared" si="0"/>
        <v>1</v>
      </c>
      <c r="G48">
        <f t="shared" si="1"/>
        <v>0</v>
      </c>
      <c r="H48">
        <f t="shared" si="2"/>
        <v>0</v>
      </c>
      <c r="M48" s="4"/>
    </row>
    <row r="49" spans="1:13" x14ac:dyDescent="0.25">
      <c r="A49">
        <v>48</v>
      </c>
      <c r="B49">
        <v>0</v>
      </c>
      <c r="C49">
        <v>500</v>
      </c>
      <c r="D49" s="1">
        <v>2.97</v>
      </c>
      <c r="E49">
        <v>4</v>
      </c>
      <c r="F49">
        <f t="shared" si="0"/>
        <v>0</v>
      </c>
      <c r="G49">
        <f t="shared" si="1"/>
        <v>0</v>
      </c>
      <c r="H49">
        <f t="shared" si="2"/>
        <v>1</v>
      </c>
      <c r="M49" s="4"/>
    </row>
    <row r="50" spans="1:13" x14ac:dyDescent="0.25">
      <c r="A50">
        <v>49</v>
      </c>
      <c r="B50">
        <v>0</v>
      </c>
      <c r="C50">
        <v>440</v>
      </c>
      <c r="D50" s="1">
        <v>2.48</v>
      </c>
      <c r="E50">
        <v>4</v>
      </c>
      <c r="F50">
        <f t="shared" si="0"/>
        <v>0</v>
      </c>
      <c r="G50">
        <f t="shared" si="1"/>
        <v>0</v>
      </c>
      <c r="H50">
        <f t="shared" si="2"/>
        <v>1</v>
      </c>
      <c r="M50" s="4"/>
    </row>
    <row r="51" spans="1:13" x14ac:dyDescent="0.25">
      <c r="A51">
        <v>50</v>
      </c>
      <c r="B51">
        <v>0</v>
      </c>
      <c r="C51">
        <v>400</v>
      </c>
      <c r="D51" s="1">
        <v>3.35</v>
      </c>
      <c r="E51">
        <v>3</v>
      </c>
      <c r="F51">
        <f t="shared" si="0"/>
        <v>0</v>
      </c>
      <c r="G51">
        <f t="shared" si="1"/>
        <v>1</v>
      </c>
      <c r="H51">
        <f t="shared" si="2"/>
        <v>0</v>
      </c>
      <c r="M51" s="4"/>
    </row>
    <row r="52" spans="1:13" x14ac:dyDescent="0.25">
      <c r="A52">
        <v>51</v>
      </c>
      <c r="B52">
        <v>0</v>
      </c>
      <c r="C52">
        <v>640</v>
      </c>
      <c r="D52" s="1">
        <v>3.86</v>
      </c>
      <c r="E52">
        <v>3</v>
      </c>
      <c r="F52">
        <f t="shared" si="0"/>
        <v>0</v>
      </c>
      <c r="G52">
        <f t="shared" si="1"/>
        <v>1</v>
      </c>
      <c r="H52">
        <f t="shared" si="2"/>
        <v>0</v>
      </c>
      <c r="M52" s="4"/>
    </row>
    <row r="53" spans="1:13" x14ac:dyDescent="0.25">
      <c r="A53">
        <v>52</v>
      </c>
      <c r="B53">
        <v>0</v>
      </c>
      <c r="C53">
        <v>440</v>
      </c>
      <c r="D53" s="1">
        <v>3.13</v>
      </c>
      <c r="E53">
        <v>4</v>
      </c>
      <c r="F53">
        <f t="shared" si="0"/>
        <v>0</v>
      </c>
      <c r="G53">
        <f t="shared" si="1"/>
        <v>0</v>
      </c>
      <c r="H53">
        <f t="shared" si="2"/>
        <v>1</v>
      </c>
      <c r="M53" s="4"/>
    </row>
    <row r="54" spans="1:13" x14ac:dyDescent="0.25">
      <c r="A54">
        <v>53</v>
      </c>
      <c r="B54">
        <v>0</v>
      </c>
      <c r="C54">
        <v>740</v>
      </c>
      <c r="D54" s="1">
        <v>3.37</v>
      </c>
      <c r="E54">
        <v>4</v>
      </c>
      <c r="F54">
        <f t="shared" si="0"/>
        <v>0</v>
      </c>
      <c r="G54">
        <f t="shared" si="1"/>
        <v>0</v>
      </c>
      <c r="H54">
        <f t="shared" si="2"/>
        <v>1</v>
      </c>
      <c r="M54" s="4"/>
    </row>
    <row r="55" spans="1:13" x14ac:dyDescent="0.25">
      <c r="A55">
        <v>54</v>
      </c>
      <c r="B55">
        <v>1</v>
      </c>
      <c r="C55">
        <v>680</v>
      </c>
      <c r="D55" s="1">
        <v>3.27</v>
      </c>
      <c r="E55">
        <v>2</v>
      </c>
      <c r="F55">
        <f t="shared" si="0"/>
        <v>1</v>
      </c>
      <c r="G55">
        <f t="shared" si="1"/>
        <v>0</v>
      </c>
      <c r="H55">
        <f t="shared" si="2"/>
        <v>0</v>
      </c>
      <c r="M55" s="4"/>
    </row>
    <row r="56" spans="1:13" x14ac:dyDescent="0.25">
      <c r="A56">
        <v>55</v>
      </c>
      <c r="B56">
        <v>0</v>
      </c>
      <c r="C56">
        <v>660</v>
      </c>
      <c r="D56" s="1">
        <v>3.34</v>
      </c>
      <c r="E56">
        <v>3</v>
      </c>
      <c r="F56">
        <f t="shared" si="0"/>
        <v>0</v>
      </c>
      <c r="G56">
        <f t="shared" si="1"/>
        <v>1</v>
      </c>
      <c r="H56">
        <f t="shared" si="2"/>
        <v>0</v>
      </c>
      <c r="M56" s="4"/>
    </row>
    <row r="57" spans="1:13" x14ac:dyDescent="0.25">
      <c r="A57">
        <v>56</v>
      </c>
      <c r="B57">
        <v>1</v>
      </c>
      <c r="C57">
        <v>740</v>
      </c>
      <c r="D57" s="1">
        <v>4</v>
      </c>
      <c r="E57">
        <v>3</v>
      </c>
      <c r="F57">
        <f t="shared" si="0"/>
        <v>0</v>
      </c>
      <c r="G57">
        <f t="shared" si="1"/>
        <v>1</v>
      </c>
      <c r="H57">
        <f t="shared" si="2"/>
        <v>0</v>
      </c>
      <c r="M57" s="4"/>
    </row>
    <row r="58" spans="1:13" x14ac:dyDescent="0.25">
      <c r="A58">
        <v>57</v>
      </c>
      <c r="B58">
        <v>0</v>
      </c>
      <c r="C58">
        <v>560</v>
      </c>
      <c r="D58" s="1">
        <v>3.19</v>
      </c>
      <c r="E58">
        <v>3</v>
      </c>
      <c r="F58">
        <f t="shared" si="0"/>
        <v>0</v>
      </c>
      <c r="G58">
        <f t="shared" si="1"/>
        <v>1</v>
      </c>
      <c r="H58">
        <f t="shared" si="2"/>
        <v>0</v>
      </c>
      <c r="M58" s="4"/>
    </row>
    <row r="59" spans="1:13" x14ac:dyDescent="0.25">
      <c r="A59">
        <v>58</v>
      </c>
      <c r="B59">
        <v>0</v>
      </c>
      <c r="C59">
        <v>380</v>
      </c>
      <c r="D59" s="1">
        <v>2.94</v>
      </c>
      <c r="E59">
        <v>3</v>
      </c>
      <c r="F59">
        <f t="shared" si="0"/>
        <v>0</v>
      </c>
      <c r="G59">
        <f t="shared" si="1"/>
        <v>1</v>
      </c>
      <c r="H59">
        <f t="shared" si="2"/>
        <v>0</v>
      </c>
      <c r="M59" s="4"/>
    </row>
    <row r="60" spans="1:13" x14ac:dyDescent="0.25">
      <c r="A60">
        <v>59</v>
      </c>
      <c r="B60">
        <v>0</v>
      </c>
      <c r="C60">
        <v>400</v>
      </c>
      <c r="D60" s="1">
        <v>3.65</v>
      </c>
      <c r="E60">
        <v>2</v>
      </c>
      <c r="F60">
        <f t="shared" si="0"/>
        <v>1</v>
      </c>
      <c r="G60">
        <f t="shared" si="1"/>
        <v>0</v>
      </c>
      <c r="H60">
        <f t="shared" si="2"/>
        <v>0</v>
      </c>
      <c r="M60" s="4"/>
    </row>
    <row r="61" spans="1:13" x14ac:dyDescent="0.25">
      <c r="A61">
        <v>60</v>
      </c>
      <c r="B61">
        <v>0</v>
      </c>
      <c r="C61">
        <v>600</v>
      </c>
      <c r="D61" s="1">
        <v>2.82</v>
      </c>
      <c r="E61">
        <v>4</v>
      </c>
      <c r="F61">
        <f t="shared" si="0"/>
        <v>0</v>
      </c>
      <c r="G61">
        <f t="shared" si="1"/>
        <v>0</v>
      </c>
      <c r="H61">
        <f t="shared" si="2"/>
        <v>1</v>
      </c>
      <c r="M61" s="4"/>
    </row>
    <row r="62" spans="1:13" x14ac:dyDescent="0.25">
      <c r="A62">
        <v>61</v>
      </c>
      <c r="B62">
        <v>1</v>
      </c>
      <c r="C62">
        <v>620</v>
      </c>
      <c r="D62" s="1">
        <v>3.18</v>
      </c>
      <c r="E62">
        <v>2</v>
      </c>
      <c r="F62">
        <f t="shared" si="0"/>
        <v>1</v>
      </c>
      <c r="G62">
        <f t="shared" si="1"/>
        <v>0</v>
      </c>
      <c r="H62">
        <f t="shared" si="2"/>
        <v>0</v>
      </c>
      <c r="M62" s="4"/>
    </row>
    <row r="63" spans="1:13" x14ac:dyDescent="0.25">
      <c r="A63">
        <v>62</v>
      </c>
      <c r="B63">
        <v>0</v>
      </c>
      <c r="C63">
        <v>560</v>
      </c>
      <c r="D63" s="1">
        <v>3.32</v>
      </c>
      <c r="E63">
        <v>4</v>
      </c>
      <c r="F63">
        <f t="shared" si="0"/>
        <v>0</v>
      </c>
      <c r="G63">
        <f t="shared" si="1"/>
        <v>0</v>
      </c>
      <c r="H63">
        <f t="shared" si="2"/>
        <v>1</v>
      </c>
      <c r="M63" s="4"/>
    </row>
    <row r="64" spans="1:13" x14ac:dyDescent="0.25">
      <c r="A64">
        <v>63</v>
      </c>
      <c r="B64">
        <v>0</v>
      </c>
      <c r="C64">
        <v>640</v>
      </c>
      <c r="D64" s="1">
        <v>3.67</v>
      </c>
      <c r="E64">
        <v>3</v>
      </c>
      <c r="F64">
        <f t="shared" si="0"/>
        <v>0</v>
      </c>
      <c r="G64">
        <f t="shared" si="1"/>
        <v>1</v>
      </c>
      <c r="H64">
        <f t="shared" si="2"/>
        <v>0</v>
      </c>
      <c r="M64" s="4"/>
    </row>
    <row r="65" spans="1:13" x14ac:dyDescent="0.25">
      <c r="A65">
        <v>64</v>
      </c>
      <c r="B65">
        <v>1</v>
      </c>
      <c r="C65">
        <v>680</v>
      </c>
      <c r="D65" s="1">
        <v>3.85</v>
      </c>
      <c r="E65">
        <v>3</v>
      </c>
      <c r="F65">
        <f t="shared" si="0"/>
        <v>0</v>
      </c>
      <c r="G65">
        <f t="shared" si="1"/>
        <v>1</v>
      </c>
      <c r="H65">
        <f t="shared" si="2"/>
        <v>0</v>
      </c>
      <c r="M65" s="4"/>
    </row>
    <row r="66" spans="1:13" x14ac:dyDescent="0.25">
      <c r="A66">
        <v>65</v>
      </c>
      <c r="B66">
        <v>0</v>
      </c>
      <c r="C66">
        <v>580</v>
      </c>
      <c r="D66" s="1">
        <v>4</v>
      </c>
      <c r="E66">
        <v>3</v>
      </c>
      <c r="F66">
        <f t="shared" si="0"/>
        <v>0</v>
      </c>
      <c r="G66">
        <f t="shared" si="1"/>
        <v>1</v>
      </c>
      <c r="H66">
        <f t="shared" si="2"/>
        <v>0</v>
      </c>
      <c r="M66" s="4"/>
    </row>
    <row r="67" spans="1:13" x14ac:dyDescent="0.25">
      <c r="A67">
        <v>66</v>
      </c>
      <c r="B67">
        <v>0</v>
      </c>
      <c r="C67">
        <v>600</v>
      </c>
      <c r="D67" s="1">
        <v>3.59</v>
      </c>
      <c r="E67">
        <v>2</v>
      </c>
      <c r="F67">
        <f t="shared" ref="F67:F130" si="3">IF(E67=2,1,0)</f>
        <v>1</v>
      </c>
      <c r="G67">
        <f t="shared" ref="G67:G130" si="4">IF(E67=3,1,0)</f>
        <v>0</v>
      </c>
      <c r="H67">
        <f t="shared" ref="H67:H130" si="5">IF(E67=4,1,0)</f>
        <v>0</v>
      </c>
      <c r="M67" s="4"/>
    </row>
    <row r="68" spans="1:13" x14ac:dyDescent="0.25">
      <c r="A68">
        <v>67</v>
      </c>
      <c r="B68">
        <v>0</v>
      </c>
      <c r="C68">
        <v>740</v>
      </c>
      <c r="D68" s="1">
        <v>3.62</v>
      </c>
      <c r="E68">
        <v>4</v>
      </c>
      <c r="F68">
        <f t="shared" si="3"/>
        <v>0</v>
      </c>
      <c r="G68">
        <f t="shared" si="4"/>
        <v>0</v>
      </c>
      <c r="H68">
        <f t="shared" si="5"/>
        <v>1</v>
      </c>
      <c r="M68" s="4"/>
    </row>
    <row r="69" spans="1:13" x14ac:dyDescent="0.25">
      <c r="A69">
        <v>68</v>
      </c>
      <c r="B69">
        <v>0</v>
      </c>
      <c r="C69">
        <v>620</v>
      </c>
      <c r="D69" s="1">
        <v>3.3</v>
      </c>
      <c r="E69">
        <v>1</v>
      </c>
      <c r="F69">
        <f t="shared" si="3"/>
        <v>0</v>
      </c>
      <c r="G69">
        <f t="shared" si="4"/>
        <v>0</v>
      </c>
      <c r="H69">
        <f t="shared" si="5"/>
        <v>0</v>
      </c>
      <c r="M69" s="4"/>
    </row>
    <row r="70" spans="1:13" x14ac:dyDescent="0.25">
      <c r="A70">
        <v>69</v>
      </c>
      <c r="B70">
        <v>0</v>
      </c>
      <c r="C70">
        <v>580</v>
      </c>
      <c r="D70" s="1">
        <v>3.69</v>
      </c>
      <c r="E70">
        <v>1</v>
      </c>
      <c r="F70">
        <f t="shared" si="3"/>
        <v>0</v>
      </c>
      <c r="G70">
        <f t="shared" si="4"/>
        <v>0</v>
      </c>
      <c r="H70">
        <f t="shared" si="5"/>
        <v>0</v>
      </c>
      <c r="M70" s="4"/>
    </row>
    <row r="71" spans="1:13" x14ac:dyDescent="0.25">
      <c r="A71">
        <v>70</v>
      </c>
      <c r="B71">
        <v>0</v>
      </c>
      <c r="C71">
        <v>800</v>
      </c>
      <c r="D71" s="1">
        <v>3.73</v>
      </c>
      <c r="E71">
        <v>1</v>
      </c>
      <c r="F71">
        <f t="shared" si="3"/>
        <v>0</v>
      </c>
      <c r="G71">
        <f t="shared" si="4"/>
        <v>0</v>
      </c>
      <c r="H71">
        <f t="shared" si="5"/>
        <v>0</v>
      </c>
      <c r="M71" s="4"/>
    </row>
    <row r="72" spans="1:13" x14ac:dyDescent="0.25">
      <c r="A72">
        <v>71</v>
      </c>
      <c r="B72">
        <v>0</v>
      </c>
      <c r="C72">
        <v>640</v>
      </c>
      <c r="D72" s="1">
        <v>4</v>
      </c>
      <c r="E72">
        <v>3</v>
      </c>
      <c r="F72">
        <f t="shared" si="3"/>
        <v>0</v>
      </c>
      <c r="G72">
        <f t="shared" si="4"/>
        <v>1</v>
      </c>
      <c r="H72">
        <f t="shared" si="5"/>
        <v>0</v>
      </c>
      <c r="M72" s="4"/>
    </row>
    <row r="73" spans="1:13" x14ac:dyDescent="0.25">
      <c r="A73">
        <v>72</v>
      </c>
      <c r="B73">
        <v>0</v>
      </c>
      <c r="C73">
        <v>300</v>
      </c>
      <c r="D73" s="1">
        <v>2.92</v>
      </c>
      <c r="E73">
        <v>4</v>
      </c>
      <c r="F73">
        <f t="shared" si="3"/>
        <v>0</v>
      </c>
      <c r="G73">
        <f t="shared" si="4"/>
        <v>0</v>
      </c>
      <c r="H73">
        <f t="shared" si="5"/>
        <v>1</v>
      </c>
      <c r="M73" s="4"/>
    </row>
    <row r="74" spans="1:13" x14ac:dyDescent="0.25">
      <c r="A74">
        <v>73</v>
      </c>
      <c r="B74">
        <v>0</v>
      </c>
      <c r="C74">
        <v>480</v>
      </c>
      <c r="D74" s="1">
        <v>3.39</v>
      </c>
      <c r="E74">
        <v>4</v>
      </c>
      <c r="F74">
        <f t="shared" si="3"/>
        <v>0</v>
      </c>
      <c r="G74">
        <f t="shared" si="4"/>
        <v>0</v>
      </c>
      <c r="H74">
        <f t="shared" si="5"/>
        <v>1</v>
      </c>
      <c r="M74" s="4"/>
    </row>
    <row r="75" spans="1:13" x14ac:dyDescent="0.25">
      <c r="A75">
        <v>74</v>
      </c>
      <c r="B75">
        <v>0</v>
      </c>
      <c r="C75">
        <v>580</v>
      </c>
      <c r="D75" s="1">
        <v>4</v>
      </c>
      <c r="E75">
        <v>2</v>
      </c>
      <c r="F75">
        <f t="shared" si="3"/>
        <v>1</v>
      </c>
      <c r="G75">
        <f t="shared" si="4"/>
        <v>0</v>
      </c>
      <c r="H75">
        <f t="shared" si="5"/>
        <v>0</v>
      </c>
      <c r="M75" s="4"/>
    </row>
    <row r="76" spans="1:13" x14ac:dyDescent="0.25">
      <c r="A76">
        <v>75</v>
      </c>
      <c r="B76">
        <v>0</v>
      </c>
      <c r="C76">
        <v>720</v>
      </c>
      <c r="D76" s="1">
        <v>3.45</v>
      </c>
      <c r="E76">
        <v>4</v>
      </c>
      <c r="F76">
        <f t="shared" si="3"/>
        <v>0</v>
      </c>
      <c r="G76">
        <f t="shared" si="4"/>
        <v>0</v>
      </c>
      <c r="H76">
        <f t="shared" si="5"/>
        <v>1</v>
      </c>
      <c r="M76" s="4"/>
    </row>
    <row r="77" spans="1:13" x14ac:dyDescent="0.25">
      <c r="A77">
        <v>76</v>
      </c>
      <c r="B77">
        <v>0</v>
      </c>
      <c r="C77">
        <v>720</v>
      </c>
      <c r="D77" s="1">
        <v>4</v>
      </c>
      <c r="E77">
        <v>3</v>
      </c>
      <c r="F77">
        <f t="shared" si="3"/>
        <v>0</v>
      </c>
      <c r="G77">
        <f t="shared" si="4"/>
        <v>1</v>
      </c>
      <c r="H77">
        <f t="shared" si="5"/>
        <v>0</v>
      </c>
      <c r="M77" s="4"/>
    </row>
    <row r="78" spans="1:13" x14ac:dyDescent="0.25">
      <c r="A78">
        <v>77</v>
      </c>
      <c r="B78">
        <v>0</v>
      </c>
      <c r="C78">
        <v>560</v>
      </c>
      <c r="D78" s="1">
        <v>3.36</v>
      </c>
      <c r="E78">
        <v>3</v>
      </c>
      <c r="F78">
        <f t="shared" si="3"/>
        <v>0</v>
      </c>
      <c r="G78">
        <f t="shared" si="4"/>
        <v>1</v>
      </c>
      <c r="H78">
        <f t="shared" si="5"/>
        <v>0</v>
      </c>
      <c r="M78" s="4"/>
    </row>
    <row r="79" spans="1:13" x14ac:dyDescent="0.25">
      <c r="A79">
        <v>78</v>
      </c>
      <c r="B79">
        <v>1</v>
      </c>
      <c r="C79">
        <v>800</v>
      </c>
      <c r="D79" s="1">
        <v>4</v>
      </c>
      <c r="E79">
        <v>3</v>
      </c>
      <c r="F79">
        <f t="shared" si="3"/>
        <v>0</v>
      </c>
      <c r="G79">
        <f t="shared" si="4"/>
        <v>1</v>
      </c>
      <c r="H79">
        <f t="shared" si="5"/>
        <v>0</v>
      </c>
      <c r="M79" s="4"/>
    </row>
    <row r="80" spans="1:13" x14ac:dyDescent="0.25">
      <c r="A80">
        <v>79</v>
      </c>
      <c r="B80">
        <v>0</v>
      </c>
      <c r="C80">
        <v>540</v>
      </c>
      <c r="D80" s="1">
        <v>3.12</v>
      </c>
      <c r="E80">
        <v>1</v>
      </c>
      <c r="F80">
        <f t="shared" si="3"/>
        <v>0</v>
      </c>
      <c r="G80">
        <f t="shared" si="4"/>
        <v>0</v>
      </c>
      <c r="H80">
        <f t="shared" si="5"/>
        <v>0</v>
      </c>
      <c r="M80" s="4"/>
    </row>
    <row r="81" spans="1:13" x14ac:dyDescent="0.25">
      <c r="A81">
        <v>80</v>
      </c>
      <c r="B81">
        <v>1</v>
      </c>
      <c r="C81">
        <v>620</v>
      </c>
      <c r="D81" s="1">
        <v>4</v>
      </c>
      <c r="E81">
        <v>1</v>
      </c>
      <c r="F81">
        <f t="shared" si="3"/>
        <v>0</v>
      </c>
      <c r="G81">
        <f t="shared" si="4"/>
        <v>0</v>
      </c>
      <c r="H81">
        <f t="shared" si="5"/>
        <v>0</v>
      </c>
      <c r="M81" s="4"/>
    </row>
    <row r="82" spans="1:13" x14ac:dyDescent="0.25">
      <c r="A82">
        <v>81</v>
      </c>
      <c r="B82">
        <v>0</v>
      </c>
      <c r="C82">
        <v>700</v>
      </c>
      <c r="D82" s="1">
        <v>2.9</v>
      </c>
      <c r="E82">
        <v>4</v>
      </c>
      <c r="F82">
        <f t="shared" si="3"/>
        <v>0</v>
      </c>
      <c r="G82">
        <f t="shared" si="4"/>
        <v>0</v>
      </c>
      <c r="H82">
        <f t="shared" si="5"/>
        <v>1</v>
      </c>
      <c r="M82" s="4"/>
    </row>
    <row r="83" spans="1:13" x14ac:dyDescent="0.25">
      <c r="A83">
        <v>82</v>
      </c>
      <c r="B83">
        <v>0</v>
      </c>
      <c r="C83">
        <v>620</v>
      </c>
      <c r="D83" s="1">
        <v>3.07</v>
      </c>
      <c r="E83">
        <v>2</v>
      </c>
      <c r="F83">
        <f t="shared" si="3"/>
        <v>1</v>
      </c>
      <c r="G83">
        <f t="shared" si="4"/>
        <v>0</v>
      </c>
      <c r="H83">
        <f t="shared" si="5"/>
        <v>0</v>
      </c>
      <c r="M83" s="4"/>
    </row>
    <row r="84" spans="1:13" x14ac:dyDescent="0.25">
      <c r="A84">
        <v>83</v>
      </c>
      <c r="B84">
        <v>0</v>
      </c>
      <c r="C84">
        <v>500</v>
      </c>
      <c r="D84" s="1">
        <v>2.71</v>
      </c>
      <c r="E84">
        <v>2</v>
      </c>
      <c r="F84">
        <f t="shared" si="3"/>
        <v>1</v>
      </c>
      <c r="G84">
        <f t="shared" si="4"/>
        <v>0</v>
      </c>
      <c r="H84">
        <f t="shared" si="5"/>
        <v>0</v>
      </c>
      <c r="M84" s="4"/>
    </row>
    <row r="85" spans="1:13" x14ac:dyDescent="0.25">
      <c r="A85">
        <v>84</v>
      </c>
      <c r="B85">
        <v>0</v>
      </c>
      <c r="C85">
        <v>380</v>
      </c>
      <c r="D85" s="1">
        <v>2.91</v>
      </c>
      <c r="E85">
        <v>4</v>
      </c>
      <c r="F85">
        <f t="shared" si="3"/>
        <v>0</v>
      </c>
      <c r="G85">
        <f t="shared" si="4"/>
        <v>0</v>
      </c>
      <c r="H85">
        <f t="shared" si="5"/>
        <v>1</v>
      </c>
      <c r="M85" s="4"/>
    </row>
    <row r="86" spans="1:13" x14ac:dyDescent="0.25">
      <c r="A86">
        <v>85</v>
      </c>
      <c r="B86">
        <v>1</v>
      </c>
      <c r="C86">
        <v>500</v>
      </c>
      <c r="D86" s="1">
        <v>3.6</v>
      </c>
      <c r="E86">
        <v>3</v>
      </c>
      <c r="F86">
        <f t="shared" si="3"/>
        <v>0</v>
      </c>
      <c r="G86">
        <f t="shared" si="4"/>
        <v>1</v>
      </c>
      <c r="H86">
        <f t="shared" si="5"/>
        <v>0</v>
      </c>
      <c r="M86" s="4"/>
    </row>
    <row r="87" spans="1:13" x14ac:dyDescent="0.25">
      <c r="A87">
        <v>86</v>
      </c>
      <c r="B87">
        <v>0</v>
      </c>
      <c r="C87">
        <v>520</v>
      </c>
      <c r="D87" s="1">
        <v>2.98</v>
      </c>
      <c r="E87">
        <v>2</v>
      </c>
      <c r="F87">
        <f t="shared" si="3"/>
        <v>1</v>
      </c>
      <c r="G87">
        <f t="shared" si="4"/>
        <v>0</v>
      </c>
      <c r="H87">
        <f t="shared" si="5"/>
        <v>0</v>
      </c>
      <c r="M87" s="4"/>
    </row>
    <row r="88" spans="1:13" x14ac:dyDescent="0.25">
      <c r="A88">
        <v>87</v>
      </c>
      <c r="B88">
        <v>0</v>
      </c>
      <c r="C88">
        <v>600</v>
      </c>
      <c r="D88" s="1">
        <v>3.32</v>
      </c>
      <c r="E88">
        <v>2</v>
      </c>
      <c r="F88">
        <f t="shared" si="3"/>
        <v>1</v>
      </c>
      <c r="G88">
        <f t="shared" si="4"/>
        <v>0</v>
      </c>
      <c r="H88">
        <f t="shared" si="5"/>
        <v>0</v>
      </c>
      <c r="M88" s="4"/>
    </row>
    <row r="89" spans="1:13" x14ac:dyDescent="0.25">
      <c r="A89">
        <v>88</v>
      </c>
      <c r="B89">
        <v>0</v>
      </c>
      <c r="C89">
        <v>600</v>
      </c>
      <c r="D89" s="1">
        <v>3.48</v>
      </c>
      <c r="E89">
        <v>2</v>
      </c>
      <c r="F89">
        <f t="shared" si="3"/>
        <v>1</v>
      </c>
      <c r="G89">
        <f t="shared" si="4"/>
        <v>0</v>
      </c>
      <c r="H89">
        <f t="shared" si="5"/>
        <v>0</v>
      </c>
      <c r="M89" s="4"/>
    </row>
    <row r="90" spans="1:13" x14ac:dyDescent="0.25">
      <c r="A90">
        <v>89</v>
      </c>
      <c r="B90">
        <v>0</v>
      </c>
      <c r="C90">
        <v>700</v>
      </c>
      <c r="D90" s="1">
        <v>3.28</v>
      </c>
      <c r="E90">
        <v>1</v>
      </c>
      <c r="F90">
        <f t="shared" si="3"/>
        <v>0</v>
      </c>
      <c r="G90">
        <f t="shared" si="4"/>
        <v>0</v>
      </c>
      <c r="H90">
        <f t="shared" si="5"/>
        <v>0</v>
      </c>
      <c r="M90" s="4"/>
    </row>
    <row r="91" spans="1:13" x14ac:dyDescent="0.25">
      <c r="A91">
        <v>90</v>
      </c>
      <c r="B91">
        <v>1</v>
      </c>
      <c r="C91">
        <v>660</v>
      </c>
      <c r="D91" s="1">
        <v>4</v>
      </c>
      <c r="E91">
        <v>2</v>
      </c>
      <c r="F91">
        <f t="shared" si="3"/>
        <v>1</v>
      </c>
      <c r="G91">
        <f t="shared" si="4"/>
        <v>0</v>
      </c>
      <c r="H91">
        <f t="shared" si="5"/>
        <v>0</v>
      </c>
      <c r="M91" s="4"/>
    </row>
    <row r="92" spans="1:13" x14ac:dyDescent="0.25">
      <c r="A92">
        <v>91</v>
      </c>
      <c r="B92">
        <v>0</v>
      </c>
      <c r="C92">
        <v>700</v>
      </c>
      <c r="D92" s="1">
        <v>3.83</v>
      </c>
      <c r="E92">
        <v>2</v>
      </c>
      <c r="F92">
        <f t="shared" si="3"/>
        <v>1</v>
      </c>
      <c r="G92">
        <f t="shared" si="4"/>
        <v>0</v>
      </c>
      <c r="H92">
        <f t="shared" si="5"/>
        <v>0</v>
      </c>
      <c r="M92" s="4"/>
    </row>
    <row r="93" spans="1:13" x14ac:dyDescent="0.25">
      <c r="A93">
        <v>92</v>
      </c>
      <c r="B93">
        <v>1</v>
      </c>
      <c r="C93">
        <v>720</v>
      </c>
      <c r="D93" s="1">
        <v>3.64</v>
      </c>
      <c r="E93">
        <v>1</v>
      </c>
      <c r="F93">
        <f t="shared" si="3"/>
        <v>0</v>
      </c>
      <c r="G93">
        <f t="shared" si="4"/>
        <v>0</v>
      </c>
      <c r="H93">
        <f t="shared" si="5"/>
        <v>0</v>
      </c>
      <c r="M93" s="4"/>
    </row>
    <row r="94" spans="1:13" x14ac:dyDescent="0.25">
      <c r="A94">
        <v>93</v>
      </c>
      <c r="B94">
        <v>0</v>
      </c>
      <c r="C94">
        <v>800</v>
      </c>
      <c r="D94" s="1">
        <v>3.9</v>
      </c>
      <c r="E94">
        <v>2</v>
      </c>
      <c r="F94">
        <f t="shared" si="3"/>
        <v>1</v>
      </c>
      <c r="G94">
        <f t="shared" si="4"/>
        <v>0</v>
      </c>
      <c r="H94">
        <f t="shared" si="5"/>
        <v>0</v>
      </c>
      <c r="M94" s="4"/>
    </row>
    <row r="95" spans="1:13" x14ac:dyDescent="0.25">
      <c r="A95">
        <v>94</v>
      </c>
      <c r="B95">
        <v>0</v>
      </c>
      <c r="C95">
        <v>580</v>
      </c>
      <c r="D95" s="1">
        <v>2.93</v>
      </c>
      <c r="E95">
        <v>2</v>
      </c>
      <c r="F95">
        <f t="shared" si="3"/>
        <v>1</v>
      </c>
      <c r="G95">
        <f t="shared" si="4"/>
        <v>0</v>
      </c>
      <c r="H95">
        <f t="shared" si="5"/>
        <v>0</v>
      </c>
      <c r="M95" s="4"/>
    </row>
    <row r="96" spans="1:13" x14ac:dyDescent="0.25">
      <c r="A96">
        <v>95</v>
      </c>
      <c r="B96">
        <v>1</v>
      </c>
      <c r="C96">
        <v>660</v>
      </c>
      <c r="D96" s="1">
        <v>3.44</v>
      </c>
      <c r="E96">
        <v>2</v>
      </c>
      <c r="F96">
        <f t="shared" si="3"/>
        <v>1</v>
      </c>
      <c r="G96">
        <f t="shared" si="4"/>
        <v>0</v>
      </c>
      <c r="H96">
        <f t="shared" si="5"/>
        <v>0</v>
      </c>
      <c r="M96" s="4"/>
    </row>
    <row r="97" spans="1:13" x14ac:dyDescent="0.25">
      <c r="A97">
        <v>96</v>
      </c>
      <c r="B97">
        <v>0</v>
      </c>
      <c r="C97">
        <v>660</v>
      </c>
      <c r="D97" s="1">
        <v>3.33</v>
      </c>
      <c r="E97">
        <v>2</v>
      </c>
      <c r="F97">
        <f t="shared" si="3"/>
        <v>1</v>
      </c>
      <c r="G97">
        <f t="shared" si="4"/>
        <v>0</v>
      </c>
      <c r="H97">
        <f t="shared" si="5"/>
        <v>0</v>
      </c>
      <c r="M97" s="4"/>
    </row>
    <row r="98" spans="1:13" x14ac:dyDescent="0.25">
      <c r="A98">
        <v>97</v>
      </c>
      <c r="B98">
        <v>0</v>
      </c>
      <c r="C98">
        <v>640</v>
      </c>
      <c r="D98" s="1">
        <v>3.52</v>
      </c>
      <c r="E98">
        <v>4</v>
      </c>
      <c r="F98">
        <f t="shared" si="3"/>
        <v>0</v>
      </c>
      <c r="G98">
        <f t="shared" si="4"/>
        <v>0</v>
      </c>
      <c r="H98">
        <f t="shared" si="5"/>
        <v>1</v>
      </c>
      <c r="M98" s="4"/>
    </row>
    <row r="99" spans="1:13" x14ac:dyDescent="0.25">
      <c r="A99">
        <v>98</v>
      </c>
      <c r="B99">
        <v>0</v>
      </c>
      <c r="C99">
        <v>480</v>
      </c>
      <c r="D99" s="1">
        <v>3.57</v>
      </c>
      <c r="E99">
        <v>2</v>
      </c>
      <c r="F99">
        <f t="shared" si="3"/>
        <v>1</v>
      </c>
      <c r="G99">
        <f t="shared" si="4"/>
        <v>0</v>
      </c>
      <c r="H99">
        <f t="shared" si="5"/>
        <v>0</v>
      </c>
      <c r="M99" s="4"/>
    </row>
    <row r="100" spans="1:13" x14ac:dyDescent="0.25">
      <c r="A100">
        <v>99</v>
      </c>
      <c r="B100">
        <v>0</v>
      </c>
      <c r="C100">
        <v>700</v>
      </c>
      <c r="D100" s="1">
        <v>2.88</v>
      </c>
      <c r="E100">
        <v>2</v>
      </c>
      <c r="F100">
        <f t="shared" si="3"/>
        <v>1</v>
      </c>
      <c r="G100">
        <f t="shared" si="4"/>
        <v>0</v>
      </c>
      <c r="H100">
        <f t="shared" si="5"/>
        <v>0</v>
      </c>
      <c r="M100" s="4"/>
    </row>
    <row r="101" spans="1:13" x14ac:dyDescent="0.25">
      <c r="A101">
        <v>100</v>
      </c>
      <c r="B101">
        <v>0</v>
      </c>
      <c r="C101">
        <v>400</v>
      </c>
      <c r="D101" s="1">
        <v>3.31</v>
      </c>
      <c r="E101">
        <v>3</v>
      </c>
      <c r="F101">
        <f t="shared" si="3"/>
        <v>0</v>
      </c>
      <c r="G101">
        <f t="shared" si="4"/>
        <v>1</v>
      </c>
      <c r="H101">
        <f t="shared" si="5"/>
        <v>0</v>
      </c>
      <c r="M101" s="4"/>
    </row>
    <row r="102" spans="1:13" x14ac:dyDescent="0.25">
      <c r="A102">
        <v>101</v>
      </c>
      <c r="B102">
        <v>0</v>
      </c>
      <c r="C102">
        <v>340</v>
      </c>
      <c r="D102" s="1">
        <v>3.15</v>
      </c>
      <c r="E102">
        <v>3</v>
      </c>
      <c r="F102">
        <f t="shared" si="3"/>
        <v>0</v>
      </c>
      <c r="G102">
        <f t="shared" si="4"/>
        <v>1</v>
      </c>
      <c r="H102">
        <f t="shared" si="5"/>
        <v>0</v>
      </c>
      <c r="M102" s="4"/>
    </row>
    <row r="103" spans="1:13" x14ac:dyDescent="0.25">
      <c r="A103">
        <v>102</v>
      </c>
      <c r="B103">
        <v>0</v>
      </c>
      <c r="C103">
        <v>580</v>
      </c>
      <c r="D103" s="1">
        <v>3.57</v>
      </c>
      <c r="E103">
        <v>3</v>
      </c>
      <c r="F103">
        <f t="shared" si="3"/>
        <v>0</v>
      </c>
      <c r="G103">
        <f t="shared" si="4"/>
        <v>1</v>
      </c>
      <c r="H103">
        <f t="shared" si="5"/>
        <v>0</v>
      </c>
      <c r="M103" s="4"/>
    </row>
    <row r="104" spans="1:13" x14ac:dyDescent="0.25">
      <c r="A104">
        <v>103</v>
      </c>
      <c r="B104">
        <v>0</v>
      </c>
      <c r="C104">
        <v>380</v>
      </c>
      <c r="D104" s="1">
        <v>3.33</v>
      </c>
      <c r="E104">
        <v>4</v>
      </c>
      <c r="F104">
        <f t="shared" si="3"/>
        <v>0</v>
      </c>
      <c r="G104">
        <f t="shared" si="4"/>
        <v>0</v>
      </c>
      <c r="H104">
        <f t="shared" si="5"/>
        <v>1</v>
      </c>
      <c r="M104" s="4"/>
    </row>
    <row r="105" spans="1:13" x14ac:dyDescent="0.25">
      <c r="A105">
        <v>104</v>
      </c>
      <c r="B105">
        <v>0</v>
      </c>
      <c r="C105">
        <v>540</v>
      </c>
      <c r="D105" s="1">
        <v>3.94</v>
      </c>
      <c r="E105">
        <v>3</v>
      </c>
      <c r="F105">
        <f t="shared" si="3"/>
        <v>0</v>
      </c>
      <c r="G105">
        <f t="shared" si="4"/>
        <v>1</v>
      </c>
      <c r="H105">
        <f t="shared" si="5"/>
        <v>0</v>
      </c>
      <c r="M105" s="4"/>
    </row>
    <row r="106" spans="1:13" x14ac:dyDescent="0.25">
      <c r="A106">
        <v>105</v>
      </c>
      <c r="B106">
        <v>1</v>
      </c>
      <c r="C106">
        <v>660</v>
      </c>
      <c r="D106" s="1">
        <v>3.95</v>
      </c>
      <c r="E106">
        <v>2</v>
      </c>
      <c r="F106">
        <f t="shared" si="3"/>
        <v>1</v>
      </c>
      <c r="G106">
        <f t="shared" si="4"/>
        <v>0</v>
      </c>
      <c r="H106">
        <f t="shared" si="5"/>
        <v>0</v>
      </c>
      <c r="M106" s="4"/>
    </row>
    <row r="107" spans="1:13" x14ac:dyDescent="0.25">
      <c r="A107">
        <v>106</v>
      </c>
      <c r="B107">
        <v>1</v>
      </c>
      <c r="C107">
        <v>740</v>
      </c>
      <c r="D107" s="1">
        <v>2.97</v>
      </c>
      <c r="E107">
        <v>2</v>
      </c>
      <c r="F107">
        <f t="shared" si="3"/>
        <v>1</v>
      </c>
      <c r="G107">
        <f t="shared" si="4"/>
        <v>0</v>
      </c>
      <c r="H107">
        <f t="shared" si="5"/>
        <v>0</v>
      </c>
      <c r="M107" s="4"/>
    </row>
    <row r="108" spans="1:13" x14ac:dyDescent="0.25">
      <c r="A108">
        <v>107</v>
      </c>
      <c r="B108">
        <v>1</v>
      </c>
      <c r="C108">
        <v>700</v>
      </c>
      <c r="D108" s="1">
        <v>3.56</v>
      </c>
      <c r="E108">
        <v>1</v>
      </c>
      <c r="F108">
        <f t="shared" si="3"/>
        <v>0</v>
      </c>
      <c r="G108">
        <f t="shared" si="4"/>
        <v>0</v>
      </c>
      <c r="H108">
        <f t="shared" si="5"/>
        <v>0</v>
      </c>
      <c r="M108" s="4"/>
    </row>
    <row r="109" spans="1:13" x14ac:dyDescent="0.25">
      <c r="A109">
        <v>108</v>
      </c>
      <c r="B109">
        <v>0</v>
      </c>
      <c r="C109">
        <v>480</v>
      </c>
      <c r="D109" s="1">
        <v>3.13</v>
      </c>
      <c r="E109">
        <v>2</v>
      </c>
      <c r="F109">
        <f t="shared" si="3"/>
        <v>1</v>
      </c>
      <c r="G109">
        <f t="shared" si="4"/>
        <v>0</v>
      </c>
      <c r="H109">
        <f t="shared" si="5"/>
        <v>0</v>
      </c>
      <c r="M109" s="4"/>
    </row>
    <row r="110" spans="1:13" x14ac:dyDescent="0.25">
      <c r="A110">
        <v>109</v>
      </c>
      <c r="B110">
        <v>0</v>
      </c>
      <c r="C110">
        <v>400</v>
      </c>
      <c r="D110" s="1">
        <v>2.93</v>
      </c>
      <c r="E110">
        <v>3</v>
      </c>
      <c r="F110">
        <f t="shared" si="3"/>
        <v>0</v>
      </c>
      <c r="G110">
        <f t="shared" si="4"/>
        <v>1</v>
      </c>
      <c r="H110">
        <f t="shared" si="5"/>
        <v>0</v>
      </c>
      <c r="M110" s="4"/>
    </row>
    <row r="111" spans="1:13" x14ac:dyDescent="0.25">
      <c r="A111">
        <v>110</v>
      </c>
      <c r="B111">
        <v>0</v>
      </c>
      <c r="C111">
        <v>480</v>
      </c>
      <c r="D111" s="1">
        <v>3.45</v>
      </c>
      <c r="E111">
        <v>2</v>
      </c>
      <c r="F111">
        <f t="shared" si="3"/>
        <v>1</v>
      </c>
      <c r="G111">
        <f t="shared" si="4"/>
        <v>0</v>
      </c>
      <c r="H111">
        <f t="shared" si="5"/>
        <v>0</v>
      </c>
      <c r="M111" s="4"/>
    </row>
    <row r="112" spans="1:13" x14ac:dyDescent="0.25">
      <c r="A112">
        <v>111</v>
      </c>
      <c r="B112">
        <v>0</v>
      </c>
      <c r="C112">
        <v>680</v>
      </c>
      <c r="D112" s="1">
        <v>3.08</v>
      </c>
      <c r="E112">
        <v>4</v>
      </c>
      <c r="F112">
        <f t="shared" si="3"/>
        <v>0</v>
      </c>
      <c r="G112">
        <f t="shared" si="4"/>
        <v>0</v>
      </c>
      <c r="H112">
        <f t="shared" si="5"/>
        <v>1</v>
      </c>
      <c r="M112" s="4"/>
    </row>
    <row r="113" spans="1:13" x14ac:dyDescent="0.25">
      <c r="A113">
        <v>112</v>
      </c>
      <c r="B113">
        <v>0</v>
      </c>
      <c r="C113">
        <v>420</v>
      </c>
      <c r="D113" s="1">
        <v>3.41</v>
      </c>
      <c r="E113">
        <v>4</v>
      </c>
      <c r="F113">
        <f t="shared" si="3"/>
        <v>0</v>
      </c>
      <c r="G113">
        <f t="shared" si="4"/>
        <v>0</v>
      </c>
      <c r="H113">
        <f t="shared" si="5"/>
        <v>1</v>
      </c>
      <c r="M113" s="4"/>
    </row>
    <row r="114" spans="1:13" x14ac:dyDescent="0.25">
      <c r="A114">
        <v>113</v>
      </c>
      <c r="B114">
        <v>0</v>
      </c>
      <c r="C114">
        <v>360</v>
      </c>
      <c r="D114" s="1">
        <v>3</v>
      </c>
      <c r="E114">
        <v>3</v>
      </c>
      <c r="F114">
        <f t="shared" si="3"/>
        <v>0</v>
      </c>
      <c r="G114">
        <f t="shared" si="4"/>
        <v>1</v>
      </c>
      <c r="H114">
        <f t="shared" si="5"/>
        <v>0</v>
      </c>
      <c r="M114" s="4"/>
    </row>
    <row r="115" spans="1:13" x14ac:dyDescent="0.25">
      <c r="A115">
        <v>114</v>
      </c>
      <c r="B115">
        <v>0</v>
      </c>
      <c r="C115">
        <v>600</v>
      </c>
      <c r="D115" s="1">
        <v>3.22</v>
      </c>
      <c r="E115">
        <v>1</v>
      </c>
      <c r="F115">
        <f t="shared" si="3"/>
        <v>0</v>
      </c>
      <c r="G115">
        <f t="shared" si="4"/>
        <v>0</v>
      </c>
      <c r="H115">
        <f t="shared" si="5"/>
        <v>0</v>
      </c>
      <c r="M115" s="4"/>
    </row>
    <row r="116" spans="1:13" x14ac:dyDescent="0.25">
      <c r="A116">
        <v>115</v>
      </c>
      <c r="B116">
        <v>0</v>
      </c>
      <c r="C116">
        <v>720</v>
      </c>
      <c r="D116" s="1">
        <v>3.84</v>
      </c>
      <c r="E116">
        <v>3</v>
      </c>
      <c r="F116">
        <f t="shared" si="3"/>
        <v>0</v>
      </c>
      <c r="G116">
        <f t="shared" si="4"/>
        <v>1</v>
      </c>
      <c r="H116">
        <f t="shared" si="5"/>
        <v>0</v>
      </c>
      <c r="M116" s="4"/>
    </row>
    <row r="117" spans="1:13" x14ac:dyDescent="0.25">
      <c r="A117">
        <v>116</v>
      </c>
      <c r="B117">
        <v>0</v>
      </c>
      <c r="C117">
        <v>620</v>
      </c>
      <c r="D117" s="1">
        <v>3.99</v>
      </c>
      <c r="E117">
        <v>3</v>
      </c>
      <c r="F117">
        <f t="shared" si="3"/>
        <v>0</v>
      </c>
      <c r="G117">
        <f t="shared" si="4"/>
        <v>1</v>
      </c>
      <c r="H117">
        <f t="shared" si="5"/>
        <v>0</v>
      </c>
      <c r="M117" s="4"/>
    </row>
    <row r="118" spans="1:13" x14ac:dyDescent="0.25">
      <c r="A118">
        <v>117</v>
      </c>
      <c r="B118">
        <v>1</v>
      </c>
      <c r="C118">
        <v>440</v>
      </c>
      <c r="D118" s="1">
        <v>3.45</v>
      </c>
      <c r="E118">
        <v>2</v>
      </c>
      <c r="F118">
        <f t="shared" si="3"/>
        <v>1</v>
      </c>
      <c r="G118">
        <f t="shared" si="4"/>
        <v>0</v>
      </c>
      <c r="H118">
        <f t="shared" si="5"/>
        <v>0</v>
      </c>
      <c r="M118" s="4"/>
    </row>
    <row r="119" spans="1:13" x14ac:dyDescent="0.25">
      <c r="A119">
        <v>118</v>
      </c>
      <c r="B119">
        <v>0</v>
      </c>
      <c r="C119">
        <v>700</v>
      </c>
      <c r="D119" s="1">
        <v>3.72</v>
      </c>
      <c r="E119">
        <v>2</v>
      </c>
      <c r="F119">
        <f t="shared" si="3"/>
        <v>1</v>
      </c>
      <c r="G119">
        <f t="shared" si="4"/>
        <v>0</v>
      </c>
      <c r="H119">
        <f t="shared" si="5"/>
        <v>0</v>
      </c>
      <c r="M119" s="4"/>
    </row>
    <row r="120" spans="1:13" x14ac:dyDescent="0.25">
      <c r="A120">
        <v>119</v>
      </c>
      <c r="B120">
        <v>1</v>
      </c>
      <c r="C120">
        <v>800</v>
      </c>
      <c r="D120" s="1">
        <v>3.7</v>
      </c>
      <c r="E120">
        <v>1</v>
      </c>
      <c r="F120">
        <f t="shared" si="3"/>
        <v>0</v>
      </c>
      <c r="G120">
        <f t="shared" si="4"/>
        <v>0</v>
      </c>
      <c r="H120">
        <f t="shared" si="5"/>
        <v>0</v>
      </c>
      <c r="M120" s="4"/>
    </row>
    <row r="121" spans="1:13" x14ac:dyDescent="0.25">
      <c r="A121">
        <v>120</v>
      </c>
      <c r="B121">
        <v>0</v>
      </c>
      <c r="C121">
        <v>340</v>
      </c>
      <c r="D121" s="1">
        <v>2.92</v>
      </c>
      <c r="E121">
        <v>3</v>
      </c>
      <c r="F121">
        <f t="shared" si="3"/>
        <v>0</v>
      </c>
      <c r="G121">
        <f t="shared" si="4"/>
        <v>1</v>
      </c>
      <c r="H121">
        <f t="shared" si="5"/>
        <v>0</v>
      </c>
      <c r="M121" s="4"/>
    </row>
    <row r="122" spans="1:13" x14ac:dyDescent="0.25">
      <c r="A122">
        <v>121</v>
      </c>
      <c r="B122">
        <v>1</v>
      </c>
      <c r="C122">
        <v>520</v>
      </c>
      <c r="D122" s="1">
        <v>3.74</v>
      </c>
      <c r="E122">
        <v>2</v>
      </c>
      <c r="F122">
        <f t="shared" si="3"/>
        <v>1</v>
      </c>
      <c r="G122">
        <f t="shared" si="4"/>
        <v>0</v>
      </c>
      <c r="H122">
        <f t="shared" si="5"/>
        <v>0</v>
      </c>
      <c r="M122" s="4"/>
    </row>
    <row r="123" spans="1:13" x14ac:dyDescent="0.25">
      <c r="A123">
        <v>122</v>
      </c>
      <c r="B123">
        <v>1</v>
      </c>
      <c r="C123">
        <v>480</v>
      </c>
      <c r="D123" s="1">
        <v>2.67</v>
      </c>
      <c r="E123">
        <v>2</v>
      </c>
      <c r="F123">
        <f t="shared" si="3"/>
        <v>1</v>
      </c>
      <c r="G123">
        <f t="shared" si="4"/>
        <v>0</v>
      </c>
      <c r="H123">
        <f t="shared" si="5"/>
        <v>0</v>
      </c>
      <c r="M123" s="4"/>
    </row>
    <row r="124" spans="1:13" x14ac:dyDescent="0.25">
      <c r="A124">
        <v>123</v>
      </c>
      <c r="B124">
        <v>0</v>
      </c>
      <c r="C124">
        <v>520</v>
      </c>
      <c r="D124" s="1">
        <v>2.85</v>
      </c>
      <c r="E124">
        <v>3</v>
      </c>
      <c r="F124">
        <f t="shared" si="3"/>
        <v>0</v>
      </c>
      <c r="G124">
        <f t="shared" si="4"/>
        <v>1</v>
      </c>
      <c r="H124">
        <f t="shared" si="5"/>
        <v>0</v>
      </c>
      <c r="M124" s="4"/>
    </row>
    <row r="125" spans="1:13" x14ac:dyDescent="0.25">
      <c r="A125">
        <v>124</v>
      </c>
      <c r="B125">
        <v>0</v>
      </c>
      <c r="C125">
        <v>500</v>
      </c>
      <c r="D125" s="1">
        <v>2.98</v>
      </c>
      <c r="E125">
        <v>3</v>
      </c>
      <c r="F125">
        <f t="shared" si="3"/>
        <v>0</v>
      </c>
      <c r="G125">
        <f t="shared" si="4"/>
        <v>1</v>
      </c>
      <c r="H125">
        <f t="shared" si="5"/>
        <v>0</v>
      </c>
      <c r="M125" s="4"/>
    </row>
    <row r="126" spans="1:13" x14ac:dyDescent="0.25">
      <c r="A126">
        <v>125</v>
      </c>
      <c r="B126">
        <v>0</v>
      </c>
      <c r="C126">
        <v>720</v>
      </c>
      <c r="D126" s="1">
        <v>3.88</v>
      </c>
      <c r="E126">
        <v>3</v>
      </c>
      <c r="F126">
        <f t="shared" si="3"/>
        <v>0</v>
      </c>
      <c r="G126">
        <f t="shared" si="4"/>
        <v>1</v>
      </c>
      <c r="H126">
        <f t="shared" si="5"/>
        <v>0</v>
      </c>
      <c r="M126" s="4"/>
    </row>
    <row r="127" spans="1:13" x14ac:dyDescent="0.25">
      <c r="A127">
        <v>126</v>
      </c>
      <c r="B127">
        <v>0</v>
      </c>
      <c r="C127">
        <v>540</v>
      </c>
      <c r="D127" s="1">
        <v>3.38</v>
      </c>
      <c r="E127">
        <v>4</v>
      </c>
      <c r="F127">
        <f t="shared" si="3"/>
        <v>0</v>
      </c>
      <c r="G127">
        <f t="shared" si="4"/>
        <v>0</v>
      </c>
      <c r="H127">
        <f t="shared" si="5"/>
        <v>1</v>
      </c>
      <c r="M127" s="4"/>
    </row>
    <row r="128" spans="1:13" x14ac:dyDescent="0.25">
      <c r="A128">
        <v>127</v>
      </c>
      <c r="B128">
        <v>1</v>
      </c>
      <c r="C128">
        <v>600</v>
      </c>
      <c r="D128" s="1">
        <v>3.54</v>
      </c>
      <c r="E128">
        <v>1</v>
      </c>
      <c r="F128">
        <f t="shared" si="3"/>
        <v>0</v>
      </c>
      <c r="G128">
        <f t="shared" si="4"/>
        <v>0</v>
      </c>
      <c r="H128">
        <f t="shared" si="5"/>
        <v>0</v>
      </c>
      <c r="M128" s="4"/>
    </row>
    <row r="129" spans="1:13" x14ac:dyDescent="0.25">
      <c r="A129">
        <v>128</v>
      </c>
      <c r="B129">
        <v>0</v>
      </c>
      <c r="C129">
        <v>740</v>
      </c>
      <c r="D129" s="1">
        <v>3.74</v>
      </c>
      <c r="E129">
        <v>4</v>
      </c>
      <c r="F129">
        <f t="shared" si="3"/>
        <v>0</v>
      </c>
      <c r="G129">
        <f t="shared" si="4"/>
        <v>0</v>
      </c>
      <c r="H129">
        <f t="shared" si="5"/>
        <v>1</v>
      </c>
      <c r="M129" s="4"/>
    </row>
    <row r="130" spans="1:13" x14ac:dyDescent="0.25">
      <c r="A130">
        <v>129</v>
      </c>
      <c r="B130">
        <v>0</v>
      </c>
      <c r="C130">
        <v>540</v>
      </c>
      <c r="D130" s="1">
        <v>3.19</v>
      </c>
      <c r="E130">
        <v>2</v>
      </c>
      <c r="F130">
        <f t="shared" si="3"/>
        <v>1</v>
      </c>
      <c r="G130">
        <f t="shared" si="4"/>
        <v>0</v>
      </c>
      <c r="H130">
        <f t="shared" si="5"/>
        <v>0</v>
      </c>
      <c r="M130" s="4"/>
    </row>
    <row r="131" spans="1:13" x14ac:dyDescent="0.25">
      <c r="A131">
        <v>130</v>
      </c>
      <c r="B131">
        <v>0</v>
      </c>
      <c r="C131">
        <v>460</v>
      </c>
      <c r="D131" s="1">
        <v>3.15</v>
      </c>
      <c r="E131">
        <v>4</v>
      </c>
      <c r="F131">
        <f t="shared" ref="F131:F194" si="6">IF(E131=2,1,0)</f>
        <v>0</v>
      </c>
      <c r="G131">
        <f t="shared" ref="G131:G194" si="7">IF(E131=3,1,0)</f>
        <v>0</v>
      </c>
      <c r="H131">
        <f t="shared" ref="H131:H194" si="8">IF(E131=4,1,0)</f>
        <v>1</v>
      </c>
      <c r="M131" s="4"/>
    </row>
    <row r="132" spans="1:13" x14ac:dyDescent="0.25">
      <c r="A132">
        <v>131</v>
      </c>
      <c r="B132">
        <v>1</v>
      </c>
      <c r="C132">
        <v>620</v>
      </c>
      <c r="D132" s="1">
        <v>3.17</v>
      </c>
      <c r="E132">
        <v>2</v>
      </c>
      <c r="F132">
        <f t="shared" si="6"/>
        <v>1</v>
      </c>
      <c r="G132">
        <f t="shared" si="7"/>
        <v>0</v>
      </c>
      <c r="H132">
        <f t="shared" si="8"/>
        <v>0</v>
      </c>
      <c r="M132" s="4"/>
    </row>
    <row r="133" spans="1:13" x14ac:dyDescent="0.25">
      <c r="A133">
        <v>132</v>
      </c>
      <c r="B133">
        <v>0</v>
      </c>
      <c r="C133">
        <v>640</v>
      </c>
      <c r="D133" s="1">
        <v>2.79</v>
      </c>
      <c r="E133">
        <v>2</v>
      </c>
      <c r="F133">
        <f t="shared" si="6"/>
        <v>1</v>
      </c>
      <c r="G133">
        <f t="shared" si="7"/>
        <v>0</v>
      </c>
      <c r="H133">
        <f t="shared" si="8"/>
        <v>0</v>
      </c>
      <c r="M133" s="4"/>
    </row>
    <row r="134" spans="1:13" x14ac:dyDescent="0.25">
      <c r="A134">
        <v>133</v>
      </c>
      <c r="B134">
        <v>0</v>
      </c>
      <c r="C134">
        <v>580</v>
      </c>
      <c r="D134" s="1">
        <v>3.4</v>
      </c>
      <c r="E134">
        <v>2</v>
      </c>
      <c r="F134">
        <f t="shared" si="6"/>
        <v>1</v>
      </c>
      <c r="G134">
        <f t="shared" si="7"/>
        <v>0</v>
      </c>
      <c r="H134">
        <f t="shared" si="8"/>
        <v>0</v>
      </c>
      <c r="M134" s="4"/>
    </row>
    <row r="135" spans="1:13" x14ac:dyDescent="0.25">
      <c r="A135">
        <v>134</v>
      </c>
      <c r="B135">
        <v>0</v>
      </c>
      <c r="C135">
        <v>500</v>
      </c>
      <c r="D135" s="1">
        <v>3.08</v>
      </c>
      <c r="E135">
        <v>3</v>
      </c>
      <c r="F135">
        <f t="shared" si="6"/>
        <v>0</v>
      </c>
      <c r="G135">
        <f t="shared" si="7"/>
        <v>1</v>
      </c>
      <c r="H135">
        <f t="shared" si="8"/>
        <v>0</v>
      </c>
      <c r="M135" s="4"/>
    </row>
    <row r="136" spans="1:13" x14ac:dyDescent="0.25">
      <c r="A136">
        <v>135</v>
      </c>
      <c r="B136">
        <v>0</v>
      </c>
      <c r="C136">
        <v>560</v>
      </c>
      <c r="D136" s="1">
        <v>2.95</v>
      </c>
      <c r="E136">
        <v>2</v>
      </c>
      <c r="F136">
        <f t="shared" si="6"/>
        <v>1</v>
      </c>
      <c r="G136">
        <f t="shared" si="7"/>
        <v>0</v>
      </c>
      <c r="H136">
        <f t="shared" si="8"/>
        <v>0</v>
      </c>
      <c r="M136" s="4"/>
    </row>
    <row r="137" spans="1:13" x14ac:dyDescent="0.25">
      <c r="A137">
        <v>136</v>
      </c>
      <c r="B137">
        <v>0</v>
      </c>
      <c r="C137">
        <v>500</v>
      </c>
      <c r="D137" s="1">
        <v>3.57</v>
      </c>
      <c r="E137">
        <v>3</v>
      </c>
      <c r="F137">
        <f t="shared" si="6"/>
        <v>0</v>
      </c>
      <c r="G137">
        <f t="shared" si="7"/>
        <v>1</v>
      </c>
      <c r="H137">
        <f t="shared" si="8"/>
        <v>0</v>
      </c>
      <c r="M137" s="4"/>
    </row>
    <row r="138" spans="1:13" x14ac:dyDescent="0.25">
      <c r="A138">
        <v>137</v>
      </c>
      <c r="B138">
        <v>0</v>
      </c>
      <c r="C138">
        <v>560</v>
      </c>
      <c r="D138" s="1">
        <v>3.33</v>
      </c>
      <c r="E138">
        <v>4</v>
      </c>
      <c r="F138">
        <f t="shared" si="6"/>
        <v>0</v>
      </c>
      <c r="G138">
        <f t="shared" si="7"/>
        <v>0</v>
      </c>
      <c r="H138">
        <f t="shared" si="8"/>
        <v>1</v>
      </c>
      <c r="M138" s="4"/>
    </row>
    <row r="139" spans="1:13" x14ac:dyDescent="0.25">
      <c r="A139">
        <v>138</v>
      </c>
      <c r="B139">
        <v>0</v>
      </c>
      <c r="C139">
        <v>700</v>
      </c>
      <c r="D139" s="1">
        <v>4</v>
      </c>
      <c r="E139">
        <v>3</v>
      </c>
      <c r="F139">
        <f t="shared" si="6"/>
        <v>0</v>
      </c>
      <c r="G139">
        <f t="shared" si="7"/>
        <v>1</v>
      </c>
      <c r="H139">
        <f t="shared" si="8"/>
        <v>0</v>
      </c>
      <c r="M139" s="4"/>
    </row>
    <row r="140" spans="1:13" x14ac:dyDescent="0.25">
      <c r="A140">
        <v>139</v>
      </c>
      <c r="B140">
        <v>0</v>
      </c>
      <c r="C140">
        <v>620</v>
      </c>
      <c r="D140" s="1">
        <v>3.4</v>
      </c>
      <c r="E140">
        <v>2</v>
      </c>
      <c r="F140">
        <f t="shared" si="6"/>
        <v>1</v>
      </c>
      <c r="G140">
        <f t="shared" si="7"/>
        <v>0</v>
      </c>
      <c r="H140">
        <f t="shared" si="8"/>
        <v>0</v>
      </c>
      <c r="M140" s="4"/>
    </row>
    <row r="141" spans="1:13" x14ac:dyDescent="0.25">
      <c r="A141">
        <v>140</v>
      </c>
      <c r="B141">
        <v>1</v>
      </c>
      <c r="C141">
        <v>600</v>
      </c>
      <c r="D141" s="1">
        <v>3.58</v>
      </c>
      <c r="E141">
        <v>1</v>
      </c>
      <c r="F141">
        <f t="shared" si="6"/>
        <v>0</v>
      </c>
      <c r="G141">
        <f t="shared" si="7"/>
        <v>0</v>
      </c>
      <c r="H141">
        <f t="shared" si="8"/>
        <v>0</v>
      </c>
      <c r="M141" s="4"/>
    </row>
    <row r="142" spans="1:13" x14ac:dyDescent="0.25">
      <c r="A142">
        <v>141</v>
      </c>
      <c r="B142">
        <v>0</v>
      </c>
      <c r="C142">
        <v>640</v>
      </c>
      <c r="D142" s="1">
        <v>3.93</v>
      </c>
      <c r="E142">
        <v>2</v>
      </c>
      <c r="F142">
        <f t="shared" si="6"/>
        <v>1</v>
      </c>
      <c r="G142">
        <f t="shared" si="7"/>
        <v>0</v>
      </c>
      <c r="H142">
        <f t="shared" si="8"/>
        <v>0</v>
      </c>
      <c r="M142" s="4"/>
    </row>
    <row r="143" spans="1:13" x14ac:dyDescent="0.25">
      <c r="A143">
        <v>142</v>
      </c>
      <c r="B143">
        <v>1</v>
      </c>
      <c r="C143">
        <v>700</v>
      </c>
      <c r="D143" s="1">
        <v>3.52</v>
      </c>
      <c r="E143">
        <v>4</v>
      </c>
      <c r="F143">
        <f t="shared" si="6"/>
        <v>0</v>
      </c>
      <c r="G143">
        <f t="shared" si="7"/>
        <v>0</v>
      </c>
      <c r="H143">
        <f t="shared" si="8"/>
        <v>1</v>
      </c>
      <c r="M143" s="4"/>
    </row>
    <row r="144" spans="1:13" x14ac:dyDescent="0.25">
      <c r="A144">
        <v>143</v>
      </c>
      <c r="B144">
        <v>0</v>
      </c>
      <c r="C144">
        <v>620</v>
      </c>
      <c r="D144" s="1">
        <v>3.94</v>
      </c>
      <c r="E144">
        <v>4</v>
      </c>
      <c r="F144">
        <f t="shared" si="6"/>
        <v>0</v>
      </c>
      <c r="G144">
        <f t="shared" si="7"/>
        <v>0</v>
      </c>
      <c r="H144">
        <f t="shared" si="8"/>
        <v>1</v>
      </c>
      <c r="M144" s="4"/>
    </row>
    <row r="145" spans="1:13" x14ac:dyDescent="0.25">
      <c r="A145">
        <v>144</v>
      </c>
      <c r="B145">
        <v>0</v>
      </c>
      <c r="C145">
        <v>580</v>
      </c>
      <c r="D145" s="1">
        <v>3.4</v>
      </c>
      <c r="E145">
        <v>3</v>
      </c>
      <c r="F145">
        <f t="shared" si="6"/>
        <v>0</v>
      </c>
      <c r="G145">
        <f t="shared" si="7"/>
        <v>1</v>
      </c>
      <c r="H145">
        <f t="shared" si="8"/>
        <v>0</v>
      </c>
      <c r="M145" s="4"/>
    </row>
    <row r="146" spans="1:13" x14ac:dyDescent="0.25">
      <c r="A146">
        <v>145</v>
      </c>
      <c r="B146">
        <v>0</v>
      </c>
      <c r="C146">
        <v>580</v>
      </c>
      <c r="D146" s="1">
        <v>3.4</v>
      </c>
      <c r="E146">
        <v>4</v>
      </c>
      <c r="F146">
        <f t="shared" si="6"/>
        <v>0</v>
      </c>
      <c r="G146">
        <f t="shared" si="7"/>
        <v>0</v>
      </c>
      <c r="H146">
        <f t="shared" si="8"/>
        <v>1</v>
      </c>
      <c r="M146" s="4"/>
    </row>
    <row r="147" spans="1:13" x14ac:dyDescent="0.25">
      <c r="A147">
        <v>146</v>
      </c>
      <c r="B147">
        <v>0</v>
      </c>
      <c r="C147">
        <v>380</v>
      </c>
      <c r="D147" s="1">
        <v>3.43</v>
      </c>
      <c r="E147">
        <v>3</v>
      </c>
      <c r="F147">
        <f t="shared" si="6"/>
        <v>0</v>
      </c>
      <c r="G147">
        <f t="shared" si="7"/>
        <v>1</v>
      </c>
      <c r="H147">
        <f t="shared" si="8"/>
        <v>0</v>
      </c>
      <c r="M147" s="4"/>
    </row>
    <row r="148" spans="1:13" x14ac:dyDescent="0.25">
      <c r="A148">
        <v>147</v>
      </c>
      <c r="B148">
        <v>0</v>
      </c>
      <c r="C148">
        <v>480</v>
      </c>
      <c r="D148" s="1">
        <v>3.4</v>
      </c>
      <c r="E148">
        <v>2</v>
      </c>
      <c r="F148">
        <f t="shared" si="6"/>
        <v>1</v>
      </c>
      <c r="G148">
        <f t="shared" si="7"/>
        <v>0</v>
      </c>
      <c r="H148">
        <f t="shared" si="8"/>
        <v>0</v>
      </c>
      <c r="M148" s="4"/>
    </row>
    <row r="149" spans="1:13" x14ac:dyDescent="0.25">
      <c r="A149">
        <v>148</v>
      </c>
      <c r="B149">
        <v>0</v>
      </c>
      <c r="C149">
        <v>560</v>
      </c>
      <c r="D149" s="1">
        <v>2.71</v>
      </c>
      <c r="E149">
        <v>3</v>
      </c>
      <c r="F149">
        <f t="shared" si="6"/>
        <v>0</v>
      </c>
      <c r="G149">
        <f t="shared" si="7"/>
        <v>1</v>
      </c>
      <c r="H149">
        <f t="shared" si="8"/>
        <v>0</v>
      </c>
      <c r="M149" s="4"/>
    </row>
    <row r="150" spans="1:13" x14ac:dyDescent="0.25">
      <c r="A150">
        <v>149</v>
      </c>
      <c r="B150">
        <v>1</v>
      </c>
      <c r="C150">
        <v>480</v>
      </c>
      <c r="D150" s="1">
        <v>2.91</v>
      </c>
      <c r="E150">
        <v>1</v>
      </c>
      <c r="F150">
        <f t="shared" si="6"/>
        <v>0</v>
      </c>
      <c r="G150">
        <f t="shared" si="7"/>
        <v>0</v>
      </c>
      <c r="H150">
        <f t="shared" si="8"/>
        <v>0</v>
      </c>
      <c r="M150" s="4"/>
    </row>
    <row r="151" spans="1:13" x14ac:dyDescent="0.25">
      <c r="A151">
        <v>150</v>
      </c>
      <c r="B151">
        <v>0</v>
      </c>
      <c r="C151">
        <v>740</v>
      </c>
      <c r="D151" s="1">
        <v>3.31</v>
      </c>
      <c r="E151">
        <v>1</v>
      </c>
      <c r="F151">
        <f t="shared" si="6"/>
        <v>0</v>
      </c>
      <c r="G151">
        <f t="shared" si="7"/>
        <v>0</v>
      </c>
      <c r="H151">
        <f t="shared" si="8"/>
        <v>0</v>
      </c>
      <c r="M151" s="4"/>
    </row>
    <row r="152" spans="1:13" x14ac:dyDescent="0.25">
      <c r="A152">
        <v>151</v>
      </c>
      <c r="B152">
        <v>1</v>
      </c>
      <c r="C152">
        <v>800</v>
      </c>
      <c r="D152" s="1">
        <v>3.74</v>
      </c>
      <c r="E152">
        <v>1</v>
      </c>
      <c r="F152">
        <f t="shared" si="6"/>
        <v>0</v>
      </c>
      <c r="G152">
        <f t="shared" si="7"/>
        <v>0</v>
      </c>
      <c r="H152">
        <f t="shared" si="8"/>
        <v>0</v>
      </c>
      <c r="M152" s="4"/>
    </row>
    <row r="153" spans="1:13" x14ac:dyDescent="0.25">
      <c r="A153">
        <v>152</v>
      </c>
      <c r="B153">
        <v>0</v>
      </c>
      <c r="C153">
        <v>400</v>
      </c>
      <c r="D153" s="1">
        <v>3.38</v>
      </c>
      <c r="E153">
        <v>2</v>
      </c>
      <c r="F153">
        <f t="shared" si="6"/>
        <v>1</v>
      </c>
      <c r="G153">
        <f t="shared" si="7"/>
        <v>0</v>
      </c>
      <c r="H153">
        <f t="shared" si="8"/>
        <v>0</v>
      </c>
      <c r="M153" s="4"/>
    </row>
    <row r="154" spans="1:13" x14ac:dyDescent="0.25">
      <c r="A154">
        <v>153</v>
      </c>
      <c r="B154">
        <v>1</v>
      </c>
      <c r="C154">
        <v>640</v>
      </c>
      <c r="D154" s="1">
        <v>3.94</v>
      </c>
      <c r="E154">
        <v>2</v>
      </c>
      <c r="F154">
        <f t="shared" si="6"/>
        <v>1</v>
      </c>
      <c r="G154">
        <f t="shared" si="7"/>
        <v>0</v>
      </c>
      <c r="H154">
        <f t="shared" si="8"/>
        <v>0</v>
      </c>
      <c r="M154" s="4"/>
    </row>
    <row r="155" spans="1:13" x14ac:dyDescent="0.25">
      <c r="A155">
        <v>154</v>
      </c>
      <c r="B155">
        <v>0</v>
      </c>
      <c r="C155">
        <v>580</v>
      </c>
      <c r="D155" s="1">
        <v>3.46</v>
      </c>
      <c r="E155">
        <v>3</v>
      </c>
      <c r="F155">
        <f t="shared" si="6"/>
        <v>0</v>
      </c>
      <c r="G155">
        <f t="shared" si="7"/>
        <v>1</v>
      </c>
      <c r="H155">
        <f t="shared" si="8"/>
        <v>0</v>
      </c>
      <c r="M155" s="4"/>
    </row>
    <row r="156" spans="1:13" x14ac:dyDescent="0.25">
      <c r="A156">
        <v>155</v>
      </c>
      <c r="B156">
        <v>0</v>
      </c>
      <c r="C156">
        <v>620</v>
      </c>
      <c r="D156" s="1">
        <v>3.69</v>
      </c>
      <c r="E156">
        <v>3</v>
      </c>
      <c r="F156">
        <f t="shared" si="6"/>
        <v>0</v>
      </c>
      <c r="G156">
        <f t="shared" si="7"/>
        <v>1</v>
      </c>
      <c r="H156">
        <f t="shared" si="8"/>
        <v>0</v>
      </c>
      <c r="M156" s="4"/>
    </row>
    <row r="157" spans="1:13" x14ac:dyDescent="0.25">
      <c r="A157">
        <v>156</v>
      </c>
      <c r="B157">
        <v>1</v>
      </c>
      <c r="C157">
        <v>580</v>
      </c>
      <c r="D157" s="1">
        <v>2.86</v>
      </c>
      <c r="E157">
        <v>4</v>
      </c>
      <c r="F157">
        <f t="shared" si="6"/>
        <v>0</v>
      </c>
      <c r="G157">
        <f t="shared" si="7"/>
        <v>0</v>
      </c>
      <c r="H157">
        <f t="shared" si="8"/>
        <v>1</v>
      </c>
      <c r="M157" s="4"/>
    </row>
    <row r="158" spans="1:13" x14ac:dyDescent="0.25">
      <c r="A158">
        <v>157</v>
      </c>
      <c r="B158">
        <v>0</v>
      </c>
      <c r="C158">
        <v>560</v>
      </c>
      <c r="D158" s="1">
        <v>2.52</v>
      </c>
      <c r="E158">
        <v>2</v>
      </c>
      <c r="F158">
        <f t="shared" si="6"/>
        <v>1</v>
      </c>
      <c r="G158">
        <f t="shared" si="7"/>
        <v>0</v>
      </c>
      <c r="H158">
        <f t="shared" si="8"/>
        <v>0</v>
      </c>
      <c r="M158" s="4"/>
    </row>
    <row r="159" spans="1:13" x14ac:dyDescent="0.25">
      <c r="A159">
        <v>158</v>
      </c>
      <c r="B159">
        <v>1</v>
      </c>
      <c r="C159">
        <v>480</v>
      </c>
      <c r="D159" s="1">
        <v>3.58</v>
      </c>
      <c r="E159">
        <v>1</v>
      </c>
      <c r="F159">
        <f t="shared" si="6"/>
        <v>0</v>
      </c>
      <c r="G159">
        <f t="shared" si="7"/>
        <v>0</v>
      </c>
      <c r="H159">
        <f t="shared" si="8"/>
        <v>0</v>
      </c>
      <c r="M159" s="4"/>
    </row>
    <row r="160" spans="1:13" x14ac:dyDescent="0.25">
      <c r="A160">
        <v>159</v>
      </c>
      <c r="B160">
        <v>0</v>
      </c>
      <c r="C160">
        <v>660</v>
      </c>
      <c r="D160" s="1">
        <v>3.49</v>
      </c>
      <c r="E160">
        <v>2</v>
      </c>
      <c r="F160">
        <f t="shared" si="6"/>
        <v>1</v>
      </c>
      <c r="G160">
        <f t="shared" si="7"/>
        <v>0</v>
      </c>
      <c r="H160">
        <f t="shared" si="8"/>
        <v>0</v>
      </c>
      <c r="M160" s="4"/>
    </row>
    <row r="161" spans="1:13" x14ac:dyDescent="0.25">
      <c r="A161">
        <v>160</v>
      </c>
      <c r="B161">
        <v>0</v>
      </c>
      <c r="C161">
        <v>700</v>
      </c>
      <c r="D161" s="1">
        <v>3.82</v>
      </c>
      <c r="E161">
        <v>3</v>
      </c>
      <c r="F161">
        <f t="shared" si="6"/>
        <v>0</v>
      </c>
      <c r="G161">
        <f t="shared" si="7"/>
        <v>1</v>
      </c>
      <c r="H161">
        <f t="shared" si="8"/>
        <v>0</v>
      </c>
      <c r="M161" s="4"/>
    </row>
    <row r="162" spans="1:13" x14ac:dyDescent="0.25">
      <c r="A162">
        <v>161</v>
      </c>
      <c r="B162">
        <v>0</v>
      </c>
      <c r="C162">
        <v>600</v>
      </c>
      <c r="D162" s="1">
        <v>3.13</v>
      </c>
      <c r="E162">
        <v>2</v>
      </c>
      <c r="F162">
        <f t="shared" si="6"/>
        <v>1</v>
      </c>
      <c r="G162">
        <f t="shared" si="7"/>
        <v>0</v>
      </c>
      <c r="H162">
        <f t="shared" si="8"/>
        <v>0</v>
      </c>
      <c r="M162" s="4"/>
    </row>
    <row r="163" spans="1:13" x14ac:dyDescent="0.25">
      <c r="A163">
        <v>162</v>
      </c>
      <c r="B163">
        <v>0</v>
      </c>
      <c r="C163">
        <v>640</v>
      </c>
      <c r="D163" s="1">
        <v>3.5</v>
      </c>
      <c r="E163">
        <v>2</v>
      </c>
      <c r="F163">
        <f t="shared" si="6"/>
        <v>1</v>
      </c>
      <c r="G163">
        <f t="shared" si="7"/>
        <v>0</v>
      </c>
      <c r="H163">
        <f t="shared" si="8"/>
        <v>0</v>
      </c>
      <c r="M163" s="4"/>
    </row>
    <row r="164" spans="1:13" x14ac:dyDescent="0.25">
      <c r="A164">
        <v>163</v>
      </c>
      <c r="B164">
        <v>1</v>
      </c>
      <c r="C164">
        <v>700</v>
      </c>
      <c r="D164" s="1">
        <v>3.56</v>
      </c>
      <c r="E164">
        <v>2</v>
      </c>
      <c r="F164">
        <f t="shared" si="6"/>
        <v>1</v>
      </c>
      <c r="G164">
        <f t="shared" si="7"/>
        <v>0</v>
      </c>
      <c r="H164">
        <f t="shared" si="8"/>
        <v>0</v>
      </c>
      <c r="M164" s="4"/>
    </row>
    <row r="165" spans="1:13" x14ac:dyDescent="0.25">
      <c r="A165">
        <v>164</v>
      </c>
      <c r="B165">
        <v>0</v>
      </c>
      <c r="C165">
        <v>520</v>
      </c>
      <c r="D165" s="1">
        <v>2.73</v>
      </c>
      <c r="E165">
        <v>2</v>
      </c>
      <c r="F165">
        <f t="shared" si="6"/>
        <v>1</v>
      </c>
      <c r="G165">
        <f t="shared" si="7"/>
        <v>0</v>
      </c>
      <c r="H165">
        <f t="shared" si="8"/>
        <v>0</v>
      </c>
      <c r="M165" s="4"/>
    </row>
    <row r="166" spans="1:13" x14ac:dyDescent="0.25">
      <c r="A166">
        <v>165</v>
      </c>
      <c r="B166">
        <v>0</v>
      </c>
      <c r="C166">
        <v>580</v>
      </c>
      <c r="D166" s="1">
        <v>3.3</v>
      </c>
      <c r="E166">
        <v>2</v>
      </c>
      <c r="F166">
        <f t="shared" si="6"/>
        <v>1</v>
      </c>
      <c r="G166">
        <f t="shared" si="7"/>
        <v>0</v>
      </c>
      <c r="H166">
        <f t="shared" si="8"/>
        <v>0</v>
      </c>
      <c r="M166" s="4"/>
    </row>
    <row r="167" spans="1:13" x14ac:dyDescent="0.25">
      <c r="A167">
        <v>166</v>
      </c>
      <c r="B167">
        <v>0</v>
      </c>
      <c r="C167">
        <v>700</v>
      </c>
      <c r="D167" s="1">
        <v>4</v>
      </c>
      <c r="E167">
        <v>1</v>
      </c>
      <c r="F167">
        <f t="shared" si="6"/>
        <v>0</v>
      </c>
      <c r="G167">
        <f t="shared" si="7"/>
        <v>0</v>
      </c>
      <c r="H167">
        <f t="shared" si="8"/>
        <v>0</v>
      </c>
      <c r="M167" s="4"/>
    </row>
    <row r="168" spans="1:13" x14ac:dyDescent="0.25">
      <c r="A168">
        <v>167</v>
      </c>
      <c r="B168">
        <v>0</v>
      </c>
      <c r="C168">
        <v>440</v>
      </c>
      <c r="D168" s="1">
        <v>3.24</v>
      </c>
      <c r="E168">
        <v>4</v>
      </c>
      <c r="F168">
        <f t="shared" si="6"/>
        <v>0</v>
      </c>
      <c r="G168">
        <f t="shared" si="7"/>
        <v>0</v>
      </c>
      <c r="H168">
        <f t="shared" si="8"/>
        <v>1</v>
      </c>
      <c r="M168" s="4"/>
    </row>
    <row r="169" spans="1:13" x14ac:dyDescent="0.25">
      <c r="A169">
        <v>168</v>
      </c>
      <c r="B169">
        <v>0</v>
      </c>
      <c r="C169">
        <v>720</v>
      </c>
      <c r="D169" s="1">
        <v>3.77</v>
      </c>
      <c r="E169">
        <v>3</v>
      </c>
      <c r="F169">
        <f t="shared" si="6"/>
        <v>0</v>
      </c>
      <c r="G169">
        <f t="shared" si="7"/>
        <v>1</v>
      </c>
      <c r="H169">
        <f t="shared" si="8"/>
        <v>0</v>
      </c>
      <c r="M169" s="4"/>
    </row>
    <row r="170" spans="1:13" x14ac:dyDescent="0.25">
      <c r="A170">
        <v>169</v>
      </c>
      <c r="B170">
        <v>0</v>
      </c>
      <c r="C170">
        <v>500</v>
      </c>
      <c r="D170" s="1">
        <v>4</v>
      </c>
      <c r="E170">
        <v>3</v>
      </c>
      <c r="F170">
        <f t="shared" si="6"/>
        <v>0</v>
      </c>
      <c r="G170">
        <f t="shared" si="7"/>
        <v>1</v>
      </c>
      <c r="H170">
        <f t="shared" si="8"/>
        <v>0</v>
      </c>
      <c r="M170" s="4"/>
    </row>
    <row r="171" spans="1:13" x14ac:dyDescent="0.25">
      <c r="A171">
        <v>170</v>
      </c>
      <c r="B171">
        <v>0</v>
      </c>
      <c r="C171">
        <v>600</v>
      </c>
      <c r="D171" s="1">
        <v>3.62</v>
      </c>
      <c r="E171">
        <v>3</v>
      </c>
      <c r="F171">
        <f t="shared" si="6"/>
        <v>0</v>
      </c>
      <c r="G171">
        <f t="shared" si="7"/>
        <v>1</v>
      </c>
      <c r="H171">
        <f t="shared" si="8"/>
        <v>0</v>
      </c>
      <c r="M171" s="4"/>
    </row>
    <row r="172" spans="1:13" x14ac:dyDescent="0.25">
      <c r="A172">
        <v>171</v>
      </c>
      <c r="B172">
        <v>0</v>
      </c>
      <c r="C172">
        <v>400</v>
      </c>
      <c r="D172" s="1">
        <v>3.51</v>
      </c>
      <c r="E172">
        <v>3</v>
      </c>
      <c r="F172">
        <f t="shared" si="6"/>
        <v>0</v>
      </c>
      <c r="G172">
        <f t="shared" si="7"/>
        <v>1</v>
      </c>
      <c r="H172">
        <f t="shared" si="8"/>
        <v>0</v>
      </c>
      <c r="M172" s="4"/>
    </row>
    <row r="173" spans="1:13" x14ac:dyDescent="0.25">
      <c r="A173">
        <v>172</v>
      </c>
      <c r="B173">
        <v>0</v>
      </c>
      <c r="C173">
        <v>540</v>
      </c>
      <c r="D173" s="1">
        <v>2.81</v>
      </c>
      <c r="E173">
        <v>3</v>
      </c>
      <c r="F173">
        <f t="shared" si="6"/>
        <v>0</v>
      </c>
      <c r="G173">
        <f t="shared" si="7"/>
        <v>1</v>
      </c>
      <c r="H173">
        <f t="shared" si="8"/>
        <v>0</v>
      </c>
      <c r="M173" s="4"/>
    </row>
    <row r="174" spans="1:13" x14ac:dyDescent="0.25">
      <c r="A174">
        <v>173</v>
      </c>
      <c r="B174">
        <v>0</v>
      </c>
      <c r="C174">
        <v>680</v>
      </c>
      <c r="D174" s="1">
        <v>3.48</v>
      </c>
      <c r="E174">
        <v>3</v>
      </c>
      <c r="F174">
        <f t="shared" si="6"/>
        <v>0</v>
      </c>
      <c r="G174">
        <f t="shared" si="7"/>
        <v>1</v>
      </c>
      <c r="H174">
        <f t="shared" si="8"/>
        <v>0</v>
      </c>
      <c r="M174" s="4"/>
    </row>
    <row r="175" spans="1:13" x14ac:dyDescent="0.25">
      <c r="A175">
        <v>174</v>
      </c>
      <c r="B175">
        <v>1</v>
      </c>
      <c r="C175">
        <v>800</v>
      </c>
      <c r="D175" s="1">
        <v>3.43</v>
      </c>
      <c r="E175">
        <v>2</v>
      </c>
      <c r="F175">
        <f t="shared" si="6"/>
        <v>1</v>
      </c>
      <c r="G175">
        <f t="shared" si="7"/>
        <v>0</v>
      </c>
      <c r="H175">
        <f t="shared" si="8"/>
        <v>0</v>
      </c>
      <c r="M175" s="4"/>
    </row>
    <row r="176" spans="1:13" x14ac:dyDescent="0.25">
      <c r="A176">
        <v>175</v>
      </c>
      <c r="B176">
        <v>0</v>
      </c>
      <c r="C176">
        <v>500</v>
      </c>
      <c r="D176" s="1">
        <v>3.53</v>
      </c>
      <c r="E176">
        <v>4</v>
      </c>
      <c r="F176">
        <f t="shared" si="6"/>
        <v>0</v>
      </c>
      <c r="G176">
        <f t="shared" si="7"/>
        <v>0</v>
      </c>
      <c r="H176">
        <f t="shared" si="8"/>
        <v>1</v>
      </c>
      <c r="M176" s="4"/>
    </row>
    <row r="177" spans="1:13" x14ac:dyDescent="0.25">
      <c r="A177">
        <v>176</v>
      </c>
      <c r="B177">
        <v>1</v>
      </c>
      <c r="C177">
        <v>620</v>
      </c>
      <c r="D177" s="1">
        <v>3.37</v>
      </c>
      <c r="E177">
        <v>2</v>
      </c>
      <c r="F177">
        <f t="shared" si="6"/>
        <v>1</v>
      </c>
      <c r="G177">
        <f t="shared" si="7"/>
        <v>0</v>
      </c>
      <c r="H177">
        <f t="shared" si="8"/>
        <v>0</v>
      </c>
      <c r="M177" s="4"/>
    </row>
    <row r="178" spans="1:13" x14ac:dyDescent="0.25">
      <c r="A178">
        <v>177</v>
      </c>
      <c r="B178">
        <v>0</v>
      </c>
      <c r="C178">
        <v>520</v>
      </c>
      <c r="D178" s="1">
        <v>2.62</v>
      </c>
      <c r="E178">
        <v>2</v>
      </c>
      <c r="F178">
        <f t="shared" si="6"/>
        <v>1</v>
      </c>
      <c r="G178">
        <f t="shared" si="7"/>
        <v>0</v>
      </c>
      <c r="H178">
        <f t="shared" si="8"/>
        <v>0</v>
      </c>
      <c r="M178" s="4"/>
    </row>
    <row r="179" spans="1:13" x14ac:dyDescent="0.25">
      <c r="A179">
        <v>178</v>
      </c>
      <c r="B179">
        <v>1</v>
      </c>
      <c r="C179">
        <v>620</v>
      </c>
      <c r="D179" s="1">
        <v>3.23</v>
      </c>
      <c r="E179">
        <v>3</v>
      </c>
      <c r="F179">
        <f t="shared" si="6"/>
        <v>0</v>
      </c>
      <c r="G179">
        <f t="shared" si="7"/>
        <v>1</v>
      </c>
      <c r="H179">
        <f t="shared" si="8"/>
        <v>0</v>
      </c>
      <c r="M179" s="4"/>
    </row>
    <row r="180" spans="1:13" x14ac:dyDescent="0.25">
      <c r="A180">
        <v>179</v>
      </c>
      <c r="B180">
        <v>0</v>
      </c>
      <c r="C180">
        <v>620</v>
      </c>
      <c r="D180" s="1">
        <v>3.33</v>
      </c>
      <c r="E180">
        <v>3</v>
      </c>
      <c r="F180">
        <f t="shared" si="6"/>
        <v>0</v>
      </c>
      <c r="G180">
        <f t="shared" si="7"/>
        <v>1</v>
      </c>
      <c r="H180">
        <f t="shared" si="8"/>
        <v>0</v>
      </c>
      <c r="M180" s="4"/>
    </row>
    <row r="181" spans="1:13" x14ac:dyDescent="0.25">
      <c r="A181">
        <v>180</v>
      </c>
      <c r="B181">
        <v>0</v>
      </c>
      <c r="C181">
        <v>300</v>
      </c>
      <c r="D181" s="1">
        <v>3.01</v>
      </c>
      <c r="E181">
        <v>3</v>
      </c>
      <c r="F181">
        <f t="shared" si="6"/>
        <v>0</v>
      </c>
      <c r="G181">
        <f t="shared" si="7"/>
        <v>1</v>
      </c>
      <c r="H181">
        <f t="shared" si="8"/>
        <v>0</v>
      </c>
      <c r="M181" s="4"/>
    </row>
    <row r="182" spans="1:13" x14ac:dyDescent="0.25">
      <c r="A182">
        <v>181</v>
      </c>
      <c r="B182">
        <v>0</v>
      </c>
      <c r="C182">
        <v>620</v>
      </c>
      <c r="D182" s="1">
        <v>3.78</v>
      </c>
      <c r="E182">
        <v>3</v>
      </c>
      <c r="F182">
        <f t="shared" si="6"/>
        <v>0</v>
      </c>
      <c r="G182">
        <f t="shared" si="7"/>
        <v>1</v>
      </c>
      <c r="H182">
        <f t="shared" si="8"/>
        <v>0</v>
      </c>
      <c r="M182" s="4"/>
    </row>
    <row r="183" spans="1:13" x14ac:dyDescent="0.25">
      <c r="A183">
        <v>182</v>
      </c>
      <c r="B183">
        <v>0</v>
      </c>
      <c r="C183">
        <v>500</v>
      </c>
      <c r="D183" s="1">
        <v>3.88</v>
      </c>
      <c r="E183">
        <v>4</v>
      </c>
      <c r="F183">
        <f t="shared" si="6"/>
        <v>0</v>
      </c>
      <c r="G183">
        <f t="shared" si="7"/>
        <v>0</v>
      </c>
      <c r="H183">
        <f t="shared" si="8"/>
        <v>1</v>
      </c>
      <c r="M183" s="4"/>
    </row>
    <row r="184" spans="1:13" x14ac:dyDescent="0.25">
      <c r="A184">
        <v>183</v>
      </c>
      <c r="B184">
        <v>0</v>
      </c>
      <c r="C184">
        <v>700</v>
      </c>
      <c r="D184" s="1">
        <v>4</v>
      </c>
      <c r="E184">
        <v>2</v>
      </c>
      <c r="F184">
        <f t="shared" si="6"/>
        <v>1</v>
      </c>
      <c r="G184">
        <f t="shared" si="7"/>
        <v>0</v>
      </c>
      <c r="H184">
        <f t="shared" si="8"/>
        <v>0</v>
      </c>
      <c r="M184" s="4"/>
    </row>
    <row r="185" spans="1:13" x14ac:dyDescent="0.25">
      <c r="A185">
        <v>184</v>
      </c>
      <c r="B185">
        <v>1</v>
      </c>
      <c r="C185">
        <v>540</v>
      </c>
      <c r="D185" s="1">
        <v>3.84</v>
      </c>
      <c r="E185">
        <v>2</v>
      </c>
      <c r="F185">
        <f t="shared" si="6"/>
        <v>1</v>
      </c>
      <c r="G185">
        <f t="shared" si="7"/>
        <v>0</v>
      </c>
      <c r="H185">
        <f t="shared" si="8"/>
        <v>0</v>
      </c>
      <c r="M185" s="4"/>
    </row>
    <row r="186" spans="1:13" x14ac:dyDescent="0.25">
      <c r="A186">
        <v>185</v>
      </c>
      <c r="B186">
        <v>0</v>
      </c>
      <c r="C186">
        <v>500</v>
      </c>
      <c r="D186" s="1">
        <v>2.79</v>
      </c>
      <c r="E186">
        <v>4</v>
      </c>
      <c r="F186">
        <f t="shared" si="6"/>
        <v>0</v>
      </c>
      <c r="G186">
        <f t="shared" si="7"/>
        <v>0</v>
      </c>
      <c r="H186">
        <f t="shared" si="8"/>
        <v>1</v>
      </c>
      <c r="M186" s="4"/>
    </row>
    <row r="187" spans="1:13" x14ac:dyDescent="0.25">
      <c r="A187">
        <v>186</v>
      </c>
      <c r="B187">
        <v>0</v>
      </c>
      <c r="C187">
        <v>800</v>
      </c>
      <c r="D187" s="1">
        <v>3.6</v>
      </c>
      <c r="E187">
        <v>2</v>
      </c>
      <c r="F187">
        <f t="shared" si="6"/>
        <v>1</v>
      </c>
      <c r="G187">
        <f t="shared" si="7"/>
        <v>0</v>
      </c>
      <c r="H187">
        <f t="shared" si="8"/>
        <v>0</v>
      </c>
      <c r="M187" s="4"/>
    </row>
    <row r="188" spans="1:13" x14ac:dyDescent="0.25">
      <c r="A188">
        <v>187</v>
      </c>
      <c r="B188">
        <v>0</v>
      </c>
      <c r="C188">
        <v>560</v>
      </c>
      <c r="D188" s="1">
        <v>3.61</v>
      </c>
      <c r="E188">
        <v>3</v>
      </c>
      <c r="F188">
        <f t="shared" si="6"/>
        <v>0</v>
      </c>
      <c r="G188">
        <f t="shared" si="7"/>
        <v>1</v>
      </c>
      <c r="H188">
        <f t="shared" si="8"/>
        <v>0</v>
      </c>
      <c r="M188" s="4"/>
    </row>
    <row r="189" spans="1:13" x14ac:dyDescent="0.25">
      <c r="A189">
        <v>188</v>
      </c>
      <c r="B189">
        <v>0</v>
      </c>
      <c r="C189">
        <v>580</v>
      </c>
      <c r="D189" s="1">
        <v>2.88</v>
      </c>
      <c r="E189">
        <v>2</v>
      </c>
      <c r="F189">
        <f t="shared" si="6"/>
        <v>1</v>
      </c>
      <c r="G189">
        <f t="shared" si="7"/>
        <v>0</v>
      </c>
      <c r="H189">
        <f t="shared" si="8"/>
        <v>0</v>
      </c>
      <c r="M189" s="4"/>
    </row>
    <row r="190" spans="1:13" x14ac:dyDescent="0.25">
      <c r="A190">
        <v>189</v>
      </c>
      <c r="B190">
        <v>0</v>
      </c>
      <c r="C190">
        <v>560</v>
      </c>
      <c r="D190" s="1">
        <v>3.07</v>
      </c>
      <c r="E190">
        <v>2</v>
      </c>
      <c r="F190">
        <f t="shared" si="6"/>
        <v>1</v>
      </c>
      <c r="G190">
        <f t="shared" si="7"/>
        <v>0</v>
      </c>
      <c r="H190">
        <f t="shared" si="8"/>
        <v>0</v>
      </c>
      <c r="M190" s="4"/>
    </row>
    <row r="191" spans="1:13" x14ac:dyDescent="0.25">
      <c r="A191">
        <v>190</v>
      </c>
      <c r="B191">
        <v>0</v>
      </c>
      <c r="C191">
        <v>500</v>
      </c>
      <c r="D191" s="1">
        <v>3.35</v>
      </c>
      <c r="E191">
        <v>2</v>
      </c>
      <c r="F191">
        <f t="shared" si="6"/>
        <v>1</v>
      </c>
      <c r="G191">
        <f t="shared" si="7"/>
        <v>0</v>
      </c>
      <c r="H191">
        <f t="shared" si="8"/>
        <v>0</v>
      </c>
      <c r="M191" s="4"/>
    </row>
    <row r="192" spans="1:13" x14ac:dyDescent="0.25">
      <c r="A192">
        <v>191</v>
      </c>
      <c r="B192">
        <v>1</v>
      </c>
      <c r="C192">
        <v>640</v>
      </c>
      <c r="D192" s="1">
        <v>2.94</v>
      </c>
      <c r="E192">
        <v>2</v>
      </c>
      <c r="F192">
        <f t="shared" si="6"/>
        <v>1</v>
      </c>
      <c r="G192">
        <f t="shared" si="7"/>
        <v>0</v>
      </c>
      <c r="H192">
        <f t="shared" si="8"/>
        <v>0</v>
      </c>
      <c r="M192" s="4"/>
    </row>
    <row r="193" spans="1:13" x14ac:dyDescent="0.25">
      <c r="A193">
        <v>192</v>
      </c>
      <c r="B193">
        <v>0</v>
      </c>
      <c r="C193">
        <v>800</v>
      </c>
      <c r="D193" s="1">
        <v>3.54</v>
      </c>
      <c r="E193">
        <v>3</v>
      </c>
      <c r="F193">
        <f t="shared" si="6"/>
        <v>0</v>
      </c>
      <c r="G193">
        <f t="shared" si="7"/>
        <v>1</v>
      </c>
      <c r="H193">
        <f t="shared" si="8"/>
        <v>0</v>
      </c>
      <c r="M193" s="4"/>
    </row>
    <row r="194" spans="1:13" x14ac:dyDescent="0.25">
      <c r="A194">
        <v>193</v>
      </c>
      <c r="B194">
        <v>0</v>
      </c>
      <c r="C194">
        <v>640</v>
      </c>
      <c r="D194" s="1">
        <v>3.76</v>
      </c>
      <c r="E194">
        <v>3</v>
      </c>
      <c r="F194">
        <f t="shared" si="6"/>
        <v>0</v>
      </c>
      <c r="G194">
        <f t="shared" si="7"/>
        <v>1</v>
      </c>
      <c r="H194">
        <f t="shared" si="8"/>
        <v>0</v>
      </c>
      <c r="M194" s="4"/>
    </row>
    <row r="195" spans="1:13" x14ac:dyDescent="0.25">
      <c r="A195">
        <v>194</v>
      </c>
      <c r="B195">
        <v>0</v>
      </c>
      <c r="C195">
        <v>380</v>
      </c>
      <c r="D195" s="1">
        <v>3.59</v>
      </c>
      <c r="E195">
        <v>4</v>
      </c>
      <c r="F195">
        <f t="shared" ref="F195:F258" si="9">IF(E195=2,1,0)</f>
        <v>0</v>
      </c>
      <c r="G195">
        <f t="shared" ref="G195:G258" si="10">IF(E195=3,1,0)</f>
        <v>0</v>
      </c>
      <c r="H195">
        <f t="shared" ref="H195:H258" si="11">IF(E195=4,1,0)</f>
        <v>1</v>
      </c>
      <c r="M195" s="4"/>
    </row>
    <row r="196" spans="1:13" x14ac:dyDescent="0.25">
      <c r="A196">
        <v>195</v>
      </c>
      <c r="B196">
        <v>1</v>
      </c>
      <c r="C196">
        <v>600</v>
      </c>
      <c r="D196" s="1">
        <v>3.47</v>
      </c>
      <c r="E196">
        <v>2</v>
      </c>
      <c r="F196">
        <f t="shared" si="9"/>
        <v>1</v>
      </c>
      <c r="G196">
        <f t="shared" si="10"/>
        <v>0</v>
      </c>
      <c r="H196">
        <f t="shared" si="11"/>
        <v>0</v>
      </c>
      <c r="M196" s="4"/>
    </row>
    <row r="197" spans="1:13" x14ac:dyDescent="0.25">
      <c r="A197">
        <v>196</v>
      </c>
      <c r="B197">
        <v>0</v>
      </c>
      <c r="C197">
        <v>560</v>
      </c>
      <c r="D197" s="1">
        <v>3.59</v>
      </c>
      <c r="E197">
        <v>2</v>
      </c>
      <c r="F197">
        <f t="shared" si="9"/>
        <v>1</v>
      </c>
      <c r="G197">
        <f t="shared" si="10"/>
        <v>0</v>
      </c>
      <c r="H197">
        <f t="shared" si="11"/>
        <v>0</v>
      </c>
      <c r="M197" s="4"/>
    </row>
    <row r="198" spans="1:13" x14ac:dyDescent="0.25">
      <c r="A198">
        <v>197</v>
      </c>
      <c r="B198">
        <v>0</v>
      </c>
      <c r="C198">
        <v>660</v>
      </c>
      <c r="D198" s="1">
        <v>3.07</v>
      </c>
      <c r="E198">
        <v>3</v>
      </c>
      <c r="F198">
        <f t="shared" si="9"/>
        <v>0</v>
      </c>
      <c r="G198">
        <f t="shared" si="10"/>
        <v>1</v>
      </c>
      <c r="H198">
        <f t="shared" si="11"/>
        <v>0</v>
      </c>
      <c r="M198" s="4"/>
    </row>
    <row r="199" spans="1:13" x14ac:dyDescent="0.25">
      <c r="A199">
        <v>198</v>
      </c>
      <c r="B199">
        <v>1</v>
      </c>
      <c r="C199">
        <v>400</v>
      </c>
      <c r="D199" s="1">
        <v>3.23</v>
      </c>
      <c r="E199">
        <v>4</v>
      </c>
      <c r="F199">
        <f t="shared" si="9"/>
        <v>0</v>
      </c>
      <c r="G199">
        <f t="shared" si="10"/>
        <v>0</v>
      </c>
      <c r="H199">
        <f t="shared" si="11"/>
        <v>1</v>
      </c>
      <c r="M199" s="4"/>
    </row>
    <row r="200" spans="1:13" x14ac:dyDescent="0.25">
      <c r="A200">
        <v>199</v>
      </c>
      <c r="B200">
        <v>0</v>
      </c>
      <c r="C200">
        <v>600</v>
      </c>
      <c r="D200" s="1">
        <v>3.63</v>
      </c>
      <c r="E200">
        <v>3</v>
      </c>
      <c r="F200">
        <f t="shared" si="9"/>
        <v>0</v>
      </c>
      <c r="G200">
        <f t="shared" si="10"/>
        <v>1</v>
      </c>
      <c r="H200">
        <f t="shared" si="11"/>
        <v>0</v>
      </c>
      <c r="M200" s="4"/>
    </row>
    <row r="201" spans="1:13" x14ac:dyDescent="0.25">
      <c r="A201">
        <v>200</v>
      </c>
      <c r="B201">
        <v>0</v>
      </c>
      <c r="C201">
        <v>580</v>
      </c>
      <c r="D201" s="1">
        <v>3.77</v>
      </c>
      <c r="E201">
        <v>4</v>
      </c>
      <c r="F201">
        <f t="shared" si="9"/>
        <v>0</v>
      </c>
      <c r="G201">
        <f t="shared" si="10"/>
        <v>0</v>
      </c>
      <c r="H201">
        <f t="shared" si="11"/>
        <v>1</v>
      </c>
      <c r="M201" s="4"/>
    </row>
    <row r="202" spans="1:13" x14ac:dyDescent="0.25">
      <c r="A202">
        <v>201</v>
      </c>
      <c r="B202">
        <v>0</v>
      </c>
      <c r="C202">
        <v>800</v>
      </c>
      <c r="D202" s="1">
        <v>3.31</v>
      </c>
      <c r="E202">
        <v>3</v>
      </c>
      <c r="F202">
        <f t="shared" si="9"/>
        <v>0</v>
      </c>
      <c r="G202">
        <f t="shared" si="10"/>
        <v>1</v>
      </c>
      <c r="H202">
        <f t="shared" si="11"/>
        <v>0</v>
      </c>
      <c r="M202" s="4"/>
    </row>
    <row r="203" spans="1:13" x14ac:dyDescent="0.25">
      <c r="A203">
        <v>202</v>
      </c>
      <c r="B203">
        <v>1</v>
      </c>
      <c r="C203">
        <v>580</v>
      </c>
      <c r="D203" s="1">
        <v>3.2</v>
      </c>
      <c r="E203">
        <v>2</v>
      </c>
      <c r="F203">
        <f t="shared" si="9"/>
        <v>1</v>
      </c>
      <c r="G203">
        <f t="shared" si="10"/>
        <v>0</v>
      </c>
      <c r="H203">
        <f t="shared" si="11"/>
        <v>0</v>
      </c>
      <c r="M203" s="4"/>
    </row>
    <row r="204" spans="1:13" x14ac:dyDescent="0.25">
      <c r="A204">
        <v>203</v>
      </c>
      <c r="B204">
        <v>1</v>
      </c>
      <c r="C204">
        <v>700</v>
      </c>
      <c r="D204" s="1">
        <v>4</v>
      </c>
      <c r="E204">
        <v>1</v>
      </c>
      <c r="F204">
        <f t="shared" si="9"/>
        <v>0</v>
      </c>
      <c r="G204">
        <f t="shared" si="10"/>
        <v>0</v>
      </c>
      <c r="H204">
        <f t="shared" si="11"/>
        <v>0</v>
      </c>
      <c r="M204" s="4"/>
    </row>
    <row r="205" spans="1:13" x14ac:dyDescent="0.25">
      <c r="A205">
        <v>204</v>
      </c>
      <c r="B205">
        <v>0</v>
      </c>
      <c r="C205">
        <v>420</v>
      </c>
      <c r="D205" s="1">
        <v>3.92</v>
      </c>
      <c r="E205">
        <v>4</v>
      </c>
      <c r="F205">
        <f t="shared" si="9"/>
        <v>0</v>
      </c>
      <c r="G205">
        <f t="shared" si="10"/>
        <v>0</v>
      </c>
      <c r="H205">
        <f t="shared" si="11"/>
        <v>1</v>
      </c>
      <c r="M205" s="4"/>
    </row>
    <row r="206" spans="1:13" x14ac:dyDescent="0.25">
      <c r="A206">
        <v>205</v>
      </c>
      <c r="B206">
        <v>1</v>
      </c>
      <c r="C206">
        <v>600</v>
      </c>
      <c r="D206" s="1">
        <v>3.89</v>
      </c>
      <c r="E206">
        <v>1</v>
      </c>
      <c r="F206">
        <f t="shared" si="9"/>
        <v>0</v>
      </c>
      <c r="G206">
        <f t="shared" si="10"/>
        <v>0</v>
      </c>
      <c r="H206">
        <f t="shared" si="11"/>
        <v>0</v>
      </c>
      <c r="M206" s="4"/>
    </row>
    <row r="207" spans="1:13" x14ac:dyDescent="0.25">
      <c r="A207">
        <v>206</v>
      </c>
      <c r="B207">
        <v>1</v>
      </c>
      <c r="C207">
        <v>780</v>
      </c>
      <c r="D207" s="1">
        <v>3.8</v>
      </c>
      <c r="E207">
        <v>3</v>
      </c>
      <c r="F207">
        <f t="shared" si="9"/>
        <v>0</v>
      </c>
      <c r="G207">
        <f t="shared" si="10"/>
        <v>1</v>
      </c>
      <c r="H207">
        <f t="shared" si="11"/>
        <v>0</v>
      </c>
      <c r="M207" s="4"/>
    </row>
    <row r="208" spans="1:13" x14ac:dyDescent="0.25">
      <c r="A208">
        <v>207</v>
      </c>
      <c r="B208">
        <v>0</v>
      </c>
      <c r="C208">
        <v>740</v>
      </c>
      <c r="D208" s="1">
        <v>3.54</v>
      </c>
      <c r="E208">
        <v>1</v>
      </c>
      <c r="F208">
        <f t="shared" si="9"/>
        <v>0</v>
      </c>
      <c r="G208">
        <f t="shared" si="10"/>
        <v>0</v>
      </c>
      <c r="H208">
        <f t="shared" si="11"/>
        <v>0</v>
      </c>
      <c r="M208" s="4"/>
    </row>
    <row r="209" spans="1:13" x14ac:dyDescent="0.25">
      <c r="A209">
        <v>208</v>
      </c>
      <c r="B209">
        <v>1</v>
      </c>
      <c r="C209">
        <v>640</v>
      </c>
      <c r="D209" s="1">
        <v>3.63</v>
      </c>
      <c r="E209">
        <v>1</v>
      </c>
      <c r="F209">
        <f t="shared" si="9"/>
        <v>0</v>
      </c>
      <c r="G209">
        <f t="shared" si="10"/>
        <v>0</v>
      </c>
      <c r="H209">
        <f t="shared" si="11"/>
        <v>0</v>
      </c>
      <c r="M209" s="4"/>
    </row>
    <row r="210" spans="1:13" x14ac:dyDescent="0.25">
      <c r="A210">
        <v>209</v>
      </c>
      <c r="B210">
        <v>0</v>
      </c>
      <c r="C210">
        <v>540</v>
      </c>
      <c r="D210" s="1">
        <v>3.16</v>
      </c>
      <c r="E210">
        <v>3</v>
      </c>
      <c r="F210">
        <f t="shared" si="9"/>
        <v>0</v>
      </c>
      <c r="G210">
        <f t="shared" si="10"/>
        <v>1</v>
      </c>
      <c r="H210">
        <f t="shared" si="11"/>
        <v>0</v>
      </c>
      <c r="M210" s="4"/>
    </row>
    <row r="211" spans="1:13" x14ac:dyDescent="0.25">
      <c r="A211">
        <v>210</v>
      </c>
      <c r="B211">
        <v>0</v>
      </c>
      <c r="C211">
        <v>580</v>
      </c>
      <c r="D211" s="1">
        <v>3.5</v>
      </c>
      <c r="E211">
        <v>2</v>
      </c>
      <c r="F211">
        <f t="shared" si="9"/>
        <v>1</v>
      </c>
      <c r="G211">
        <f t="shared" si="10"/>
        <v>0</v>
      </c>
      <c r="H211">
        <f t="shared" si="11"/>
        <v>0</v>
      </c>
      <c r="M211" s="4"/>
    </row>
    <row r="212" spans="1:13" x14ac:dyDescent="0.25">
      <c r="A212">
        <v>211</v>
      </c>
      <c r="B212">
        <v>0</v>
      </c>
      <c r="C212">
        <v>740</v>
      </c>
      <c r="D212" s="1">
        <v>3.34</v>
      </c>
      <c r="E212">
        <v>4</v>
      </c>
      <c r="F212">
        <f t="shared" si="9"/>
        <v>0</v>
      </c>
      <c r="G212">
        <f t="shared" si="10"/>
        <v>0</v>
      </c>
      <c r="H212">
        <f t="shared" si="11"/>
        <v>1</v>
      </c>
      <c r="M212" s="4"/>
    </row>
    <row r="213" spans="1:13" x14ac:dyDescent="0.25">
      <c r="A213">
        <v>212</v>
      </c>
      <c r="B213">
        <v>0</v>
      </c>
      <c r="C213">
        <v>580</v>
      </c>
      <c r="D213" s="1">
        <v>3.02</v>
      </c>
      <c r="E213">
        <v>2</v>
      </c>
      <c r="F213">
        <f t="shared" si="9"/>
        <v>1</v>
      </c>
      <c r="G213">
        <f t="shared" si="10"/>
        <v>0</v>
      </c>
      <c r="H213">
        <f t="shared" si="11"/>
        <v>0</v>
      </c>
      <c r="M213" s="4"/>
    </row>
    <row r="214" spans="1:13" x14ac:dyDescent="0.25">
      <c r="A214">
        <v>213</v>
      </c>
      <c r="B214">
        <v>0</v>
      </c>
      <c r="C214">
        <v>460</v>
      </c>
      <c r="D214" s="1">
        <v>2.87</v>
      </c>
      <c r="E214">
        <v>2</v>
      </c>
      <c r="F214">
        <f t="shared" si="9"/>
        <v>1</v>
      </c>
      <c r="G214">
        <f t="shared" si="10"/>
        <v>0</v>
      </c>
      <c r="H214">
        <f t="shared" si="11"/>
        <v>0</v>
      </c>
      <c r="M214" s="4"/>
    </row>
    <row r="215" spans="1:13" x14ac:dyDescent="0.25">
      <c r="A215">
        <v>214</v>
      </c>
      <c r="B215">
        <v>0</v>
      </c>
      <c r="C215">
        <v>640</v>
      </c>
      <c r="D215" s="1">
        <v>3.38</v>
      </c>
      <c r="E215">
        <v>3</v>
      </c>
      <c r="F215">
        <f t="shared" si="9"/>
        <v>0</v>
      </c>
      <c r="G215">
        <f t="shared" si="10"/>
        <v>1</v>
      </c>
      <c r="H215">
        <f t="shared" si="11"/>
        <v>0</v>
      </c>
      <c r="M215" s="4"/>
    </row>
    <row r="216" spans="1:13" x14ac:dyDescent="0.25">
      <c r="A216">
        <v>215</v>
      </c>
      <c r="B216">
        <v>1</v>
      </c>
      <c r="C216">
        <v>600</v>
      </c>
      <c r="D216" s="1">
        <v>3.56</v>
      </c>
      <c r="E216">
        <v>2</v>
      </c>
      <c r="F216">
        <f t="shared" si="9"/>
        <v>1</v>
      </c>
      <c r="G216">
        <f t="shared" si="10"/>
        <v>0</v>
      </c>
      <c r="H216">
        <f t="shared" si="11"/>
        <v>0</v>
      </c>
      <c r="M216" s="4"/>
    </row>
    <row r="217" spans="1:13" x14ac:dyDescent="0.25">
      <c r="A217">
        <v>216</v>
      </c>
      <c r="B217">
        <v>1</v>
      </c>
      <c r="C217">
        <v>660</v>
      </c>
      <c r="D217" s="1">
        <v>2.91</v>
      </c>
      <c r="E217">
        <v>3</v>
      </c>
      <c r="F217">
        <f t="shared" si="9"/>
        <v>0</v>
      </c>
      <c r="G217">
        <f t="shared" si="10"/>
        <v>1</v>
      </c>
      <c r="H217">
        <f t="shared" si="11"/>
        <v>0</v>
      </c>
      <c r="M217" s="4"/>
    </row>
    <row r="218" spans="1:13" x14ac:dyDescent="0.25">
      <c r="A218">
        <v>217</v>
      </c>
      <c r="B218">
        <v>0</v>
      </c>
      <c r="C218">
        <v>340</v>
      </c>
      <c r="D218" s="1">
        <v>2.9</v>
      </c>
      <c r="E218">
        <v>1</v>
      </c>
      <c r="F218">
        <f t="shared" si="9"/>
        <v>0</v>
      </c>
      <c r="G218">
        <f t="shared" si="10"/>
        <v>0</v>
      </c>
      <c r="H218">
        <f t="shared" si="11"/>
        <v>0</v>
      </c>
      <c r="M218" s="4"/>
    </row>
    <row r="219" spans="1:13" x14ac:dyDescent="0.25">
      <c r="A219">
        <v>218</v>
      </c>
      <c r="B219">
        <v>1</v>
      </c>
      <c r="C219">
        <v>460</v>
      </c>
      <c r="D219" s="1">
        <v>3.64</v>
      </c>
      <c r="E219">
        <v>1</v>
      </c>
      <c r="F219">
        <f t="shared" si="9"/>
        <v>0</v>
      </c>
      <c r="G219">
        <f t="shared" si="10"/>
        <v>0</v>
      </c>
      <c r="H219">
        <f t="shared" si="11"/>
        <v>0</v>
      </c>
      <c r="M219" s="4"/>
    </row>
    <row r="220" spans="1:13" x14ac:dyDescent="0.25">
      <c r="A220">
        <v>219</v>
      </c>
      <c r="B220">
        <v>0</v>
      </c>
      <c r="C220">
        <v>460</v>
      </c>
      <c r="D220" s="1">
        <v>2.98</v>
      </c>
      <c r="E220">
        <v>1</v>
      </c>
      <c r="F220">
        <f t="shared" si="9"/>
        <v>0</v>
      </c>
      <c r="G220">
        <f t="shared" si="10"/>
        <v>0</v>
      </c>
      <c r="H220">
        <f t="shared" si="11"/>
        <v>0</v>
      </c>
      <c r="M220" s="4"/>
    </row>
    <row r="221" spans="1:13" x14ac:dyDescent="0.25">
      <c r="A221">
        <v>220</v>
      </c>
      <c r="B221">
        <v>1</v>
      </c>
      <c r="C221">
        <v>560</v>
      </c>
      <c r="D221" s="1">
        <v>3.59</v>
      </c>
      <c r="E221">
        <v>2</v>
      </c>
      <c r="F221">
        <f t="shared" si="9"/>
        <v>1</v>
      </c>
      <c r="G221">
        <f t="shared" si="10"/>
        <v>0</v>
      </c>
      <c r="H221">
        <f t="shared" si="11"/>
        <v>0</v>
      </c>
      <c r="M221" s="4"/>
    </row>
    <row r="222" spans="1:13" x14ac:dyDescent="0.25">
      <c r="A222">
        <v>221</v>
      </c>
      <c r="B222">
        <v>0</v>
      </c>
      <c r="C222">
        <v>540</v>
      </c>
      <c r="D222" s="1">
        <v>3.28</v>
      </c>
      <c r="E222">
        <v>3</v>
      </c>
      <c r="F222">
        <f t="shared" si="9"/>
        <v>0</v>
      </c>
      <c r="G222">
        <f t="shared" si="10"/>
        <v>1</v>
      </c>
      <c r="H222">
        <f t="shared" si="11"/>
        <v>0</v>
      </c>
      <c r="M222" s="4"/>
    </row>
    <row r="223" spans="1:13" x14ac:dyDescent="0.25">
      <c r="A223">
        <v>222</v>
      </c>
      <c r="B223">
        <v>0</v>
      </c>
      <c r="C223">
        <v>680</v>
      </c>
      <c r="D223" s="1">
        <v>3.99</v>
      </c>
      <c r="E223">
        <v>3</v>
      </c>
      <c r="F223">
        <f t="shared" si="9"/>
        <v>0</v>
      </c>
      <c r="G223">
        <f t="shared" si="10"/>
        <v>1</v>
      </c>
      <c r="H223">
        <f t="shared" si="11"/>
        <v>0</v>
      </c>
      <c r="M223" s="4"/>
    </row>
    <row r="224" spans="1:13" x14ac:dyDescent="0.25">
      <c r="A224">
        <v>223</v>
      </c>
      <c r="B224">
        <v>1</v>
      </c>
      <c r="C224">
        <v>480</v>
      </c>
      <c r="D224" s="1">
        <v>3.02</v>
      </c>
      <c r="E224">
        <v>1</v>
      </c>
      <c r="F224">
        <f t="shared" si="9"/>
        <v>0</v>
      </c>
      <c r="G224">
        <f t="shared" si="10"/>
        <v>0</v>
      </c>
      <c r="H224">
        <f t="shared" si="11"/>
        <v>0</v>
      </c>
      <c r="M224" s="4"/>
    </row>
    <row r="225" spans="1:13" x14ac:dyDescent="0.25">
      <c r="A225">
        <v>224</v>
      </c>
      <c r="B225">
        <v>0</v>
      </c>
      <c r="C225">
        <v>800</v>
      </c>
      <c r="D225" s="1">
        <v>3.47</v>
      </c>
      <c r="E225">
        <v>3</v>
      </c>
      <c r="F225">
        <f t="shared" si="9"/>
        <v>0</v>
      </c>
      <c r="G225">
        <f t="shared" si="10"/>
        <v>1</v>
      </c>
      <c r="H225">
        <f t="shared" si="11"/>
        <v>0</v>
      </c>
      <c r="M225" s="4"/>
    </row>
    <row r="226" spans="1:13" x14ac:dyDescent="0.25">
      <c r="A226">
        <v>225</v>
      </c>
      <c r="B226">
        <v>0</v>
      </c>
      <c r="C226">
        <v>800</v>
      </c>
      <c r="D226" s="1">
        <v>2.9</v>
      </c>
      <c r="E226">
        <v>2</v>
      </c>
      <c r="F226">
        <f t="shared" si="9"/>
        <v>1</v>
      </c>
      <c r="G226">
        <f t="shared" si="10"/>
        <v>0</v>
      </c>
      <c r="H226">
        <f t="shared" si="11"/>
        <v>0</v>
      </c>
      <c r="M226" s="4"/>
    </row>
    <row r="227" spans="1:13" x14ac:dyDescent="0.25">
      <c r="A227">
        <v>226</v>
      </c>
      <c r="B227">
        <v>1</v>
      </c>
      <c r="C227">
        <v>720</v>
      </c>
      <c r="D227" s="1">
        <v>3.5</v>
      </c>
      <c r="E227">
        <v>3</v>
      </c>
      <c r="F227">
        <f t="shared" si="9"/>
        <v>0</v>
      </c>
      <c r="G227">
        <f t="shared" si="10"/>
        <v>1</v>
      </c>
      <c r="H227">
        <f t="shared" si="11"/>
        <v>0</v>
      </c>
      <c r="M227" s="4"/>
    </row>
    <row r="228" spans="1:13" x14ac:dyDescent="0.25">
      <c r="A228">
        <v>227</v>
      </c>
      <c r="B228">
        <v>0</v>
      </c>
      <c r="C228">
        <v>620</v>
      </c>
      <c r="D228" s="1">
        <v>3.58</v>
      </c>
      <c r="E228">
        <v>2</v>
      </c>
      <c r="F228">
        <f t="shared" si="9"/>
        <v>1</v>
      </c>
      <c r="G228">
        <f t="shared" si="10"/>
        <v>0</v>
      </c>
      <c r="H228">
        <f t="shared" si="11"/>
        <v>0</v>
      </c>
      <c r="M228" s="4"/>
    </row>
    <row r="229" spans="1:13" x14ac:dyDescent="0.25">
      <c r="A229">
        <v>228</v>
      </c>
      <c r="B229">
        <v>0</v>
      </c>
      <c r="C229">
        <v>540</v>
      </c>
      <c r="D229" s="1">
        <v>3.02</v>
      </c>
      <c r="E229">
        <v>4</v>
      </c>
      <c r="F229">
        <f t="shared" si="9"/>
        <v>0</v>
      </c>
      <c r="G229">
        <f t="shared" si="10"/>
        <v>0</v>
      </c>
      <c r="H229">
        <f t="shared" si="11"/>
        <v>1</v>
      </c>
      <c r="M229" s="4"/>
    </row>
    <row r="230" spans="1:13" x14ac:dyDescent="0.25">
      <c r="A230">
        <v>229</v>
      </c>
      <c r="B230">
        <v>0</v>
      </c>
      <c r="C230">
        <v>480</v>
      </c>
      <c r="D230" s="1">
        <v>3.43</v>
      </c>
      <c r="E230">
        <v>2</v>
      </c>
      <c r="F230">
        <f t="shared" si="9"/>
        <v>1</v>
      </c>
      <c r="G230">
        <f t="shared" si="10"/>
        <v>0</v>
      </c>
      <c r="H230">
        <f t="shared" si="11"/>
        <v>0</v>
      </c>
      <c r="M230" s="4"/>
    </row>
    <row r="231" spans="1:13" x14ac:dyDescent="0.25">
      <c r="A231">
        <v>230</v>
      </c>
      <c r="B231">
        <v>1</v>
      </c>
      <c r="C231">
        <v>720</v>
      </c>
      <c r="D231" s="1">
        <v>3.42</v>
      </c>
      <c r="E231">
        <v>2</v>
      </c>
      <c r="F231">
        <f t="shared" si="9"/>
        <v>1</v>
      </c>
      <c r="G231">
        <f t="shared" si="10"/>
        <v>0</v>
      </c>
      <c r="H231">
        <f t="shared" si="11"/>
        <v>0</v>
      </c>
      <c r="M231" s="4"/>
    </row>
    <row r="232" spans="1:13" x14ac:dyDescent="0.25">
      <c r="A232">
        <v>231</v>
      </c>
      <c r="B232">
        <v>0</v>
      </c>
      <c r="C232">
        <v>580</v>
      </c>
      <c r="D232" s="1">
        <v>3.29</v>
      </c>
      <c r="E232">
        <v>4</v>
      </c>
      <c r="F232">
        <f t="shared" si="9"/>
        <v>0</v>
      </c>
      <c r="G232">
        <f t="shared" si="10"/>
        <v>0</v>
      </c>
      <c r="H232">
        <f t="shared" si="11"/>
        <v>1</v>
      </c>
      <c r="M232" s="4"/>
    </row>
    <row r="233" spans="1:13" x14ac:dyDescent="0.25">
      <c r="A233">
        <v>232</v>
      </c>
      <c r="B233">
        <v>0</v>
      </c>
      <c r="C233">
        <v>600</v>
      </c>
      <c r="D233" s="1">
        <v>3.28</v>
      </c>
      <c r="E233">
        <v>3</v>
      </c>
      <c r="F233">
        <f t="shared" si="9"/>
        <v>0</v>
      </c>
      <c r="G233">
        <f t="shared" si="10"/>
        <v>1</v>
      </c>
      <c r="H233">
        <f t="shared" si="11"/>
        <v>0</v>
      </c>
      <c r="M233" s="4"/>
    </row>
    <row r="234" spans="1:13" x14ac:dyDescent="0.25">
      <c r="A234">
        <v>233</v>
      </c>
      <c r="B234">
        <v>0</v>
      </c>
      <c r="C234">
        <v>380</v>
      </c>
      <c r="D234" s="1">
        <v>3.38</v>
      </c>
      <c r="E234">
        <v>2</v>
      </c>
      <c r="F234">
        <f t="shared" si="9"/>
        <v>1</v>
      </c>
      <c r="G234">
        <f t="shared" si="10"/>
        <v>0</v>
      </c>
      <c r="H234">
        <f t="shared" si="11"/>
        <v>0</v>
      </c>
      <c r="M234" s="4"/>
    </row>
    <row r="235" spans="1:13" x14ac:dyDescent="0.25">
      <c r="A235">
        <v>234</v>
      </c>
      <c r="B235">
        <v>0</v>
      </c>
      <c r="C235">
        <v>420</v>
      </c>
      <c r="D235" s="1">
        <v>2.67</v>
      </c>
      <c r="E235">
        <v>3</v>
      </c>
      <c r="F235">
        <f t="shared" si="9"/>
        <v>0</v>
      </c>
      <c r="G235">
        <f t="shared" si="10"/>
        <v>1</v>
      </c>
      <c r="H235">
        <f t="shared" si="11"/>
        <v>0</v>
      </c>
      <c r="M235" s="4"/>
    </row>
    <row r="236" spans="1:13" x14ac:dyDescent="0.25">
      <c r="A236">
        <v>235</v>
      </c>
      <c r="B236">
        <v>1</v>
      </c>
      <c r="C236">
        <v>800</v>
      </c>
      <c r="D236" s="1">
        <v>3.53</v>
      </c>
      <c r="E236">
        <v>1</v>
      </c>
      <c r="F236">
        <f t="shared" si="9"/>
        <v>0</v>
      </c>
      <c r="G236">
        <f t="shared" si="10"/>
        <v>0</v>
      </c>
      <c r="H236">
        <f t="shared" si="11"/>
        <v>0</v>
      </c>
      <c r="M236" s="4"/>
    </row>
    <row r="237" spans="1:13" x14ac:dyDescent="0.25">
      <c r="A237">
        <v>236</v>
      </c>
      <c r="B237">
        <v>0</v>
      </c>
      <c r="C237">
        <v>620</v>
      </c>
      <c r="D237" s="1">
        <v>3.05</v>
      </c>
      <c r="E237">
        <v>2</v>
      </c>
      <c r="F237">
        <f t="shared" si="9"/>
        <v>1</v>
      </c>
      <c r="G237">
        <f t="shared" si="10"/>
        <v>0</v>
      </c>
      <c r="H237">
        <f t="shared" si="11"/>
        <v>0</v>
      </c>
      <c r="M237" s="4"/>
    </row>
    <row r="238" spans="1:13" x14ac:dyDescent="0.25">
      <c r="A238">
        <v>237</v>
      </c>
      <c r="B238">
        <v>1</v>
      </c>
      <c r="C238">
        <v>660</v>
      </c>
      <c r="D238" s="1">
        <v>3.49</v>
      </c>
      <c r="E238">
        <v>2</v>
      </c>
      <c r="F238">
        <f t="shared" si="9"/>
        <v>1</v>
      </c>
      <c r="G238">
        <f t="shared" si="10"/>
        <v>0</v>
      </c>
      <c r="H238">
        <f t="shared" si="11"/>
        <v>0</v>
      </c>
      <c r="M238" s="4"/>
    </row>
    <row r="239" spans="1:13" x14ac:dyDescent="0.25">
      <c r="A239">
        <v>238</v>
      </c>
      <c r="B239">
        <v>0</v>
      </c>
      <c r="C239">
        <v>480</v>
      </c>
      <c r="D239" s="1">
        <v>4</v>
      </c>
      <c r="E239">
        <v>2</v>
      </c>
      <c r="F239">
        <f t="shared" si="9"/>
        <v>1</v>
      </c>
      <c r="G239">
        <f t="shared" si="10"/>
        <v>0</v>
      </c>
      <c r="H239">
        <f t="shared" si="11"/>
        <v>0</v>
      </c>
      <c r="M239" s="4"/>
    </row>
    <row r="240" spans="1:13" x14ac:dyDescent="0.25">
      <c r="A240">
        <v>239</v>
      </c>
      <c r="B240">
        <v>0</v>
      </c>
      <c r="C240">
        <v>500</v>
      </c>
      <c r="D240" s="1">
        <v>2.86</v>
      </c>
      <c r="E240">
        <v>4</v>
      </c>
      <c r="F240">
        <f t="shared" si="9"/>
        <v>0</v>
      </c>
      <c r="G240">
        <f t="shared" si="10"/>
        <v>0</v>
      </c>
      <c r="H240">
        <f t="shared" si="11"/>
        <v>1</v>
      </c>
      <c r="M240" s="4"/>
    </row>
    <row r="241" spans="1:13" x14ac:dyDescent="0.25">
      <c r="A241">
        <v>240</v>
      </c>
      <c r="B241">
        <v>0</v>
      </c>
      <c r="C241">
        <v>700</v>
      </c>
      <c r="D241" s="1">
        <v>3.45</v>
      </c>
      <c r="E241">
        <v>3</v>
      </c>
      <c r="F241">
        <f t="shared" si="9"/>
        <v>0</v>
      </c>
      <c r="G241">
        <f t="shared" si="10"/>
        <v>1</v>
      </c>
      <c r="H241">
        <f t="shared" si="11"/>
        <v>0</v>
      </c>
      <c r="M241" s="4"/>
    </row>
    <row r="242" spans="1:13" x14ac:dyDescent="0.25">
      <c r="A242">
        <v>241</v>
      </c>
      <c r="B242">
        <v>0</v>
      </c>
      <c r="C242">
        <v>440</v>
      </c>
      <c r="D242" s="1">
        <v>2.76</v>
      </c>
      <c r="E242">
        <v>2</v>
      </c>
      <c r="F242">
        <f t="shared" si="9"/>
        <v>1</v>
      </c>
      <c r="G242">
        <f t="shared" si="10"/>
        <v>0</v>
      </c>
      <c r="H242">
        <f t="shared" si="11"/>
        <v>0</v>
      </c>
      <c r="M242" s="4"/>
    </row>
    <row r="243" spans="1:13" x14ac:dyDescent="0.25">
      <c r="A243">
        <v>242</v>
      </c>
      <c r="B243">
        <v>1</v>
      </c>
      <c r="C243">
        <v>520</v>
      </c>
      <c r="D243" s="1">
        <v>3.81</v>
      </c>
      <c r="E243">
        <v>1</v>
      </c>
      <c r="F243">
        <f t="shared" si="9"/>
        <v>0</v>
      </c>
      <c r="G243">
        <f t="shared" si="10"/>
        <v>0</v>
      </c>
      <c r="H243">
        <f t="shared" si="11"/>
        <v>0</v>
      </c>
      <c r="M243" s="4"/>
    </row>
    <row r="244" spans="1:13" x14ac:dyDescent="0.25">
      <c r="A244">
        <v>243</v>
      </c>
      <c r="B244">
        <v>1</v>
      </c>
      <c r="C244">
        <v>680</v>
      </c>
      <c r="D244" s="1">
        <v>2.96</v>
      </c>
      <c r="E244">
        <v>3</v>
      </c>
      <c r="F244">
        <f t="shared" si="9"/>
        <v>0</v>
      </c>
      <c r="G244">
        <f t="shared" si="10"/>
        <v>1</v>
      </c>
      <c r="H244">
        <f t="shared" si="11"/>
        <v>0</v>
      </c>
      <c r="M244" s="4"/>
    </row>
    <row r="245" spans="1:13" x14ac:dyDescent="0.25">
      <c r="A245">
        <v>244</v>
      </c>
      <c r="B245">
        <v>0</v>
      </c>
      <c r="C245">
        <v>620</v>
      </c>
      <c r="D245" s="1">
        <v>3.22</v>
      </c>
      <c r="E245">
        <v>2</v>
      </c>
      <c r="F245">
        <f t="shared" si="9"/>
        <v>1</v>
      </c>
      <c r="G245">
        <f t="shared" si="10"/>
        <v>0</v>
      </c>
      <c r="H245">
        <f t="shared" si="11"/>
        <v>0</v>
      </c>
      <c r="M245" s="4"/>
    </row>
    <row r="246" spans="1:13" x14ac:dyDescent="0.25">
      <c r="A246">
        <v>245</v>
      </c>
      <c r="B246">
        <v>0</v>
      </c>
      <c r="C246">
        <v>540</v>
      </c>
      <c r="D246" s="1">
        <v>3.04</v>
      </c>
      <c r="E246">
        <v>1</v>
      </c>
      <c r="F246">
        <f t="shared" si="9"/>
        <v>0</v>
      </c>
      <c r="G246">
        <f t="shared" si="10"/>
        <v>0</v>
      </c>
      <c r="H246">
        <f t="shared" si="11"/>
        <v>0</v>
      </c>
      <c r="M246" s="4"/>
    </row>
    <row r="247" spans="1:13" x14ac:dyDescent="0.25">
      <c r="A247">
        <v>246</v>
      </c>
      <c r="B247">
        <v>0</v>
      </c>
      <c r="C247">
        <v>800</v>
      </c>
      <c r="D247" s="1">
        <v>3.91</v>
      </c>
      <c r="E247">
        <v>3</v>
      </c>
      <c r="F247">
        <f t="shared" si="9"/>
        <v>0</v>
      </c>
      <c r="G247">
        <f t="shared" si="10"/>
        <v>1</v>
      </c>
      <c r="H247">
        <f t="shared" si="11"/>
        <v>0</v>
      </c>
      <c r="M247" s="4"/>
    </row>
    <row r="248" spans="1:13" x14ac:dyDescent="0.25">
      <c r="A248">
        <v>247</v>
      </c>
      <c r="B248">
        <v>0</v>
      </c>
      <c r="C248">
        <v>680</v>
      </c>
      <c r="D248" s="1">
        <v>3.34</v>
      </c>
      <c r="E248">
        <v>2</v>
      </c>
      <c r="F248">
        <f t="shared" si="9"/>
        <v>1</v>
      </c>
      <c r="G248">
        <f t="shared" si="10"/>
        <v>0</v>
      </c>
      <c r="H248">
        <f t="shared" si="11"/>
        <v>0</v>
      </c>
      <c r="M248" s="4"/>
    </row>
    <row r="249" spans="1:13" x14ac:dyDescent="0.25">
      <c r="A249">
        <v>248</v>
      </c>
      <c r="B249">
        <v>0</v>
      </c>
      <c r="C249">
        <v>440</v>
      </c>
      <c r="D249" s="1">
        <v>3.17</v>
      </c>
      <c r="E249">
        <v>2</v>
      </c>
      <c r="F249">
        <f t="shared" si="9"/>
        <v>1</v>
      </c>
      <c r="G249">
        <f t="shared" si="10"/>
        <v>0</v>
      </c>
      <c r="H249">
        <f t="shared" si="11"/>
        <v>0</v>
      </c>
      <c r="M249" s="4"/>
    </row>
    <row r="250" spans="1:13" x14ac:dyDescent="0.25">
      <c r="A250">
        <v>249</v>
      </c>
      <c r="B250">
        <v>0</v>
      </c>
      <c r="C250">
        <v>680</v>
      </c>
      <c r="D250" s="1">
        <v>3.64</v>
      </c>
      <c r="E250">
        <v>3</v>
      </c>
      <c r="F250">
        <f t="shared" si="9"/>
        <v>0</v>
      </c>
      <c r="G250">
        <f t="shared" si="10"/>
        <v>1</v>
      </c>
      <c r="H250">
        <f t="shared" si="11"/>
        <v>0</v>
      </c>
      <c r="M250" s="4"/>
    </row>
    <row r="251" spans="1:13" x14ac:dyDescent="0.25">
      <c r="A251">
        <v>250</v>
      </c>
      <c r="B251">
        <v>0</v>
      </c>
      <c r="C251">
        <v>640</v>
      </c>
      <c r="D251" s="1">
        <v>3.73</v>
      </c>
      <c r="E251">
        <v>3</v>
      </c>
      <c r="F251">
        <f t="shared" si="9"/>
        <v>0</v>
      </c>
      <c r="G251">
        <f t="shared" si="10"/>
        <v>1</v>
      </c>
      <c r="H251">
        <f t="shared" si="11"/>
        <v>0</v>
      </c>
      <c r="M251" s="4"/>
    </row>
    <row r="252" spans="1:13" x14ac:dyDescent="0.25">
      <c r="A252">
        <v>251</v>
      </c>
      <c r="B252">
        <v>0</v>
      </c>
      <c r="C252">
        <v>660</v>
      </c>
      <c r="D252" s="1">
        <v>3.31</v>
      </c>
      <c r="E252">
        <v>4</v>
      </c>
      <c r="F252">
        <f t="shared" si="9"/>
        <v>0</v>
      </c>
      <c r="G252">
        <f t="shared" si="10"/>
        <v>0</v>
      </c>
      <c r="H252">
        <f t="shared" si="11"/>
        <v>1</v>
      </c>
      <c r="M252" s="4"/>
    </row>
    <row r="253" spans="1:13" x14ac:dyDescent="0.25">
      <c r="A253">
        <v>252</v>
      </c>
      <c r="B253">
        <v>0</v>
      </c>
      <c r="C253">
        <v>620</v>
      </c>
      <c r="D253" s="1">
        <v>3.21</v>
      </c>
      <c r="E253">
        <v>4</v>
      </c>
      <c r="F253">
        <f t="shared" si="9"/>
        <v>0</v>
      </c>
      <c r="G253">
        <f t="shared" si="10"/>
        <v>0</v>
      </c>
      <c r="H253">
        <f t="shared" si="11"/>
        <v>1</v>
      </c>
      <c r="M253" s="4"/>
    </row>
    <row r="254" spans="1:13" x14ac:dyDescent="0.25">
      <c r="A254">
        <v>253</v>
      </c>
      <c r="B254">
        <v>1</v>
      </c>
      <c r="C254">
        <v>520</v>
      </c>
      <c r="D254" s="1">
        <v>4</v>
      </c>
      <c r="E254">
        <v>2</v>
      </c>
      <c r="F254">
        <f t="shared" si="9"/>
        <v>1</v>
      </c>
      <c r="G254">
        <f t="shared" si="10"/>
        <v>0</v>
      </c>
      <c r="H254">
        <f t="shared" si="11"/>
        <v>0</v>
      </c>
      <c r="M254" s="4"/>
    </row>
    <row r="255" spans="1:13" x14ac:dyDescent="0.25">
      <c r="A255">
        <v>254</v>
      </c>
      <c r="B255">
        <v>1</v>
      </c>
      <c r="C255">
        <v>540</v>
      </c>
      <c r="D255" s="1">
        <v>3.55</v>
      </c>
      <c r="E255">
        <v>4</v>
      </c>
      <c r="F255">
        <f t="shared" si="9"/>
        <v>0</v>
      </c>
      <c r="G255">
        <f t="shared" si="10"/>
        <v>0</v>
      </c>
      <c r="H255">
        <f t="shared" si="11"/>
        <v>1</v>
      </c>
      <c r="M255" s="4"/>
    </row>
    <row r="256" spans="1:13" x14ac:dyDescent="0.25">
      <c r="A256">
        <v>255</v>
      </c>
      <c r="B256">
        <v>1</v>
      </c>
      <c r="C256">
        <v>740</v>
      </c>
      <c r="D256" s="1">
        <v>3.52</v>
      </c>
      <c r="E256">
        <v>4</v>
      </c>
      <c r="F256">
        <f t="shared" si="9"/>
        <v>0</v>
      </c>
      <c r="G256">
        <f t="shared" si="10"/>
        <v>0</v>
      </c>
      <c r="H256">
        <f t="shared" si="11"/>
        <v>1</v>
      </c>
      <c r="M256" s="4"/>
    </row>
    <row r="257" spans="1:13" x14ac:dyDescent="0.25">
      <c r="A257">
        <v>256</v>
      </c>
      <c r="B257">
        <v>0</v>
      </c>
      <c r="C257">
        <v>640</v>
      </c>
      <c r="D257" s="1">
        <v>3.35</v>
      </c>
      <c r="E257">
        <v>3</v>
      </c>
      <c r="F257">
        <f t="shared" si="9"/>
        <v>0</v>
      </c>
      <c r="G257">
        <f t="shared" si="10"/>
        <v>1</v>
      </c>
      <c r="H257">
        <f t="shared" si="11"/>
        <v>0</v>
      </c>
      <c r="M257" s="4"/>
    </row>
    <row r="258" spans="1:13" x14ac:dyDescent="0.25">
      <c r="A258">
        <v>257</v>
      </c>
      <c r="B258">
        <v>1</v>
      </c>
      <c r="C258">
        <v>520</v>
      </c>
      <c r="D258" s="1">
        <v>3.3</v>
      </c>
      <c r="E258">
        <v>2</v>
      </c>
      <c r="F258">
        <f t="shared" si="9"/>
        <v>1</v>
      </c>
      <c r="G258">
        <f t="shared" si="10"/>
        <v>0</v>
      </c>
      <c r="H258">
        <f t="shared" si="11"/>
        <v>0</v>
      </c>
      <c r="M258" s="4"/>
    </row>
    <row r="259" spans="1:13" x14ac:dyDescent="0.25">
      <c r="A259">
        <v>258</v>
      </c>
      <c r="B259">
        <v>1</v>
      </c>
      <c r="C259">
        <v>620</v>
      </c>
      <c r="D259" s="1">
        <v>3.95</v>
      </c>
      <c r="E259">
        <v>3</v>
      </c>
      <c r="F259">
        <f t="shared" ref="F259:F322" si="12">IF(E259=2,1,0)</f>
        <v>0</v>
      </c>
      <c r="G259">
        <f t="shared" ref="G259:G322" si="13">IF(E259=3,1,0)</f>
        <v>1</v>
      </c>
      <c r="H259">
        <f t="shared" ref="H259:H322" si="14">IF(E259=4,1,0)</f>
        <v>0</v>
      </c>
      <c r="M259" s="4"/>
    </row>
    <row r="260" spans="1:13" x14ac:dyDescent="0.25">
      <c r="A260">
        <v>259</v>
      </c>
      <c r="B260">
        <v>0</v>
      </c>
      <c r="C260">
        <v>520</v>
      </c>
      <c r="D260" s="1">
        <v>3.51</v>
      </c>
      <c r="E260">
        <v>2</v>
      </c>
      <c r="F260">
        <f t="shared" si="12"/>
        <v>1</v>
      </c>
      <c r="G260">
        <f t="shared" si="13"/>
        <v>0</v>
      </c>
      <c r="H260">
        <f t="shared" si="14"/>
        <v>0</v>
      </c>
      <c r="M260" s="4"/>
    </row>
    <row r="261" spans="1:13" x14ac:dyDescent="0.25">
      <c r="A261">
        <v>260</v>
      </c>
      <c r="B261">
        <v>0</v>
      </c>
      <c r="C261">
        <v>640</v>
      </c>
      <c r="D261" s="1">
        <v>3.81</v>
      </c>
      <c r="E261">
        <v>2</v>
      </c>
      <c r="F261">
        <f t="shared" si="12"/>
        <v>1</v>
      </c>
      <c r="G261">
        <f t="shared" si="13"/>
        <v>0</v>
      </c>
      <c r="H261">
        <f t="shared" si="14"/>
        <v>0</v>
      </c>
      <c r="M261" s="4"/>
    </row>
    <row r="262" spans="1:13" x14ac:dyDescent="0.25">
      <c r="A262">
        <v>261</v>
      </c>
      <c r="B262">
        <v>0</v>
      </c>
      <c r="C262">
        <v>680</v>
      </c>
      <c r="D262" s="1">
        <v>3.11</v>
      </c>
      <c r="E262">
        <v>2</v>
      </c>
      <c r="F262">
        <f t="shared" si="12"/>
        <v>1</v>
      </c>
      <c r="G262">
        <f t="shared" si="13"/>
        <v>0</v>
      </c>
      <c r="H262">
        <f t="shared" si="14"/>
        <v>0</v>
      </c>
      <c r="M262" s="4"/>
    </row>
    <row r="263" spans="1:13" x14ac:dyDescent="0.25">
      <c r="A263">
        <v>262</v>
      </c>
      <c r="B263">
        <v>0</v>
      </c>
      <c r="C263">
        <v>440</v>
      </c>
      <c r="D263" s="1">
        <v>3.15</v>
      </c>
      <c r="E263">
        <v>2</v>
      </c>
      <c r="F263">
        <f t="shared" si="12"/>
        <v>1</v>
      </c>
      <c r="G263">
        <f t="shared" si="13"/>
        <v>0</v>
      </c>
      <c r="H263">
        <f t="shared" si="14"/>
        <v>0</v>
      </c>
      <c r="M263" s="4"/>
    </row>
    <row r="264" spans="1:13" x14ac:dyDescent="0.25">
      <c r="A264">
        <v>263</v>
      </c>
      <c r="B264">
        <v>1</v>
      </c>
      <c r="C264">
        <v>520</v>
      </c>
      <c r="D264" s="1">
        <v>3.19</v>
      </c>
      <c r="E264">
        <v>3</v>
      </c>
      <c r="F264">
        <f t="shared" si="12"/>
        <v>0</v>
      </c>
      <c r="G264">
        <f t="shared" si="13"/>
        <v>1</v>
      </c>
      <c r="H264">
        <f t="shared" si="14"/>
        <v>0</v>
      </c>
      <c r="M264" s="4"/>
    </row>
    <row r="265" spans="1:13" x14ac:dyDescent="0.25">
      <c r="A265">
        <v>264</v>
      </c>
      <c r="B265">
        <v>1</v>
      </c>
      <c r="C265">
        <v>620</v>
      </c>
      <c r="D265" s="1">
        <v>3.95</v>
      </c>
      <c r="E265">
        <v>3</v>
      </c>
      <c r="F265">
        <f t="shared" si="12"/>
        <v>0</v>
      </c>
      <c r="G265">
        <f t="shared" si="13"/>
        <v>1</v>
      </c>
      <c r="H265">
        <f t="shared" si="14"/>
        <v>0</v>
      </c>
      <c r="M265" s="4"/>
    </row>
    <row r="266" spans="1:13" x14ac:dyDescent="0.25">
      <c r="A266">
        <v>265</v>
      </c>
      <c r="B266">
        <v>1</v>
      </c>
      <c r="C266">
        <v>520</v>
      </c>
      <c r="D266" s="1">
        <v>3.9</v>
      </c>
      <c r="E266">
        <v>3</v>
      </c>
      <c r="F266">
        <f t="shared" si="12"/>
        <v>0</v>
      </c>
      <c r="G266">
        <f t="shared" si="13"/>
        <v>1</v>
      </c>
      <c r="H266">
        <f t="shared" si="14"/>
        <v>0</v>
      </c>
      <c r="M266" s="4"/>
    </row>
    <row r="267" spans="1:13" x14ac:dyDescent="0.25">
      <c r="A267">
        <v>266</v>
      </c>
      <c r="B267">
        <v>0</v>
      </c>
      <c r="C267">
        <v>380</v>
      </c>
      <c r="D267" s="1">
        <v>3.34</v>
      </c>
      <c r="E267">
        <v>3</v>
      </c>
      <c r="F267">
        <f t="shared" si="12"/>
        <v>0</v>
      </c>
      <c r="G267">
        <f t="shared" si="13"/>
        <v>1</v>
      </c>
      <c r="H267">
        <f t="shared" si="14"/>
        <v>0</v>
      </c>
      <c r="M267" s="4"/>
    </row>
    <row r="268" spans="1:13" x14ac:dyDescent="0.25">
      <c r="A268">
        <v>267</v>
      </c>
      <c r="B268">
        <v>0</v>
      </c>
      <c r="C268">
        <v>560</v>
      </c>
      <c r="D268" s="1">
        <v>3.24</v>
      </c>
      <c r="E268">
        <v>4</v>
      </c>
      <c r="F268">
        <f t="shared" si="12"/>
        <v>0</v>
      </c>
      <c r="G268">
        <f t="shared" si="13"/>
        <v>0</v>
      </c>
      <c r="H268">
        <f t="shared" si="14"/>
        <v>1</v>
      </c>
      <c r="M268" s="4"/>
    </row>
    <row r="269" spans="1:13" x14ac:dyDescent="0.25">
      <c r="A269">
        <v>268</v>
      </c>
      <c r="B269">
        <v>1</v>
      </c>
      <c r="C269">
        <v>600</v>
      </c>
      <c r="D269" s="1">
        <v>3.64</v>
      </c>
      <c r="E269">
        <v>3</v>
      </c>
      <c r="F269">
        <f t="shared" si="12"/>
        <v>0</v>
      </c>
      <c r="G269">
        <f t="shared" si="13"/>
        <v>1</v>
      </c>
      <c r="H269">
        <f t="shared" si="14"/>
        <v>0</v>
      </c>
      <c r="M269" s="4"/>
    </row>
    <row r="270" spans="1:13" x14ac:dyDescent="0.25">
      <c r="A270">
        <v>269</v>
      </c>
      <c r="B270">
        <v>1</v>
      </c>
      <c r="C270">
        <v>680</v>
      </c>
      <c r="D270" s="1">
        <v>3.46</v>
      </c>
      <c r="E270">
        <v>2</v>
      </c>
      <c r="F270">
        <f t="shared" si="12"/>
        <v>1</v>
      </c>
      <c r="G270">
        <f t="shared" si="13"/>
        <v>0</v>
      </c>
      <c r="H270">
        <f t="shared" si="14"/>
        <v>0</v>
      </c>
      <c r="M270" s="4"/>
    </row>
    <row r="271" spans="1:13" x14ac:dyDescent="0.25">
      <c r="A271">
        <v>270</v>
      </c>
      <c r="B271">
        <v>0</v>
      </c>
      <c r="C271">
        <v>500</v>
      </c>
      <c r="D271" s="1">
        <v>2.81</v>
      </c>
      <c r="E271">
        <v>3</v>
      </c>
      <c r="F271">
        <f t="shared" si="12"/>
        <v>0</v>
      </c>
      <c r="G271">
        <f t="shared" si="13"/>
        <v>1</v>
      </c>
      <c r="H271">
        <f t="shared" si="14"/>
        <v>0</v>
      </c>
      <c r="M271" s="4"/>
    </row>
    <row r="272" spans="1:13" x14ac:dyDescent="0.25">
      <c r="A272">
        <v>271</v>
      </c>
      <c r="B272">
        <v>1</v>
      </c>
      <c r="C272">
        <v>640</v>
      </c>
      <c r="D272" s="1">
        <v>3.95</v>
      </c>
      <c r="E272">
        <v>2</v>
      </c>
      <c r="F272">
        <f t="shared" si="12"/>
        <v>1</v>
      </c>
      <c r="G272">
        <f t="shared" si="13"/>
        <v>0</v>
      </c>
      <c r="H272">
        <f t="shared" si="14"/>
        <v>0</v>
      </c>
      <c r="M272" s="4"/>
    </row>
    <row r="273" spans="1:13" x14ac:dyDescent="0.25">
      <c r="A273">
        <v>272</v>
      </c>
      <c r="B273">
        <v>0</v>
      </c>
      <c r="C273">
        <v>540</v>
      </c>
      <c r="D273" s="1">
        <v>3.33</v>
      </c>
      <c r="E273">
        <v>3</v>
      </c>
      <c r="F273">
        <f t="shared" si="12"/>
        <v>0</v>
      </c>
      <c r="G273">
        <f t="shared" si="13"/>
        <v>1</v>
      </c>
      <c r="H273">
        <f t="shared" si="14"/>
        <v>0</v>
      </c>
      <c r="M273" s="4"/>
    </row>
    <row r="274" spans="1:13" x14ac:dyDescent="0.25">
      <c r="A274">
        <v>273</v>
      </c>
      <c r="B274">
        <v>1</v>
      </c>
      <c r="C274">
        <v>680</v>
      </c>
      <c r="D274" s="1">
        <v>3.67</v>
      </c>
      <c r="E274">
        <v>2</v>
      </c>
      <c r="F274">
        <f t="shared" si="12"/>
        <v>1</v>
      </c>
      <c r="G274">
        <f t="shared" si="13"/>
        <v>0</v>
      </c>
      <c r="H274">
        <f t="shared" si="14"/>
        <v>0</v>
      </c>
      <c r="M274" s="4"/>
    </row>
    <row r="275" spans="1:13" x14ac:dyDescent="0.25">
      <c r="A275">
        <v>274</v>
      </c>
      <c r="B275">
        <v>0</v>
      </c>
      <c r="C275">
        <v>660</v>
      </c>
      <c r="D275" s="1">
        <v>3.32</v>
      </c>
      <c r="E275">
        <v>1</v>
      </c>
      <c r="F275">
        <f t="shared" si="12"/>
        <v>0</v>
      </c>
      <c r="G275">
        <f t="shared" si="13"/>
        <v>0</v>
      </c>
      <c r="H275">
        <f t="shared" si="14"/>
        <v>0</v>
      </c>
      <c r="M275" s="4"/>
    </row>
    <row r="276" spans="1:13" x14ac:dyDescent="0.25">
      <c r="A276">
        <v>275</v>
      </c>
      <c r="B276">
        <v>0</v>
      </c>
      <c r="C276">
        <v>520</v>
      </c>
      <c r="D276" s="1">
        <v>3.12</v>
      </c>
      <c r="E276">
        <v>2</v>
      </c>
      <c r="F276">
        <f t="shared" si="12"/>
        <v>1</v>
      </c>
      <c r="G276">
        <f t="shared" si="13"/>
        <v>0</v>
      </c>
      <c r="H276">
        <f t="shared" si="14"/>
        <v>0</v>
      </c>
      <c r="M276" s="4"/>
    </row>
    <row r="277" spans="1:13" x14ac:dyDescent="0.25">
      <c r="A277">
        <v>276</v>
      </c>
      <c r="B277">
        <v>1</v>
      </c>
      <c r="C277">
        <v>600</v>
      </c>
      <c r="D277" s="1">
        <v>2.98</v>
      </c>
      <c r="E277">
        <v>2</v>
      </c>
      <c r="F277">
        <f t="shared" si="12"/>
        <v>1</v>
      </c>
      <c r="G277">
        <f t="shared" si="13"/>
        <v>0</v>
      </c>
      <c r="H277">
        <f t="shared" si="14"/>
        <v>0</v>
      </c>
      <c r="M277" s="4"/>
    </row>
    <row r="278" spans="1:13" x14ac:dyDescent="0.25">
      <c r="A278">
        <v>277</v>
      </c>
      <c r="B278">
        <v>0</v>
      </c>
      <c r="C278">
        <v>460</v>
      </c>
      <c r="D278" s="1">
        <v>3.77</v>
      </c>
      <c r="E278">
        <v>3</v>
      </c>
      <c r="F278">
        <f t="shared" si="12"/>
        <v>0</v>
      </c>
      <c r="G278">
        <f t="shared" si="13"/>
        <v>1</v>
      </c>
      <c r="H278">
        <f t="shared" si="14"/>
        <v>0</v>
      </c>
      <c r="M278" s="4"/>
    </row>
    <row r="279" spans="1:13" x14ac:dyDescent="0.25">
      <c r="A279">
        <v>278</v>
      </c>
      <c r="B279">
        <v>1</v>
      </c>
      <c r="C279">
        <v>580</v>
      </c>
      <c r="D279" s="1">
        <v>3.58</v>
      </c>
      <c r="E279">
        <v>1</v>
      </c>
      <c r="F279">
        <f t="shared" si="12"/>
        <v>0</v>
      </c>
      <c r="G279">
        <f t="shared" si="13"/>
        <v>0</v>
      </c>
      <c r="H279">
        <f t="shared" si="14"/>
        <v>0</v>
      </c>
      <c r="M279" s="4"/>
    </row>
    <row r="280" spans="1:13" x14ac:dyDescent="0.25">
      <c r="A280">
        <v>279</v>
      </c>
      <c r="B280">
        <v>1</v>
      </c>
      <c r="C280">
        <v>680</v>
      </c>
      <c r="D280" s="1">
        <v>3</v>
      </c>
      <c r="E280">
        <v>4</v>
      </c>
      <c r="F280">
        <f t="shared" si="12"/>
        <v>0</v>
      </c>
      <c r="G280">
        <f t="shared" si="13"/>
        <v>0</v>
      </c>
      <c r="H280">
        <f t="shared" si="14"/>
        <v>1</v>
      </c>
      <c r="M280" s="4"/>
    </row>
    <row r="281" spans="1:13" x14ac:dyDescent="0.25">
      <c r="A281">
        <v>280</v>
      </c>
      <c r="B281">
        <v>1</v>
      </c>
      <c r="C281">
        <v>660</v>
      </c>
      <c r="D281" s="1">
        <v>3.14</v>
      </c>
      <c r="E281">
        <v>2</v>
      </c>
      <c r="F281">
        <f t="shared" si="12"/>
        <v>1</v>
      </c>
      <c r="G281">
        <f t="shared" si="13"/>
        <v>0</v>
      </c>
      <c r="H281">
        <f t="shared" si="14"/>
        <v>0</v>
      </c>
      <c r="M281" s="4"/>
    </row>
    <row r="282" spans="1:13" x14ac:dyDescent="0.25">
      <c r="A282">
        <v>281</v>
      </c>
      <c r="B282">
        <v>0</v>
      </c>
      <c r="C282">
        <v>660</v>
      </c>
      <c r="D282" s="1">
        <v>3.94</v>
      </c>
      <c r="E282">
        <v>2</v>
      </c>
      <c r="F282">
        <f t="shared" si="12"/>
        <v>1</v>
      </c>
      <c r="G282">
        <f t="shared" si="13"/>
        <v>0</v>
      </c>
      <c r="H282">
        <f t="shared" si="14"/>
        <v>0</v>
      </c>
      <c r="M282" s="4"/>
    </row>
    <row r="283" spans="1:13" x14ac:dyDescent="0.25">
      <c r="A283">
        <v>282</v>
      </c>
      <c r="B283">
        <v>0</v>
      </c>
      <c r="C283">
        <v>360</v>
      </c>
      <c r="D283" s="1">
        <v>3.27</v>
      </c>
      <c r="E283">
        <v>3</v>
      </c>
      <c r="F283">
        <f t="shared" si="12"/>
        <v>0</v>
      </c>
      <c r="G283">
        <f t="shared" si="13"/>
        <v>1</v>
      </c>
      <c r="H283">
        <f t="shared" si="14"/>
        <v>0</v>
      </c>
      <c r="M283" s="4"/>
    </row>
    <row r="284" spans="1:13" x14ac:dyDescent="0.25">
      <c r="A284">
        <v>283</v>
      </c>
      <c r="B284">
        <v>0</v>
      </c>
      <c r="C284">
        <v>660</v>
      </c>
      <c r="D284" s="1">
        <v>3.45</v>
      </c>
      <c r="E284">
        <v>4</v>
      </c>
      <c r="F284">
        <f t="shared" si="12"/>
        <v>0</v>
      </c>
      <c r="G284">
        <f t="shared" si="13"/>
        <v>0</v>
      </c>
      <c r="H284">
        <f t="shared" si="14"/>
        <v>1</v>
      </c>
      <c r="M284" s="4"/>
    </row>
    <row r="285" spans="1:13" x14ac:dyDescent="0.25">
      <c r="A285">
        <v>284</v>
      </c>
      <c r="B285">
        <v>0</v>
      </c>
      <c r="C285">
        <v>520</v>
      </c>
      <c r="D285" s="1">
        <v>3.1</v>
      </c>
      <c r="E285">
        <v>4</v>
      </c>
      <c r="F285">
        <f t="shared" si="12"/>
        <v>0</v>
      </c>
      <c r="G285">
        <f t="shared" si="13"/>
        <v>0</v>
      </c>
      <c r="H285">
        <f t="shared" si="14"/>
        <v>1</v>
      </c>
      <c r="M285" s="4"/>
    </row>
    <row r="286" spans="1:13" x14ac:dyDescent="0.25">
      <c r="A286">
        <v>285</v>
      </c>
      <c r="B286">
        <v>1</v>
      </c>
      <c r="C286">
        <v>440</v>
      </c>
      <c r="D286" s="1">
        <v>3.39</v>
      </c>
      <c r="E286">
        <v>2</v>
      </c>
      <c r="F286">
        <f t="shared" si="12"/>
        <v>1</v>
      </c>
      <c r="G286">
        <f t="shared" si="13"/>
        <v>0</v>
      </c>
      <c r="H286">
        <f t="shared" si="14"/>
        <v>0</v>
      </c>
      <c r="M286" s="4"/>
    </row>
    <row r="287" spans="1:13" x14ac:dyDescent="0.25">
      <c r="A287">
        <v>286</v>
      </c>
      <c r="B287">
        <v>0</v>
      </c>
      <c r="C287">
        <v>600</v>
      </c>
      <c r="D287" s="1">
        <v>3.31</v>
      </c>
      <c r="E287">
        <v>4</v>
      </c>
      <c r="F287">
        <f t="shared" si="12"/>
        <v>0</v>
      </c>
      <c r="G287">
        <f t="shared" si="13"/>
        <v>0</v>
      </c>
      <c r="H287">
        <f t="shared" si="14"/>
        <v>1</v>
      </c>
      <c r="M287" s="4"/>
    </row>
    <row r="288" spans="1:13" x14ac:dyDescent="0.25">
      <c r="A288">
        <v>287</v>
      </c>
      <c r="B288">
        <v>1</v>
      </c>
      <c r="C288">
        <v>800</v>
      </c>
      <c r="D288" s="1">
        <v>3.22</v>
      </c>
      <c r="E288">
        <v>1</v>
      </c>
      <c r="F288">
        <f t="shared" si="12"/>
        <v>0</v>
      </c>
      <c r="G288">
        <f t="shared" si="13"/>
        <v>0</v>
      </c>
      <c r="H288">
        <f t="shared" si="14"/>
        <v>0</v>
      </c>
      <c r="M288" s="4"/>
    </row>
    <row r="289" spans="1:13" x14ac:dyDescent="0.25">
      <c r="A289">
        <v>288</v>
      </c>
      <c r="B289">
        <v>1</v>
      </c>
      <c r="C289">
        <v>660</v>
      </c>
      <c r="D289" s="1">
        <v>3.7</v>
      </c>
      <c r="E289">
        <v>4</v>
      </c>
      <c r="F289">
        <f t="shared" si="12"/>
        <v>0</v>
      </c>
      <c r="G289">
        <f t="shared" si="13"/>
        <v>0</v>
      </c>
      <c r="H289">
        <f t="shared" si="14"/>
        <v>1</v>
      </c>
      <c r="M289" s="4"/>
    </row>
    <row r="290" spans="1:13" x14ac:dyDescent="0.25">
      <c r="A290">
        <v>289</v>
      </c>
      <c r="B290">
        <v>0</v>
      </c>
      <c r="C290">
        <v>800</v>
      </c>
      <c r="D290" s="1">
        <v>3.15</v>
      </c>
      <c r="E290">
        <v>4</v>
      </c>
      <c r="F290">
        <f t="shared" si="12"/>
        <v>0</v>
      </c>
      <c r="G290">
        <f t="shared" si="13"/>
        <v>0</v>
      </c>
      <c r="H290">
        <f t="shared" si="14"/>
        <v>1</v>
      </c>
      <c r="M290" s="4"/>
    </row>
    <row r="291" spans="1:13" x14ac:dyDescent="0.25">
      <c r="A291">
        <v>290</v>
      </c>
      <c r="B291">
        <v>0</v>
      </c>
      <c r="C291">
        <v>420</v>
      </c>
      <c r="D291" s="1">
        <v>2.2599999999999998</v>
      </c>
      <c r="E291">
        <v>4</v>
      </c>
      <c r="F291">
        <f t="shared" si="12"/>
        <v>0</v>
      </c>
      <c r="G291">
        <f t="shared" si="13"/>
        <v>0</v>
      </c>
      <c r="H291">
        <f t="shared" si="14"/>
        <v>1</v>
      </c>
      <c r="M291" s="4"/>
    </row>
    <row r="292" spans="1:13" x14ac:dyDescent="0.25">
      <c r="A292">
        <v>291</v>
      </c>
      <c r="B292">
        <v>1</v>
      </c>
      <c r="C292">
        <v>620</v>
      </c>
      <c r="D292" s="1">
        <v>3.45</v>
      </c>
      <c r="E292">
        <v>2</v>
      </c>
      <c r="F292">
        <f t="shared" si="12"/>
        <v>1</v>
      </c>
      <c r="G292">
        <f t="shared" si="13"/>
        <v>0</v>
      </c>
      <c r="H292">
        <f t="shared" si="14"/>
        <v>0</v>
      </c>
      <c r="M292" s="4"/>
    </row>
    <row r="293" spans="1:13" x14ac:dyDescent="0.25">
      <c r="A293">
        <v>292</v>
      </c>
      <c r="B293">
        <v>0</v>
      </c>
      <c r="C293">
        <v>800</v>
      </c>
      <c r="D293" s="1">
        <v>2.78</v>
      </c>
      <c r="E293">
        <v>2</v>
      </c>
      <c r="F293">
        <f t="shared" si="12"/>
        <v>1</v>
      </c>
      <c r="G293">
        <f t="shared" si="13"/>
        <v>0</v>
      </c>
      <c r="H293">
        <f t="shared" si="14"/>
        <v>0</v>
      </c>
      <c r="M293" s="4"/>
    </row>
    <row r="294" spans="1:13" x14ac:dyDescent="0.25">
      <c r="A294">
        <v>293</v>
      </c>
      <c r="B294">
        <v>0</v>
      </c>
      <c r="C294">
        <v>680</v>
      </c>
      <c r="D294" s="1">
        <v>3.7</v>
      </c>
      <c r="E294">
        <v>2</v>
      </c>
      <c r="F294">
        <f t="shared" si="12"/>
        <v>1</v>
      </c>
      <c r="G294">
        <f t="shared" si="13"/>
        <v>0</v>
      </c>
      <c r="H294">
        <f t="shared" si="14"/>
        <v>0</v>
      </c>
      <c r="M294" s="4"/>
    </row>
    <row r="295" spans="1:13" x14ac:dyDescent="0.25">
      <c r="A295">
        <v>294</v>
      </c>
      <c r="B295">
        <v>0</v>
      </c>
      <c r="C295">
        <v>800</v>
      </c>
      <c r="D295" s="1">
        <v>3.97</v>
      </c>
      <c r="E295">
        <v>1</v>
      </c>
      <c r="F295">
        <f t="shared" si="12"/>
        <v>0</v>
      </c>
      <c r="G295">
        <f t="shared" si="13"/>
        <v>0</v>
      </c>
      <c r="H295">
        <f t="shared" si="14"/>
        <v>0</v>
      </c>
      <c r="M295" s="4"/>
    </row>
    <row r="296" spans="1:13" x14ac:dyDescent="0.25">
      <c r="A296">
        <v>295</v>
      </c>
      <c r="B296">
        <v>0</v>
      </c>
      <c r="C296">
        <v>480</v>
      </c>
      <c r="D296" s="1">
        <v>2.5499999999999998</v>
      </c>
      <c r="E296">
        <v>1</v>
      </c>
      <c r="F296">
        <f t="shared" si="12"/>
        <v>0</v>
      </c>
      <c r="G296">
        <f t="shared" si="13"/>
        <v>0</v>
      </c>
      <c r="H296">
        <f t="shared" si="14"/>
        <v>0</v>
      </c>
      <c r="M296" s="4"/>
    </row>
    <row r="297" spans="1:13" x14ac:dyDescent="0.25">
      <c r="A297">
        <v>296</v>
      </c>
      <c r="B297">
        <v>0</v>
      </c>
      <c r="C297">
        <v>520</v>
      </c>
      <c r="D297" s="1">
        <v>3.25</v>
      </c>
      <c r="E297">
        <v>3</v>
      </c>
      <c r="F297">
        <f t="shared" si="12"/>
        <v>0</v>
      </c>
      <c r="G297">
        <f t="shared" si="13"/>
        <v>1</v>
      </c>
      <c r="H297">
        <f t="shared" si="14"/>
        <v>0</v>
      </c>
      <c r="M297" s="4"/>
    </row>
    <row r="298" spans="1:13" x14ac:dyDescent="0.25">
      <c r="A298">
        <v>297</v>
      </c>
      <c r="B298">
        <v>0</v>
      </c>
      <c r="C298">
        <v>560</v>
      </c>
      <c r="D298" s="1">
        <v>3.16</v>
      </c>
      <c r="E298">
        <v>1</v>
      </c>
      <c r="F298">
        <f t="shared" si="12"/>
        <v>0</v>
      </c>
      <c r="G298">
        <f t="shared" si="13"/>
        <v>0</v>
      </c>
      <c r="H298">
        <f t="shared" si="14"/>
        <v>0</v>
      </c>
      <c r="M298" s="4"/>
    </row>
    <row r="299" spans="1:13" x14ac:dyDescent="0.25">
      <c r="A299">
        <v>298</v>
      </c>
      <c r="B299">
        <v>0</v>
      </c>
      <c r="C299">
        <v>460</v>
      </c>
      <c r="D299" s="1">
        <v>3.07</v>
      </c>
      <c r="E299">
        <v>2</v>
      </c>
      <c r="F299">
        <f t="shared" si="12"/>
        <v>1</v>
      </c>
      <c r="G299">
        <f t="shared" si="13"/>
        <v>0</v>
      </c>
      <c r="H299">
        <f t="shared" si="14"/>
        <v>0</v>
      </c>
      <c r="M299" s="4"/>
    </row>
    <row r="300" spans="1:13" x14ac:dyDescent="0.25">
      <c r="A300">
        <v>299</v>
      </c>
      <c r="B300">
        <v>0</v>
      </c>
      <c r="C300">
        <v>540</v>
      </c>
      <c r="D300" s="1">
        <v>3.5</v>
      </c>
      <c r="E300">
        <v>2</v>
      </c>
      <c r="F300">
        <f t="shared" si="12"/>
        <v>1</v>
      </c>
      <c r="G300">
        <f t="shared" si="13"/>
        <v>0</v>
      </c>
      <c r="H300">
        <f t="shared" si="14"/>
        <v>0</v>
      </c>
      <c r="M300" s="4"/>
    </row>
    <row r="301" spans="1:13" x14ac:dyDescent="0.25">
      <c r="A301">
        <v>300</v>
      </c>
      <c r="B301">
        <v>0</v>
      </c>
      <c r="C301">
        <v>720</v>
      </c>
      <c r="D301" s="1">
        <v>3.4</v>
      </c>
      <c r="E301">
        <v>3</v>
      </c>
      <c r="F301">
        <f t="shared" si="12"/>
        <v>0</v>
      </c>
      <c r="G301">
        <f t="shared" si="13"/>
        <v>1</v>
      </c>
      <c r="H301">
        <f t="shared" si="14"/>
        <v>0</v>
      </c>
      <c r="M301" s="4"/>
    </row>
    <row r="302" spans="1:13" x14ac:dyDescent="0.25">
      <c r="A302">
        <v>301</v>
      </c>
      <c r="B302">
        <v>0</v>
      </c>
      <c r="C302">
        <v>640</v>
      </c>
      <c r="D302" s="1">
        <v>3.3</v>
      </c>
      <c r="E302">
        <v>2</v>
      </c>
      <c r="F302">
        <f t="shared" si="12"/>
        <v>1</v>
      </c>
      <c r="G302">
        <f t="shared" si="13"/>
        <v>0</v>
      </c>
      <c r="H302">
        <f t="shared" si="14"/>
        <v>0</v>
      </c>
      <c r="M302" s="4"/>
    </row>
    <row r="303" spans="1:13" x14ac:dyDescent="0.25">
      <c r="A303">
        <v>302</v>
      </c>
      <c r="B303">
        <v>1</v>
      </c>
      <c r="C303">
        <v>660</v>
      </c>
      <c r="D303" s="1">
        <v>3.6</v>
      </c>
      <c r="E303">
        <v>3</v>
      </c>
      <c r="F303">
        <f t="shared" si="12"/>
        <v>0</v>
      </c>
      <c r="G303">
        <f t="shared" si="13"/>
        <v>1</v>
      </c>
      <c r="H303">
        <f t="shared" si="14"/>
        <v>0</v>
      </c>
      <c r="M303" s="4"/>
    </row>
    <row r="304" spans="1:13" x14ac:dyDescent="0.25">
      <c r="A304">
        <v>303</v>
      </c>
      <c r="B304">
        <v>1</v>
      </c>
      <c r="C304">
        <v>400</v>
      </c>
      <c r="D304" s="1">
        <v>3.15</v>
      </c>
      <c r="E304">
        <v>2</v>
      </c>
      <c r="F304">
        <f t="shared" si="12"/>
        <v>1</v>
      </c>
      <c r="G304">
        <f t="shared" si="13"/>
        <v>0</v>
      </c>
      <c r="H304">
        <f t="shared" si="14"/>
        <v>0</v>
      </c>
      <c r="M304" s="4"/>
    </row>
    <row r="305" spans="1:13" x14ac:dyDescent="0.25">
      <c r="A305">
        <v>304</v>
      </c>
      <c r="B305">
        <v>1</v>
      </c>
      <c r="C305">
        <v>680</v>
      </c>
      <c r="D305" s="1">
        <v>3.98</v>
      </c>
      <c r="E305">
        <v>2</v>
      </c>
      <c r="F305">
        <f t="shared" si="12"/>
        <v>1</v>
      </c>
      <c r="G305">
        <f t="shared" si="13"/>
        <v>0</v>
      </c>
      <c r="H305">
        <f t="shared" si="14"/>
        <v>0</v>
      </c>
      <c r="M305" s="4"/>
    </row>
    <row r="306" spans="1:13" x14ac:dyDescent="0.25">
      <c r="A306">
        <v>305</v>
      </c>
      <c r="B306">
        <v>0</v>
      </c>
      <c r="C306">
        <v>220</v>
      </c>
      <c r="D306" s="1">
        <v>2.83</v>
      </c>
      <c r="E306">
        <v>3</v>
      </c>
      <c r="F306">
        <f t="shared" si="12"/>
        <v>0</v>
      </c>
      <c r="G306">
        <f t="shared" si="13"/>
        <v>1</v>
      </c>
      <c r="H306">
        <f t="shared" si="14"/>
        <v>0</v>
      </c>
      <c r="M306" s="4"/>
    </row>
    <row r="307" spans="1:13" x14ac:dyDescent="0.25">
      <c r="A307">
        <v>306</v>
      </c>
      <c r="B307">
        <v>0</v>
      </c>
      <c r="C307">
        <v>580</v>
      </c>
      <c r="D307" s="1">
        <v>3.46</v>
      </c>
      <c r="E307">
        <v>4</v>
      </c>
      <c r="F307">
        <f t="shared" si="12"/>
        <v>0</v>
      </c>
      <c r="G307">
        <f t="shared" si="13"/>
        <v>0</v>
      </c>
      <c r="H307">
        <f t="shared" si="14"/>
        <v>1</v>
      </c>
      <c r="M307" s="4"/>
    </row>
    <row r="308" spans="1:13" x14ac:dyDescent="0.25">
      <c r="A308">
        <v>307</v>
      </c>
      <c r="B308">
        <v>1</v>
      </c>
      <c r="C308">
        <v>540</v>
      </c>
      <c r="D308" s="1">
        <v>3.17</v>
      </c>
      <c r="E308">
        <v>1</v>
      </c>
      <c r="F308">
        <f t="shared" si="12"/>
        <v>0</v>
      </c>
      <c r="G308">
        <f t="shared" si="13"/>
        <v>0</v>
      </c>
      <c r="H308">
        <f t="shared" si="14"/>
        <v>0</v>
      </c>
      <c r="M308" s="4"/>
    </row>
    <row r="309" spans="1:13" x14ac:dyDescent="0.25">
      <c r="A309">
        <v>308</v>
      </c>
      <c r="B309">
        <v>0</v>
      </c>
      <c r="C309">
        <v>580</v>
      </c>
      <c r="D309" s="1">
        <v>3.51</v>
      </c>
      <c r="E309">
        <v>2</v>
      </c>
      <c r="F309">
        <f t="shared" si="12"/>
        <v>1</v>
      </c>
      <c r="G309">
        <f t="shared" si="13"/>
        <v>0</v>
      </c>
      <c r="H309">
        <f t="shared" si="14"/>
        <v>0</v>
      </c>
      <c r="M309" s="4"/>
    </row>
    <row r="310" spans="1:13" x14ac:dyDescent="0.25">
      <c r="A310">
        <v>309</v>
      </c>
      <c r="B310">
        <v>0</v>
      </c>
      <c r="C310">
        <v>540</v>
      </c>
      <c r="D310" s="1">
        <v>3.13</v>
      </c>
      <c r="E310">
        <v>2</v>
      </c>
      <c r="F310">
        <f t="shared" si="12"/>
        <v>1</v>
      </c>
      <c r="G310">
        <f t="shared" si="13"/>
        <v>0</v>
      </c>
      <c r="H310">
        <f t="shared" si="14"/>
        <v>0</v>
      </c>
      <c r="M310" s="4"/>
    </row>
    <row r="311" spans="1:13" x14ac:dyDescent="0.25">
      <c r="A311">
        <v>310</v>
      </c>
      <c r="B311">
        <v>0</v>
      </c>
      <c r="C311">
        <v>440</v>
      </c>
      <c r="D311" s="1">
        <v>2.98</v>
      </c>
      <c r="E311">
        <v>3</v>
      </c>
      <c r="F311">
        <f t="shared" si="12"/>
        <v>0</v>
      </c>
      <c r="G311">
        <f t="shared" si="13"/>
        <v>1</v>
      </c>
      <c r="H311">
        <f t="shared" si="14"/>
        <v>0</v>
      </c>
      <c r="M311" s="4"/>
    </row>
    <row r="312" spans="1:13" x14ac:dyDescent="0.25">
      <c r="A312">
        <v>311</v>
      </c>
      <c r="B312">
        <v>0</v>
      </c>
      <c r="C312">
        <v>560</v>
      </c>
      <c r="D312" s="1">
        <v>4</v>
      </c>
      <c r="E312">
        <v>3</v>
      </c>
      <c r="F312">
        <f t="shared" si="12"/>
        <v>0</v>
      </c>
      <c r="G312">
        <f t="shared" si="13"/>
        <v>1</v>
      </c>
      <c r="H312">
        <f t="shared" si="14"/>
        <v>0</v>
      </c>
      <c r="M312" s="4"/>
    </row>
    <row r="313" spans="1:13" x14ac:dyDescent="0.25">
      <c r="A313">
        <v>312</v>
      </c>
      <c r="B313">
        <v>0</v>
      </c>
      <c r="C313">
        <v>660</v>
      </c>
      <c r="D313" s="1">
        <v>3.67</v>
      </c>
      <c r="E313">
        <v>2</v>
      </c>
      <c r="F313">
        <f t="shared" si="12"/>
        <v>1</v>
      </c>
      <c r="G313">
        <f t="shared" si="13"/>
        <v>0</v>
      </c>
      <c r="H313">
        <f t="shared" si="14"/>
        <v>0</v>
      </c>
      <c r="M313" s="4"/>
    </row>
    <row r="314" spans="1:13" x14ac:dyDescent="0.25">
      <c r="A314">
        <v>313</v>
      </c>
      <c r="B314">
        <v>0</v>
      </c>
      <c r="C314">
        <v>660</v>
      </c>
      <c r="D314" s="1">
        <v>3.77</v>
      </c>
      <c r="E314">
        <v>3</v>
      </c>
      <c r="F314">
        <f t="shared" si="12"/>
        <v>0</v>
      </c>
      <c r="G314">
        <f t="shared" si="13"/>
        <v>1</v>
      </c>
      <c r="H314">
        <f t="shared" si="14"/>
        <v>0</v>
      </c>
      <c r="M314" s="4"/>
    </row>
    <row r="315" spans="1:13" x14ac:dyDescent="0.25">
      <c r="A315">
        <v>314</v>
      </c>
      <c r="B315">
        <v>1</v>
      </c>
      <c r="C315">
        <v>520</v>
      </c>
      <c r="D315" s="1">
        <v>3.65</v>
      </c>
      <c r="E315">
        <v>4</v>
      </c>
      <c r="F315">
        <f t="shared" si="12"/>
        <v>0</v>
      </c>
      <c r="G315">
        <f t="shared" si="13"/>
        <v>0</v>
      </c>
      <c r="H315">
        <f t="shared" si="14"/>
        <v>1</v>
      </c>
      <c r="M315" s="4"/>
    </row>
    <row r="316" spans="1:13" x14ac:dyDescent="0.25">
      <c r="A316">
        <v>315</v>
      </c>
      <c r="B316">
        <v>0</v>
      </c>
      <c r="C316">
        <v>540</v>
      </c>
      <c r="D316" s="1">
        <v>3.46</v>
      </c>
      <c r="E316">
        <v>4</v>
      </c>
      <c r="F316">
        <f t="shared" si="12"/>
        <v>0</v>
      </c>
      <c r="G316">
        <f t="shared" si="13"/>
        <v>0</v>
      </c>
      <c r="H316">
        <f t="shared" si="14"/>
        <v>1</v>
      </c>
      <c r="M316" s="4"/>
    </row>
    <row r="317" spans="1:13" x14ac:dyDescent="0.25">
      <c r="A317">
        <v>316</v>
      </c>
      <c r="B317">
        <v>1</v>
      </c>
      <c r="C317">
        <v>300</v>
      </c>
      <c r="D317" s="1">
        <v>2.84</v>
      </c>
      <c r="E317">
        <v>2</v>
      </c>
      <c r="F317">
        <f t="shared" si="12"/>
        <v>1</v>
      </c>
      <c r="G317">
        <f t="shared" si="13"/>
        <v>0</v>
      </c>
      <c r="H317">
        <f t="shared" si="14"/>
        <v>0</v>
      </c>
      <c r="M317" s="4"/>
    </row>
    <row r="318" spans="1:13" x14ac:dyDescent="0.25">
      <c r="A318">
        <v>317</v>
      </c>
      <c r="B318">
        <v>1</v>
      </c>
      <c r="C318">
        <v>340</v>
      </c>
      <c r="D318" s="1">
        <v>3</v>
      </c>
      <c r="E318">
        <v>2</v>
      </c>
      <c r="F318">
        <f t="shared" si="12"/>
        <v>1</v>
      </c>
      <c r="G318">
        <f t="shared" si="13"/>
        <v>0</v>
      </c>
      <c r="H318">
        <f t="shared" si="14"/>
        <v>0</v>
      </c>
      <c r="M318" s="4"/>
    </row>
    <row r="319" spans="1:13" x14ac:dyDescent="0.25">
      <c r="A319">
        <v>318</v>
      </c>
      <c r="B319">
        <v>1</v>
      </c>
      <c r="C319">
        <v>780</v>
      </c>
      <c r="D319" s="1">
        <v>3.63</v>
      </c>
      <c r="E319">
        <v>4</v>
      </c>
      <c r="F319">
        <f t="shared" si="12"/>
        <v>0</v>
      </c>
      <c r="G319">
        <f t="shared" si="13"/>
        <v>0</v>
      </c>
      <c r="H319">
        <f t="shared" si="14"/>
        <v>1</v>
      </c>
      <c r="M319" s="4"/>
    </row>
    <row r="320" spans="1:13" x14ac:dyDescent="0.25">
      <c r="A320">
        <v>319</v>
      </c>
      <c r="B320">
        <v>1</v>
      </c>
      <c r="C320">
        <v>480</v>
      </c>
      <c r="D320" s="1">
        <v>3.71</v>
      </c>
      <c r="E320">
        <v>4</v>
      </c>
      <c r="F320">
        <f t="shared" si="12"/>
        <v>0</v>
      </c>
      <c r="G320">
        <f t="shared" si="13"/>
        <v>0</v>
      </c>
      <c r="H320">
        <f t="shared" si="14"/>
        <v>1</v>
      </c>
      <c r="M320" s="4"/>
    </row>
    <row r="321" spans="1:13" x14ac:dyDescent="0.25">
      <c r="A321">
        <v>320</v>
      </c>
      <c r="B321">
        <v>0</v>
      </c>
      <c r="C321">
        <v>540</v>
      </c>
      <c r="D321" s="1">
        <v>3.28</v>
      </c>
      <c r="E321">
        <v>1</v>
      </c>
      <c r="F321">
        <f t="shared" si="12"/>
        <v>0</v>
      </c>
      <c r="G321">
        <f t="shared" si="13"/>
        <v>0</v>
      </c>
      <c r="H321">
        <f t="shared" si="14"/>
        <v>0</v>
      </c>
      <c r="M321" s="4"/>
    </row>
    <row r="322" spans="1:13" x14ac:dyDescent="0.25">
      <c r="A322">
        <v>321</v>
      </c>
      <c r="B322">
        <v>0</v>
      </c>
      <c r="C322">
        <v>460</v>
      </c>
      <c r="D322" s="1">
        <v>3.14</v>
      </c>
      <c r="E322">
        <v>3</v>
      </c>
      <c r="F322">
        <f t="shared" si="12"/>
        <v>0</v>
      </c>
      <c r="G322">
        <f t="shared" si="13"/>
        <v>1</v>
      </c>
      <c r="H322">
        <f t="shared" si="14"/>
        <v>0</v>
      </c>
      <c r="M322" s="4"/>
    </row>
    <row r="323" spans="1:13" x14ac:dyDescent="0.25">
      <c r="A323">
        <v>322</v>
      </c>
      <c r="B323">
        <v>0</v>
      </c>
      <c r="C323">
        <v>460</v>
      </c>
      <c r="D323" s="1">
        <v>3.58</v>
      </c>
      <c r="E323">
        <v>2</v>
      </c>
      <c r="F323">
        <f t="shared" ref="F323:F386" si="15">IF(E323=2,1,0)</f>
        <v>1</v>
      </c>
      <c r="G323">
        <f t="shared" ref="G323:G386" si="16">IF(E323=3,1,0)</f>
        <v>0</v>
      </c>
      <c r="H323">
        <f t="shared" ref="H323:H386" si="17">IF(E323=4,1,0)</f>
        <v>0</v>
      </c>
      <c r="M323" s="4"/>
    </row>
    <row r="324" spans="1:13" x14ac:dyDescent="0.25">
      <c r="A324">
        <v>323</v>
      </c>
      <c r="B324">
        <v>0</v>
      </c>
      <c r="C324">
        <v>500</v>
      </c>
      <c r="D324" s="1">
        <v>3.01</v>
      </c>
      <c r="E324">
        <v>4</v>
      </c>
      <c r="F324">
        <f t="shared" si="15"/>
        <v>0</v>
      </c>
      <c r="G324">
        <f t="shared" si="16"/>
        <v>0</v>
      </c>
      <c r="H324">
        <f t="shared" si="17"/>
        <v>1</v>
      </c>
      <c r="M324" s="4"/>
    </row>
    <row r="325" spans="1:13" x14ac:dyDescent="0.25">
      <c r="A325">
        <v>324</v>
      </c>
      <c r="B325">
        <v>0</v>
      </c>
      <c r="C325">
        <v>420</v>
      </c>
      <c r="D325" s="1">
        <v>2.69</v>
      </c>
      <c r="E325">
        <v>2</v>
      </c>
      <c r="F325">
        <f t="shared" si="15"/>
        <v>1</v>
      </c>
      <c r="G325">
        <f t="shared" si="16"/>
        <v>0</v>
      </c>
      <c r="H325">
        <f t="shared" si="17"/>
        <v>0</v>
      </c>
      <c r="M325" s="4"/>
    </row>
    <row r="326" spans="1:13" x14ac:dyDescent="0.25">
      <c r="A326">
        <v>325</v>
      </c>
      <c r="B326">
        <v>0</v>
      </c>
      <c r="C326">
        <v>520</v>
      </c>
      <c r="D326" s="1">
        <v>2.7</v>
      </c>
      <c r="E326">
        <v>3</v>
      </c>
      <c r="F326">
        <f t="shared" si="15"/>
        <v>0</v>
      </c>
      <c r="G326">
        <f t="shared" si="16"/>
        <v>1</v>
      </c>
      <c r="H326">
        <f t="shared" si="17"/>
        <v>0</v>
      </c>
      <c r="M326" s="4"/>
    </row>
    <row r="327" spans="1:13" x14ac:dyDescent="0.25">
      <c r="A327">
        <v>326</v>
      </c>
      <c r="B327">
        <v>0</v>
      </c>
      <c r="C327">
        <v>680</v>
      </c>
      <c r="D327" s="1">
        <v>3.9</v>
      </c>
      <c r="E327">
        <v>1</v>
      </c>
      <c r="F327">
        <f t="shared" si="15"/>
        <v>0</v>
      </c>
      <c r="G327">
        <f t="shared" si="16"/>
        <v>0</v>
      </c>
      <c r="H327">
        <f t="shared" si="17"/>
        <v>0</v>
      </c>
      <c r="M327" s="4"/>
    </row>
    <row r="328" spans="1:13" x14ac:dyDescent="0.25">
      <c r="A328">
        <v>327</v>
      </c>
      <c r="B328">
        <v>0</v>
      </c>
      <c r="C328">
        <v>680</v>
      </c>
      <c r="D328" s="1">
        <v>3.31</v>
      </c>
      <c r="E328">
        <v>2</v>
      </c>
      <c r="F328">
        <f t="shared" si="15"/>
        <v>1</v>
      </c>
      <c r="G328">
        <f t="shared" si="16"/>
        <v>0</v>
      </c>
      <c r="H328">
        <f t="shared" si="17"/>
        <v>0</v>
      </c>
      <c r="M328" s="4"/>
    </row>
    <row r="329" spans="1:13" x14ac:dyDescent="0.25">
      <c r="A329">
        <v>328</v>
      </c>
      <c r="B329">
        <v>1</v>
      </c>
      <c r="C329">
        <v>560</v>
      </c>
      <c r="D329" s="1">
        <v>3.48</v>
      </c>
      <c r="E329">
        <v>2</v>
      </c>
      <c r="F329">
        <f t="shared" si="15"/>
        <v>1</v>
      </c>
      <c r="G329">
        <f t="shared" si="16"/>
        <v>0</v>
      </c>
      <c r="H329">
        <f t="shared" si="17"/>
        <v>0</v>
      </c>
      <c r="M329" s="4"/>
    </row>
    <row r="330" spans="1:13" x14ac:dyDescent="0.25">
      <c r="A330">
        <v>329</v>
      </c>
      <c r="B330">
        <v>0</v>
      </c>
      <c r="C330">
        <v>580</v>
      </c>
      <c r="D330" s="1">
        <v>3.34</v>
      </c>
      <c r="E330">
        <v>2</v>
      </c>
      <c r="F330">
        <f t="shared" si="15"/>
        <v>1</v>
      </c>
      <c r="G330">
        <f t="shared" si="16"/>
        <v>0</v>
      </c>
      <c r="H330">
        <f t="shared" si="17"/>
        <v>0</v>
      </c>
      <c r="M330" s="4"/>
    </row>
    <row r="331" spans="1:13" x14ac:dyDescent="0.25">
      <c r="A331">
        <v>330</v>
      </c>
      <c r="B331">
        <v>0</v>
      </c>
      <c r="C331">
        <v>500</v>
      </c>
      <c r="D331" s="1">
        <v>2.93</v>
      </c>
      <c r="E331">
        <v>4</v>
      </c>
      <c r="F331">
        <f t="shared" si="15"/>
        <v>0</v>
      </c>
      <c r="G331">
        <f t="shared" si="16"/>
        <v>0</v>
      </c>
      <c r="H331">
        <f t="shared" si="17"/>
        <v>1</v>
      </c>
      <c r="M331" s="4"/>
    </row>
    <row r="332" spans="1:13" x14ac:dyDescent="0.25">
      <c r="A332">
        <v>331</v>
      </c>
      <c r="B332">
        <v>0</v>
      </c>
      <c r="C332">
        <v>740</v>
      </c>
      <c r="D332" s="1">
        <v>4</v>
      </c>
      <c r="E332">
        <v>3</v>
      </c>
      <c r="F332">
        <f t="shared" si="15"/>
        <v>0</v>
      </c>
      <c r="G332">
        <f t="shared" si="16"/>
        <v>1</v>
      </c>
      <c r="H332">
        <f t="shared" si="17"/>
        <v>0</v>
      </c>
      <c r="M332" s="4"/>
    </row>
    <row r="333" spans="1:13" x14ac:dyDescent="0.25">
      <c r="A333">
        <v>332</v>
      </c>
      <c r="B333">
        <v>0</v>
      </c>
      <c r="C333">
        <v>660</v>
      </c>
      <c r="D333" s="1">
        <v>3.59</v>
      </c>
      <c r="E333">
        <v>3</v>
      </c>
      <c r="F333">
        <f t="shared" si="15"/>
        <v>0</v>
      </c>
      <c r="G333">
        <f t="shared" si="16"/>
        <v>1</v>
      </c>
      <c r="H333">
        <f t="shared" si="17"/>
        <v>0</v>
      </c>
      <c r="M333" s="4"/>
    </row>
    <row r="334" spans="1:13" x14ac:dyDescent="0.25">
      <c r="A334">
        <v>333</v>
      </c>
      <c r="B334">
        <v>0</v>
      </c>
      <c r="C334">
        <v>420</v>
      </c>
      <c r="D334" s="1">
        <v>2.96</v>
      </c>
      <c r="E334">
        <v>1</v>
      </c>
      <c r="F334">
        <f t="shared" si="15"/>
        <v>0</v>
      </c>
      <c r="G334">
        <f t="shared" si="16"/>
        <v>0</v>
      </c>
      <c r="H334">
        <f t="shared" si="17"/>
        <v>0</v>
      </c>
      <c r="M334" s="4"/>
    </row>
    <row r="335" spans="1:13" x14ac:dyDescent="0.25">
      <c r="A335">
        <v>334</v>
      </c>
      <c r="B335">
        <v>0</v>
      </c>
      <c r="C335">
        <v>560</v>
      </c>
      <c r="D335" s="1">
        <v>3.43</v>
      </c>
      <c r="E335">
        <v>3</v>
      </c>
      <c r="F335">
        <f t="shared" si="15"/>
        <v>0</v>
      </c>
      <c r="G335">
        <f t="shared" si="16"/>
        <v>1</v>
      </c>
      <c r="H335">
        <f t="shared" si="17"/>
        <v>0</v>
      </c>
      <c r="M335" s="4"/>
    </row>
    <row r="336" spans="1:13" x14ac:dyDescent="0.25">
      <c r="A336">
        <v>335</v>
      </c>
      <c r="B336">
        <v>1</v>
      </c>
      <c r="C336">
        <v>460</v>
      </c>
      <c r="D336" s="1">
        <v>3.64</v>
      </c>
      <c r="E336">
        <v>3</v>
      </c>
      <c r="F336">
        <f t="shared" si="15"/>
        <v>0</v>
      </c>
      <c r="G336">
        <f t="shared" si="16"/>
        <v>1</v>
      </c>
      <c r="H336">
        <f t="shared" si="17"/>
        <v>0</v>
      </c>
      <c r="M336" s="4"/>
    </row>
    <row r="337" spans="1:13" x14ac:dyDescent="0.25">
      <c r="A337">
        <v>336</v>
      </c>
      <c r="B337">
        <v>1</v>
      </c>
      <c r="C337">
        <v>620</v>
      </c>
      <c r="D337" s="1">
        <v>3.71</v>
      </c>
      <c r="E337">
        <v>1</v>
      </c>
      <c r="F337">
        <f t="shared" si="15"/>
        <v>0</v>
      </c>
      <c r="G337">
        <f t="shared" si="16"/>
        <v>0</v>
      </c>
      <c r="H337">
        <f t="shared" si="17"/>
        <v>0</v>
      </c>
      <c r="M337" s="4"/>
    </row>
    <row r="338" spans="1:13" x14ac:dyDescent="0.25">
      <c r="A338">
        <v>337</v>
      </c>
      <c r="B338">
        <v>0</v>
      </c>
      <c r="C338">
        <v>520</v>
      </c>
      <c r="D338" s="1">
        <v>3.15</v>
      </c>
      <c r="E338">
        <v>3</v>
      </c>
      <c r="F338">
        <f t="shared" si="15"/>
        <v>0</v>
      </c>
      <c r="G338">
        <f t="shared" si="16"/>
        <v>1</v>
      </c>
      <c r="H338">
        <f t="shared" si="17"/>
        <v>0</v>
      </c>
      <c r="M338" s="4"/>
    </row>
    <row r="339" spans="1:13" x14ac:dyDescent="0.25">
      <c r="A339">
        <v>338</v>
      </c>
      <c r="B339">
        <v>0</v>
      </c>
      <c r="C339">
        <v>620</v>
      </c>
      <c r="D339" s="1">
        <v>3.09</v>
      </c>
      <c r="E339">
        <v>4</v>
      </c>
      <c r="F339">
        <f t="shared" si="15"/>
        <v>0</v>
      </c>
      <c r="G339">
        <f t="shared" si="16"/>
        <v>0</v>
      </c>
      <c r="H339">
        <f t="shared" si="17"/>
        <v>1</v>
      </c>
      <c r="M339" s="4"/>
    </row>
    <row r="340" spans="1:13" x14ac:dyDescent="0.25">
      <c r="A340">
        <v>339</v>
      </c>
      <c r="B340">
        <v>0</v>
      </c>
      <c r="C340">
        <v>540</v>
      </c>
      <c r="D340" s="1">
        <v>3.2</v>
      </c>
      <c r="E340">
        <v>1</v>
      </c>
      <c r="F340">
        <f t="shared" si="15"/>
        <v>0</v>
      </c>
      <c r="G340">
        <f t="shared" si="16"/>
        <v>0</v>
      </c>
      <c r="H340">
        <f t="shared" si="17"/>
        <v>0</v>
      </c>
      <c r="M340" s="4"/>
    </row>
    <row r="341" spans="1:13" x14ac:dyDescent="0.25">
      <c r="A341">
        <v>340</v>
      </c>
      <c r="B341">
        <v>1</v>
      </c>
      <c r="C341">
        <v>660</v>
      </c>
      <c r="D341" s="1">
        <v>3.47</v>
      </c>
      <c r="E341">
        <v>3</v>
      </c>
      <c r="F341">
        <f t="shared" si="15"/>
        <v>0</v>
      </c>
      <c r="G341">
        <f t="shared" si="16"/>
        <v>1</v>
      </c>
      <c r="H341">
        <f t="shared" si="17"/>
        <v>0</v>
      </c>
      <c r="M341" s="4"/>
    </row>
    <row r="342" spans="1:13" x14ac:dyDescent="0.25">
      <c r="A342">
        <v>341</v>
      </c>
      <c r="B342">
        <v>0</v>
      </c>
      <c r="C342">
        <v>500</v>
      </c>
      <c r="D342" s="1">
        <v>3.23</v>
      </c>
      <c r="E342">
        <v>4</v>
      </c>
      <c r="F342">
        <f t="shared" si="15"/>
        <v>0</v>
      </c>
      <c r="G342">
        <f t="shared" si="16"/>
        <v>0</v>
      </c>
      <c r="H342">
        <f t="shared" si="17"/>
        <v>1</v>
      </c>
      <c r="M342" s="4"/>
    </row>
    <row r="343" spans="1:13" x14ac:dyDescent="0.25">
      <c r="A343">
        <v>342</v>
      </c>
      <c r="B343">
        <v>1</v>
      </c>
      <c r="C343">
        <v>560</v>
      </c>
      <c r="D343" s="1">
        <v>2.65</v>
      </c>
      <c r="E343">
        <v>3</v>
      </c>
      <c r="F343">
        <f t="shared" si="15"/>
        <v>0</v>
      </c>
      <c r="G343">
        <f t="shared" si="16"/>
        <v>1</v>
      </c>
      <c r="H343">
        <f t="shared" si="17"/>
        <v>0</v>
      </c>
      <c r="M343" s="4"/>
    </row>
    <row r="344" spans="1:13" x14ac:dyDescent="0.25">
      <c r="A344">
        <v>343</v>
      </c>
      <c r="B344">
        <v>0</v>
      </c>
      <c r="C344">
        <v>500</v>
      </c>
      <c r="D344" s="1">
        <v>3.95</v>
      </c>
      <c r="E344">
        <v>4</v>
      </c>
      <c r="F344">
        <f t="shared" si="15"/>
        <v>0</v>
      </c>
      <c r="G344">
        <f t="shared" si="16"/>
        <v>0</v>
      </c>
      <c r="H344">
        <f t="shared" si="17"/>
        <v>1</v>
      </c>
      <c r="M344" s="4"/>
    </row>
    <row r="345" spans="1:13" x14ac:dyDescent="0.25">
      <c r="A345">
        <v>344</v>
      </c>
      <c r="B345">
        <v>0</v>
      </c>
      <c r="C345">
        <v>580</v>
      </c>
      <c r="D345" s="1">
        <v>3.06</v>
      </c>
      <c r="E345">
        <v>2</v>
      </c>
      <c r="F345">
        <f t="shared" si="15"/>
        <v>1</v>
      </c>
      <c r="G345">
        <f t="shared" si="16"/>
        <v>0</v>
      </c>
      <c r="H345">
        <f t="shared" si="17"/>
        <v>0</v>
      </c>
      <c r="M345" s="4"/>
    </row>
    <row r="346" spans="1:13" x14ac:dyDescent="0.25">
      <c r="A346">
        <v>345</v>
      </c>
      <c r="B346">
        <v>0</v>
      </c>
      <c r="C346">
        <v>520</v>
      </c>
      <c r="D346" s="1">
        <v>3.35</v>
      </c>
      <c r="E346">
        <v>3</v>
      </c>
      <c r="F346">
        <f t="shared" si="15"/>
        <v>0</v>
      </c>
      <c r="G346">
        <f t="shared" si="16"/>
        <v>1</v>
      </c>
      <c r="H346">
        <f t="shared" si="17"/>
        <v>0</v>
      </c>
      <c r="M346" s="4"/>
    </row>
    <row r="347" spans="1:13" x14ac:dyDescent="0.25">
      <c r="A347">
        <v>346</v>
      </c>
      <c r="B347">
        <v>0</v>
      </c>
      <c r="C347">
        <v>500</v>
      </c>
      <c r="D347" s="1">
        <v>3.03</v>
      </c>
      <c r="E347">
        <v>3</v>
      </c>
      <c r="F347">
        <f t="shared" si="15"/>
        <v>0</v>
      </c>
      <c r="G347">
        <f t="shared" si="16"/>
        <v>1</v>
      </c>
      <c r="H347">
        <f t="shared" si="17"/>
        <v>0</v>
      </c>
      <c r="M347" s="4"/>
    </row>
    <row r="348" spans="1:13" x14ac:dyDescent="0.25">
      <c r="A348">
        <v>347</v>
      </c>
      <c r="B348">
        <v>0</v>
      </c>
      <c r="C348">
        <v>600</v>
      </c>
      <c r="D348" s="1">
        <v>3.35</v>
      </c>
      <c r="E348">
        <v>2</v>
      </c>
      <c r="F348">
        <f t="shared" si="15"/>
        <v>1</v>
      </c>
      <c r="G348">
        <f t="shared" si="16"/>
        <v>0</v>
      </c>
      <c r="H348">
        <f t="shared" si="17"/>
        <v>0</v>
      </c>
      <c r="M348" s="4"/>
    </row>
    <row r="349" spans="1:13" x14ac:dyDescent="0.25">
      <c r="A349">
        <v>348</v>
      </c>
      <c r="B349">
        <v>0</v>
      </c>
      <c r="C349">
        <v>580</v>
      </c>
      <c r="D349" s="1">
        <v>3.8</v>
      </c>
      <c r="E349">
        <v>2</v>
      </c>
      <c r="F349">
        <f t="shared" si="15"/>
        <v>1</v>
      </c>
      <c r="G349">
        <f t="shared" si="16"/>
        <v>0</v>
      </c>
      <c r="H349">
        <f t="shared" si="17"/>
        <v>0</v>
      </c>
      <c r="M349" s="4"/>
    </row>
    <row r="350" spans="1:13" x14ac:dyDescent="0.25">
      <c r="A350">
        <v>349</v>
      </c>
      <c r="B350">
        <v>0</v>
      </c>
      <c r="C350">
        <v>400</v>
      </c>
      <c r="D350" s="1">
        <v>3.36</v>
      </c>
      <c r="E350">
        <v>2</v>
      </c>
      <c r="F350">
        <f t="shared" si="15"/>
        <v>1</v>
      </c>
      <c r="G350">
        <f t="shared" si="16"/>
        <v>0</v>
      </c>
      <c r="H350">
        <f t="shared" si="17"/>
        <v>0</v>
      </c>
      <c r="M350" s="4"/>
    </row>
    <row r="351" spans="1:13" x14ac:dyDescent="0.25">
      <c r="A351">
        <v>350</v>
      </c>
      <c r="B351">
        <v>0</v>
      </c>
      <c r="C351">
        <v>620</v>
      </c>
      <c r="D351" s="1">
        <v>2.85</v>
      </c>
      <c r="E351">
        <v>2</v>
      </c>
      <c r="F351">
        <f t="shared" si="15"/>
        <v>1</v>
      </c>
      <c r="G351">
        <f t="shared" si="16"/>
        <v>0</v>
      </c>
      <c r="H351">
        <f t="shared" si="17"/>
        <v>0</v>
      </c>
      <c r="M351" s="4"/>
    </row>
    <row r="352" spans="1:13" x14ac:dyDescent="0.25">
      <c r="A352">
        <v>351</v>
      </c>
      <c r="B352">
        <v>1</v>
      </c>
      <c r="C352">
        <v>780</v>
      </c>
      <c r="D352" s="1">
        <v>4</v>
      </c>
      <c r="E352">
        <v>2</v>
      </c>
      <c r="F352">
        <f t="shared" si="15"/>
        <v>1</v>
      </c>
      <c r="G352">
        <f t="shared" si="16"/>
        <v>0</v>
      </c>
      <c r="H352">
        <f t="shared" si="17"/>
        <v>0</v>
      </c>
      <c r="M352" s="4"/>
    </row>
    <row r="353" spans="1:13" x14ac:dyDescent="0.25">
      <c r="A353">
        <v>352</v>
      </c>
      <c r="B353">
        <v>0</v>
      </c>
      <c r="C353">
        <v>620</v>
      </c>
      <c r="D353" s="1">
        <v>3.43</v>
      </c>
      <c r="E353">
        <v>3</v>
      </c>
      <c r="F353">
        <f t="shared" si="15"/>
        <v>0</v>
      </c>
      <c r="G353">
        <f t="shared" si="16"/>
        <v>1</v>
      </c>
      <c r="H353">
        <f t="shared" si="17"/>
        <v>0</v>
      </c>
      <c r="M353" s="4"/>
    </row>
    <row r="354" spans="1:13" x14ac:dyDescent="0.25">
      <c r="A354">
        <v>353</v>
      </c>
      <c r="B354">
        <v>1</v>
      </c>
      <c r="C354">
        <v>580</v>
      </c>
      <c r="D354" s="1">
        <v>3.12</v>
      </c>
      <c r="E354">
        <v>3</v>
      </c>
      <c r="F354">
        <f t="shared" si="15"/>
        <v>0</v>
      </c>
      <c r="G354">
        <f t="shared" si="16"/>
        <v>1</v>
      </c>
      <c r="H354">
        <f t="shared" si="17"/>
        <v>0</v>
      </c>
      <c r="M354" s="4"/>
    </row>
    <row r="355" spans="1:13" x14ac:dyDescent="0.25">
      <c r="A355">
        <v>354</v>
      </c>
      <c r="B355">
        <v>0</v>
      </c>
      <c r="C355">
        <v>700</v>
      </c>
      <c r="D355" s="1">
        <v>3.52</v>
      </c>
      <c r="E355">
        <v>2</v>
      </c>
      <c r="F355">
        <f t="shared" si="15"/>
        <v>1</v>
      </c>
      <c r="G355">
        <f t="shared" si="16"/>
        <v>0</v>
      </c>
      <c r="H355">
        <f t="shared" si="17"/>
        <v>0</v>
      </c>
      <c r="M355" s="4"/>
    </row>
    <row r="356" spans="1:13" x14ac:dyDescent="0.25">
      <c r="A356">
        <v>355</v>
      </c>
      <c r="B356">
        <v>1</v>
      </c>
      <c r="C356">
        <v>540</v>
      </c>
      <c r="D356" s="1">
        <v>3.78</v>
      </c>
      <c r="E356">
        <v>2</v>
      </c>
      <c r="F356">
        <f t="shared" si="15"/>
        <v>1</v>
      </c>
      <c r="G356">
        <f t="shared" si="16"/>
        <v>0</v>
      </c>
      <c r="H356">
        <f t="shared" si="17"/>
        <v>0</v>
      </c>
      <c r="M356" s="4"/>
    </row>
    <row r="357" spans="1:13" x14ac:dyDescent="0.25">
      <c r="A357">
        <v>356</v>
      </c>
      <c r="B357">
        <v>1</v>
      </c>
      <c r="C357">
        <v>760</v>
      </c>
      <c r="D357" s="1">
        <v>2.81</v>
      </c>
      <c r="E357">
        <v>1</v>
      </c>
      <c r="F357">
        <f t="shared" si="15"/>
        <v>0</v>
      </c>
      <c r="G357">
        <f t="shared" si="16"/>
        <v>0</v>
      </c>
      <c r="H357">
        <f t="shared" si="17"/>
        <v>0</v>
      </c>
      <c r="M357" s="4"/>
    </row>
    <row r="358" spans="1:13" x14ac:dyDescent="0.25">
      <c r="A358">
        <v>357</v>
      </c>
      <c r="B358">
        <v>0</v>
      </c>
      <c r="C358">
        <v>700</v>
      </c>
      <c r="D358" s="1">
        <v>3.27</v>
      </c>
      <c r="E358">
        <v>2</v>
      </c>
      <c r="F358">
        <f t="shared" si="15"/>
        <v>1</v>
      </c>
      <c r="G358">
        <f t="shared" si="16"/>
        <v>0</v>
      </c>
      <c r="H358">
        <f t="shared" si="17"/>
        <v>0</v>
      </c>
      <c r="M358" s="4"/>
    </row>
    <row r="359" spans="1:13" x14ac:dyDescent="0.25">
      <c r="A359">
        <v>358</v>
      </c>
      <c r="B359">
        <v>0</v>
      </c>
      <c r="C359">
        <v>720</v>
      </c>
      <c r="D359" s="1">
        <v>3.31</v>
      </c>
      <c r="E359">
        <v>1</v>
      </c>
      <c r="F359">
        <f t="shared" si="15"/>
        <v>0</v>
      </c>
      <c r="G359">
        <f t="shared" si="16"/>
        <v>0</v>
      </c>
      <c r="H359">
        <f t="shared" si="17"/>
        <v>0</v>
      </c>
      <c r="M359" s="4"/>
    </row>
    <row r="360" spans="1:13" x14ac:dyDescent="0.25">
      <c r="A360">
        <v>359</v>
      </c>
      <c r="B360">
        <v>1</v>
      </c>
      <c r="C360">
        <v>560</v>
      </c>
      <c r="D360" s="1">
        <v>3.69</v>
      </c>
      <c r="E360">
        <v>3</v>
      </c>
      <c r="F360">
        <f t="shared" si="15"/>
        <v>0</v>
      </c>
      <c r="G360">
        <f t="shared" si="16"/>
        <v>1</v>
      </c>
      <c r="H360">
        <f t="shared" si="17"/>
        <v>0</v>
      </c>
      <c r="M360" s="4"/>
    </row>
    <row r="361" spans="1:13" x14ac:dyDescent="0.25">
      <c r="A361">
        <v>360</v>
      </c>
      <c r="B361">
        <v>0</v>
      </c>
      <c r="C361">
        <v>720</v>
      </c>
      <c r="D361" s="1">
        <v>3.94</v>
      </c>
      <c r="E361">
        <v>3</v>
      </c>
      <c r="F361">
        <f t="shared" si="15"/>
        <v>0</v>
      </c>
      <c r="G361">
        <f t="shared" si="16"/>
        <v>1</v>
      </c>
      <c r="H361">
        <f t="shared" si="17"/>
        <v>0</v>
      </c>
      <c r="M361" s="4"/>
    </row>
    <row r="362" spans="1:13" x14ac:dyDescent="0.25">
      <c r="A362">
        <v>361</v>
      </c>
      <c r="B362">
        <v>1</v>
      </c>
      <c r="C362">
        <v>520</v>
      </c>
      <c r="D362" s="1">
        <v>4</v>
      </c>
      <c r="E362">
        <v>1</v>
      </c>
      <c r="F362">
        <f t="shared" si="15"/>
        <v>0</v>
      </c>
      <c r="G362">
        <f t="shared" si="16"/>
        <v>0</v>
      </c>
      <c r="H362">
        <f t="shared" si="17"/>
        <v>0</v>
      </c>
      <c r="M362" s="4"/>
    </row>
    <row r="363" spans="1:13" x14ac:dyDescent="0.25">
      <c r="A363">
        <v>362</v>
      </c>
      <c r="B363">
        <v>1</v>
      </c>
      <c r="C363">
        <v>540</v>
      </c>
      <c r="D363" s="1">
        <v>3.49</v>
      </c>
      <c r="E363">
        <v>1</v>
      </c>
      <c r="F363">
        <f t="shared" si="15"/>
        <v>0</v>
      </c>
      <c r="G363">
        <f t="shared" si="16"/>
        <v>0</v>
      </c>
      <c r="H363">
        <f t="shared" si="17"/>
        <v>0</v>
      </c>
      <c r="M363" s="4"/>
    </row>
    <row r="364" spans="1:13" x14ac:dyDescent="0.25">
      <c r="A364">
        <v>363</v>
      </c>
      <c r="B364">
        <v>0</v>
      </c>
      <c r="C364">
        <v>680</v>
      </c>
      <c r="D364" s="1">
        <v>3.14</v>
      </c>
      <c r="E364">
        <v>2</v>
      </c>
      <c r="F364">
        <f t="shared" si="15"/>
        <v>1</v>
      </c>
      <c r="G364">
        <f t="shared" si="16"/>
        <v>0</v>
      </c>
      <c r="H364">
        <f t="shared" si="17"/>
        <v>0</v>
      </c>
      <c r="M364" s="4"/>
    </row>
    <row r="365" spans="1:13" x14ac:dyDescent="0.25">
      <c r="A365">
        <v>364</v>
      </c>
      <c r="B365">
        <v>0</v>
      </c>
      <c r="C365">
        <v>460</v>
      </c>
      <c r="D365" s="1">
        <v>3.44</v>
      </c>
      <c r="E365">
        <v>2</v>
      </c>
      <c r="F365">
        <f t="shared" si="15"/>
        <v>1</v>
      </c>
      <c r="G365">
        <f t="shared" si="16"/>
        <v>0</v>
      </c>
      <c r="H365">
        <f t="shared" si="17"/>
        <v>0</v>
      </c>
      <c r="M365" s="4"/>
    </row>
    <row r="366" spans="1:13" x14ac:dyDescent="0.25">
      <c r="A366">
        <v>365</v>
      </c>
      <c r="B366">
        <v>1</v>
      </c>
      <c r="C366">
        <v>560</v>
      </c>
      <c r="D366" s="1">
        <v>3.36</v>
      </c>
      <c r="E366">
        <v>1</v>
      </c>
      <c r="F366">
        <f t="shared" si="15"/>
        <v>0</v>
      </c>
      <c r="G366">
        <f t="shared" si="16"/>
        <v>0</v>
      </c>
      <c r="H366">
        <f t="shared" si="17"/>
        <v>0</v>
      </c>
      <c r="M366" s="4"/>
    </row>
    <row r="367" spans="1:13" x14ac:dyDescent="0.25">
      <c r="A367">
        <v>366</v>
      </c>
      <c r="B367">
        <v>0</v>
      </c>
      <c r="C367">
        <v>480</v>
      </c>
      <c r="D367" s="1">
        <v>2.78</v>
      </c>
      <c r="E367">
        <v>3</v>
      </c>
      <c r="F367">
        <f t="shared" si="15"/>
        <v>0</v>
      </c>
      <c r="G367">
        <f t="shared" si="16"/>
        <v>1</v>
      </c>
      <c r="H367">
        <f t="shared" si="17"/>
        <v>0</v>
      </c>
      <c r="M367" s="4"/>
    </row>
    <row r="368" spans="1:13" x14ac:dyDescent="0.25">
      <c r="A368">
        <v>367</v>
      </c>
      <c r="B368">
        <v>0</v>
      </c>
      <c r="C368">
        <v>460</v>
      </c>
      <c r="D368" s="1">
        <v>2.93</v>
      </c>
      <c r="E368">
        <v>3</v>
      </c>
      <c r="F368">
        <f t="shared" si="15"/>
        <v>0</v>
      </c>
      <c r="G368">
        <f t="shared" si="16"/>
        <v>1</v>
      </c>
      <c r="H368">
        <f t="shared" si="17"/>
        <v>0</v>
      </c>
      <c r="M368" s="4"/>
    </row>
    <row r="369" spans="1:13" x14ac:dyDescent="0.25">
      <c r="A369">
        <v>368</v>
      </c>
      <c r="B369">
        <v>0</v>
      </c>
      <c r="C369">
        <v>620</v>
      </c>
      <c r="D369" s="1">
        <v>3.63</v>
      </c>
      <c r="E369">
        <v>3</v>
      </c>
      <c r="F369">
        <f t="shared" si="15"/>
        <v>0</v>
      </c>
      <c r="G369">
        <f t="shared" si="16"/>
        <v>1</v>
      </c>
      <c r="H369">
        <f t="shared" si="17"/>
        <v>0</v>
      </c>
      <c r="M369" s="4"/>
    </row>
    <row r="370" spans="1:13" x14ac:dyDescent="0.25">
      <c r="A370">
        <v>369</v>
      </c>
      <c r="B370">
        <v>0</v>
      </c>
      <c r="C370">
        <v>580</v>
      </c>
      <c r="D370" s="1">
        <v>4</v>
      </c>
      <c r="E370">
        <v>1</v>
      </c>
      <c r="F370">
        <f t="shared" si="15"/>
        <v>0</v>
      </c>
      <c r="G370">
        <f t="shared" si="16"/>
        <v>0</v>
      </c>
      <c r="H370">
        <f t="shared" si="17"/>
        <v>0</v>
      </c>
      <c r="M370" s="4"/>
    </row>
    <row r="371" spans="1:13" x14ac:dyDescent="0.25">
      <c r="A371">
        <v>370</v>
      </c>
      <c r="B371">
        <v>0</v>
      </c>
      <c r="C371">
        <v>800</v>
      </c>
      <c r="D371" s="1">
        <v>3.89</v>
      </c>
      <c r="E371">
        <v>2</v>
      </c>
      <c r="F371">
        <f t="shared" si="15"/>
        <v>1</v>
      </c>
      <c r="G371">
        <f t="shared" si="16"/>
        <v>0</v>
      </c>
      <c r="H371">
        <f t="shared" si="17"/>
        <v>0</v>
      </c>
      <c r="M371" s="4"/>
    </row>
    <row r="372" spans="1:13" x14ac:dyDescent="0.25">
      <c r="A372">
        <v>371</v>
      </c>
      <c r="B372">
        <v>1</v>
      </c>
      <c r="C372">
        <v>540</v>
      </c>
      <c r="D372" s="1">
        <v>3.77</v>
      </c>
      <c r="E372">
        <v>2</v>
      </c>
      <c r="F372">
        <f t="shared" si="15"/>
        <v>1</v>
      </c>
      <c r="G372">
        <f t="shared" si="16"/>
        <v>0</v>
      </c>
      <c r="H372">
        <f t="shared" si="17"/>
        <v>0</v>
      </c>
      <c r="M372" s="4"/>
    </row>
    <row r="373" spans="1:13" x14ac:dyDescent="0.25">
      <c r="A373">
        <v>372</v>
      </c>
      <c r="B373">
        <v>1</v>
      </c>
      <c r="C373">
        <v>680</v>
      </c>
      <c r="D373" s="1">
        <v>3.76</v>
      </c>
      <c r="E373">
        <v>3</v>
      </c>
      <c r="F373">
        <f t="shared" si="15"/>
        <v>0</v>
      </c>
      <c r="G373">
        <f t="shared" si="16"/>
        <v>1</v>
      </c>
      <c r="H373">
        <f t="shared" si="17"/>
        <v>0</v>
      </c>
      <c r="M373" s="4"/>
    </row>
    <row r="374" spans="1:13" x14ac:dyDescent="0.25">
      <c r="A374">
        <v>373</v>
      </c>
      <c r="B374">
        <v>1</v>
      </c>
      <c r="C374">
        <v>680</v>
      </c>
      <c r="D374" s="1">
        <v>2.42</v>
      </c>
      <c r="E374">
        <v>1</v>
      </c>
      <c r="F374">
        <f t="shared" si="15"/>
        <v>0</v>
      </c>
      <c r="G374">
        <f t="shared" si="16"/>
        <v>0</v>
      </c>
      <c r="H374">
        <f t="shared" si="17"/>
        <v>0</v>
      </c>
      <c r="M374" s="4"/>
    </row>
    <row r="375" spans="1:13" x14ac:dyDescent="0.25">
      <c r="A375">
        <v>374</v>
      </c>
      <c r="B375">
        <v>1</v>
      </c>
      <c r="C375">
        <v>620</v>
      </c>
      <c r="D375" s="1">
        <v>3.37</v>
      </c>
      <c r="E375">
        <v>1</v>
      </c>
      <c r="F375">
        <f t="shared" si="15"/>
        <v>0</v>
      </c>
      <c r="G375">
        <f t="shared" si="16"/>
        <v>0</v>
      </c>
      <c r="H375">
        <f t="shared" si="17"/>
        <v>0</v>
      </c>
      <c r="M375" s="4"/>
    </row>
    <row r="376" spans="1:13" x14ac:dyDescent="0.25">
      <c r="A376">
        <v>375</v>
      </c>
      <c r="B376">
        <v>0</v>
      </c>
      <c r="C376">
        <v>560</v>
      </c>
      <c r="D376" s="1">
        <v>3.78</v>
      </c>
      <c r="E376">
        <v>2</v>
      </c>
      <c r="F376">
        <f t="shared" si="15"/>
        <v>1</v>
      </c>
      <c r="G376">
        <f t="shared" si="16"/>
        <v>0</v>
      </c>
      <c r="H376">
        <f t="shared" si="17"/>
        <v>0</v>
      </c>
      <c r="M376" s="4"/>
    </row>
    <row r="377" spans="1:13" x14ac:dyDescent="0.25">
      <c r="A377">
        <v>376</v>
      </c>
      <c r="B377">
        <v>0</v>
      </c>
      <c r="C377">
        <v>560</v>
      </c>
      <c r="D377" s="1">
        <v>3.49</v>
      </c>
      <c r="E377">
        <v>4</v>
      </c>
      <c r="F377">
        <f t="shared" si="15"/>
        <v>0</v>
      </c>
      <c r="G377">
        <f t="shared" si="16"/>
        <v>0</v>
      </c>
      <c r="H377">
        <f t="shared" si="17"/>
        <v>1</v>
      </c>
      <c r="M377" s="4"/>
    </row>
    <row r="378" spans="1:13" x14ac:dyDescent="0.25">
      <c r="A378">
        <v>377</v>
      </c>
      <c r="B378">
        <v>0</v>
      </c>
      <c r="C378">
        <v>620</v>
      </c>
      <c r="D378" s="1">
        <v>3.63</v>
      </c>
      <c r="E378">
        <v>2</v>
      </c>
      <c r="F378">
        <f t="shared" si="15"/>
        <v>1</v>
      </c>
      <c r="G378">
        <f t="shared" si="16"/>
        <v>0</v>
      </c>
      <c r="H378">
        <f t="shared" si="17"/>
        <v>0</v>
      </c>
      <c r="M378" s="4"/>
    </row>
    <row r="379" spans="1:13" x14ac:dyDescent="0.25">
      <c r="A379">
        <v>378</v>
      </c>
      <c r="B379">
        <v>1</v>
      </c>
      <c r="C379">
        <v>800</v>
      </c>
      <c r="D379" s="1">
        <v>4</v>
      </c>
      <c r="E379">
        <v>2</v>
      </c>
      <c r="F379">
        <f t="shared" si="15"/>
        <v>1</v>
      </c>
      <c r="G379">
        <f t="shared" si="16"/>
        <v>0</v>
      </c>
      <c r="H379">
        <f t="shared" si="17"/>
        <v>0</v>
      </c>
      <c r="M379" s="4"/>
    </row>
    <row r="380" spans="1:13" x14ac:dyDescent="0.25">
      <c r="A380">
        <v>379</v>
      </c>
      <c r="B380">
        <v>0</v>
      </c>
      <c r="C380">
        <v>640</v>
      </c>
      <c r="D380" s="1">
        <v>3.12</v>
      </c>
      <c r="E380">
        <v>3</v>
      </c>
      <c r="F380">
        <f t="shared" si="15"/>
        <v>0</v>
      </c>
      <c r="G380">
        <f t="shared" si="16"/>
        <v>1</v>
      </c>
      <c r="H380">
        <f t="shared" si="17"/>
        <v>0</v>
      </c>
      <c r="M380" s="4"/>
    </row>
    <row r="381" spans="1:13" x14ac:dyDescent="0.25">
      <c r="A381">
        <v>380</v>
      </c>
      <c r="B381">
        <v>0</v>
      </c>
      <c r="C381">
        <v>540</v>
      </c>
      <c r="D381" s="1">
        <v>2.7</v>
      </c>
      <c r="E381">
        <v>2</v>
      </c>
      <c r="F381">
        <f t="shared" si="15"/>
        <v>1</v>
      </c>
      <c r="G381">
        <f t="shared" si="16"/>
        <v>0</v>
      </c>
      <c r="H381">
        <f t="shared" si="17"/>
        <v>0</v>
      </c>
      <c r="M381" s="4"/>
    </row>
    <row r="382" spans="1:13" x14ac:dyDescent="0.25">
      <c r="A382">
        <v>381</v>
      </c>
      <c r="B382">
        <v>0</v>
      </c>
      <c r="C382">
        <v>700</v>
      </c>
      <c r="D382" s="1">
        <v>3.65</v>
      </c>
      <c r="E382">
        <v>2</v>
      </c>
      <c r="F382">
        <f t="shared" si="15"/>
        <v>1</v>
      </c>
      <c r="G382">
        <f t="shared" si="16"/>
        <v>0</v>
      </c>
      <c r="H382">
        <f t="shared" si="17"/>
        <v>0</v>
      </c>
      <c r="M382" s="4"/>
    </row>
    <row r="383" spans="1:13" x14ac:dyDescent="0.25">
      <c r="A383">
        <v>382</v>
      </c>
      <c r="B383">
        <v>1</v>
      </c>
      <c r="C383">
        <v>540</v>
      </c>
      <c r="D383" s="1">
        <v>3.49</v>
      </c>
      <c r="E383">
        <v>2</v>
      </c>
      <c r="F383">
        <f t="shared" si="15"/>
        <v>1</v>
      </c>
      <c r="G383">
        <f t="shared" si="16"/>
        <v>0</v>
      </c>
      <c r="H383">
        <f t="shared" si="17"/>
        <v>0</v>
      </c>
      <c r="M383" s="4"/>
    </row>
    <row r="384" spans="1:13" x14ac:dyDescent="0.25">
      <c r="A384">
        <v>383</v>
      </c>
      <c r="B384">
        <v>0</v>
      </c>
      <c r="C384">
        <v>540</v>
      </c>
      <c r="D384" s="1">
        <v>3.51</v>
      </c>
      <c r="E384">
        <v>2</v>
      </c>
      <c r="F384">
        <f t="shared" si="15"/>
        <v>1</v>
      </c>
      <c r="G384">
        <f t="shared" si="16"/>
        <v>0</v>
      </c>
      <c r="H384">
        <f t="shared" si="17"/>
        <v>0</v>
      </c>
      <c r="M384" s="4"/>
    </row>
    <row r="385" spans="1:13" x14ac:dyDescent="0.25">
      <c r="A385">
        <v>384</v>
      </c>
      <c r="B385">
        <v>0</v>
      </c>
      <c r="C385">
        <v>660</v>
      </c>
      <c r="D385" s="1">
        <v>4</v>
      </c>
      <c r="E385">
        <v>1</v>
      </c>
      <c r="F385">
        <f t="shared" si="15"/>
        <v>0</v>
      </c>
      <c r="G385">
        <f t="shared" si="16"/>
        <v>0</v>
      </c>
      <c r="H385">
        <f t="shared" si="17"/>
        <v>0</v>
      </c>
      <c r="M385" s="4"/>
    </row>
    <row r="386" spans="1:13" x14ac:dyDescent="0.25">
      <c r="A386">
        <v>385</v>
      </c>
      <c r="B386">
        <v>1</v>
      </c>
      <c r="C386">
        <v>480</v>
      </c>
      <c r="D386" s="1">
        <v>2.62</v>
      </c>
      <c r="E386">
        <v>2</v>
      </c>
      <c r="F386">
        <f t="shared" si="15"/>
        <v>1</v>
      </c>
      <c r="G386">
        <f t="shared" si="16"/>
        <v>0</v>
      </c>
      <c r="H386">
        <f t="shared" si="17"/>
        <v>0</v>
      </c>
      <c r="M386" s="4"/>
    </row>
    <row r="387" spans="1:13" x14ac:dyDescent="0.25">
      <c r="A387">
        <v>386</v>
      </c>
      <c r="B387">
        <v>0</v>
      </c>
      <c r="C387">
        <v>420</v>
      </c>
      <c r="D387" s="1">
        <v>3.02</v>
      </c>
      <c r="E387">
        <v>1</v>
      </c>
      <c r="F387">
        <f t="shared" ref="F387:F401" si="18">IF(E387=2,1,0)</f>
        <v>0</v>
      </c>
      <c r="G387">
        <f t="shared" ref="G387:G401" si="19">IF(E387=3,1,0)</f>
        <v>0</v>
      </c>
      <c r="H387">
        <f t="shared" ref="H387:H401" si="20">IF(E387=4,1,0)</f>
        <v>0</v>
      </c>
      <c r="M387" s="4"/>
    </row>
    <row r="388" spans="1:13" x14ac:dyDescent="0.25">
      <c r="A388">
        <v>387</v>
      </c>
      <c r="B388">
        <v>1</v>
      </c>
      <c r="C388">
        <v>740</v>
      </c>
      <c r="D388" s="1">
        <v>3.86</v>
      </c>
      <c r="E388">
        <v>2</v>
      </c>
      <c r="F388">
        <f t="shared" si="18"/>
        <v>1</v>
      </c>
      <c r="G388">
        <f t="shared" si="19"/>
        <v>0</v>
      </c>
      <c r="H388">
        <f t="shared" si="20"/>
        <v>0</v>
      </c>
      <c r="M388" s="4"/>
    </row>
    <row r="389" spans="1:13" x14ac:dyDescent="0.25">
      <c r="A389">
        <v>388</v>
      </c>
      <c r="B389">
        <v>0</v>
      </c>
      <c r="C389">
        <v>580</v>
      </c>
      <c r="D389" s="1">
        <v>3.36</v>
      </c>
      <c r="E389">
        <v>2</v>
      </c>
      <c r="F389">
        <f t="shared" si="18"/>
        <v>1</v>
      </c>
      <c r="G389">
        <f t="shared" si="19"/>
        <v>0</v>
      </c>
      <c r="H389">
        <f t="shared" si="20"/>
        <v>0</v>
      </c>
      <c r="M389" s="4"/>
    </row>
    <row r="390" spans="1:13" x14ac:dyDescent="0.25">
      <c r="A390">
        <v>389</v>
      </c>
      <c r="B390">
        <v>0</v>
      </c>
      <c r="C390">
        <v>640</v>
      </c>
      <c r="D390" s="1">
        <v>3.17</v>
      </c>
      <c r="E390">
        <v>2</v>
      </c>
      <c r="F390">
        <f t="shared" si="18"/>
        <v>1</v>
      </c>
      <c r="G390">
        <f t="shared" si="19"/>
        <v>0</v>
      </c>
      <c r="H390">
        <f t="shared" si="20"/>
        <v>0</v>
      </c>
      <c r="M390" s="4"/>
    </row>
    <row r="391" spans="1:13" x14ac:dyDescent="0.25">
      <c r="A391">
        <v>390</v>
      </c>
      <c r="B391">
        <v>0</v>
      </c>
      <c r="C391">
        <v>640</v>
      </c>
      <c r="D391" s="1">
        <v>3.51</v>
      </c>
      <c r="E391">
        <v>2</v>
      </c>
      <c r="F391">
        <f t="shared" si="18"/>
        <v>1</v>
      </c>
      <c r="G391">
        <f t="shared" si="19"/>
        <v>0</v>
      </c>
      <c r="H391">
        <f t="shared" si="20"/>
        <v>0</v>
      </c>
      <c r="M391" s="4"/>
    </row>
    <row r="392" spans="1:13" x14ac:dyDescent="0.25">
      <c r="A392">
        <v>391</v>
      </c>
      <c r="B392">
        <v>1</v>
      </c>
      <c r="C392">
        <v>800</v>
      </c>
      <c r="D392" s="1">
        <v>3.05</v>
      </c>
      <c r="E392">
        <v>2</v>
      </c>
      <c r="F392">
        <f t="shared" si="18"/>
        <v>1</v>
      </c>
      <c r="G392">
        <f t="shared" si="19"/>
        <v>0</v>
      </c>
      <c r="H392">
        <f t="shared" si="20"/>
        <v>0</v>
      </c>
      <c r="M392" s="4"/>
    </row>
    <row r="393" spans="1:13" x14ac:dyDescent="0.25">
      <c r="A393">
        <v>392</v>
      </c>
      <c r="B393">
        <v>1</v>
      </c>
      <c r="C393">
        <v>660</v>
      </c>
      <c r="D393" s="1">
        <v>3.88</v>
      </c>
      <c r="E393">
        <v>2</v>
      </c>
      <c r="F393">
        <f t="shared" si="18"/>
        <v>1</v>
      </c>
      <c r="G393">
        <f t="shared" si="19"/>
        <v>0</v>
      </c>
      <c r="H393">
        <f t="shared" si="20"/>
        <v>0</v>
      </c>
      <c r="M393" s="4"/>
    </row>
    <row r="394" spans="1:13" x14ac:dyDescent="0.25">
      <c r="A394">
        <v>393</v>
      </c>
      <c r="B394">
        <v>1</v>
      </c>
      <c r="C394">
        <v>600</v>
      </c>
      <c r="D394" s="1">
        <v>3.38</v>
      </c>
      <c r="E394">
        <v>3</v>
      </c>
      <c r="F394">
        <f t="shared" si="18"/>
        <v>0</v>
      </c>
      <c r="G394">
        <f t="shared" si="19"/>
        <v>1</v>
      </c>
      <c r="H394">
        <f t="shared" si="20"/>
        <v>0</v>
      </c>
      <c r="M394" s="4"/>
    </row>
    <row r="395" spans="1:13" x14ac:dyDescent="0.25">
      <c r="A395">
        <v>394</v>
      </c>
      <c r="B395">
        <v>1</v>
      </c>
      <c r="C395">
        <v>620</v>
      </c>
      <c r="D395" s="1">
        <v>3.75</v>
      </c>
      <c r="E395">
        <v>2</v>
      </c>
      <c r="F395">
        <f t="shared" si="18"/>
        <v>1</v>
      </c>
      <c r="G395">
        <f t="shared" si="19"/>
        <v>0</v>
      </c>
      <c r="H395">
        <f t="shared" si="20"/>
        <v>0</v>
      </c>
      <c r="M395" s="4"/>
    </row>
    <row r="396" spans="1:13" x14ac:dyDescent="0.25">
      <c r="A396">
        <v>395</v>
      </c>
      <c r="B396">
        <v>1</v>
      </c>
      <c r="C396">
        <v>460</v>
      </c>
      <c r="D396" s="1">
        <v>3.99</v>
      </c>
      <c r="E396">
        <v>3</v>
      </c>
      <c r="F396">
        <f t="shared" si="18"/>
        <v>0</v>
      </c>
      <c r="G396">
        <f t="shared" si="19"/>
        <v>1</v>
      </c>
      <c r="H396">
        <f t="shared" si="20"/>
        <v>0</v>
      </c>
      <c r="M396" s="4"/>
    </row>
    <row r="397" spans="1:13" x14ac:dyDescent="0.25">
      <c r="A397">
        <v>396</v>
      </c>
      <c r="B397">
        <v>0</v>
      </c>
      <c r="C397">
        <v>620</v>
      </c>
      <c r="D397" s="1">
        <v>4</v>
      </c>
      <c r="E397">
        <v>2</v>
      </c>
      <c r="F397">
        <f t="shared" si="18"/>
        <v>1</v>
      </c>
      <c r="G397">
        <f t="shared" si="19"/>
        <v>0</v>
      </c>
      <c r="H397">
        <f t="shared" si="20"/>
        <v>0</v>
      </c>
      <c r="M397" s="4"/>
    </row>
    <row r="398" spans="1:13" x14ac:dyDescent="0.25">
      <c r="A398">
        <v>397</v>
      </c>
      <c r="B398">
        <v>0</v>
      </c>
      <c r="C398">
        <v>560</v>
      </c>
      <c r="D398" s="1">
        <v>3.04</v>
      </c>
      <c r="E398">
        <v>3</v>
      </c>
      <c r="F398">
        <f t="shared" si="18"/>
        <v>0</v>
      </c>
      <c r="G398">
        <f t="shared" si="19"/>
        <v>1</v>
      </c>
      <c r="H398">
        <f t="shared" si="20"/>
        <v>0</v>
      </c>
      <c r="M398" s="4"/>
    </row>
    <row r="399" spans="1:13" x14ac:dyDescent="0.25">
      <c r="A399">
        <v>398</v>
      </c>
      <c r="B399">
        <v>0</v>
      </c>
      <c r="C399">
        <v>460</v>
      </c>
      <c r="D399" s="1">
        <v>2.63</v>
      </c>
      <c r="E399">
        <v>2</v>
      </c>
      <c r="F399">
        <f t="shared" si="18"/>
        <v>1</v>
      </c>
      <c r="G399">
        <f t="shared" si="19"/>
        <v>0</v>
      </c>
      <c r="H399">
        <f t="shared" si="20"/>
        <v>0</v>
      </c>
      <c r="M399" s="4"/>
    </row>
    <row r="400" spans="1:13" x14ac:dyDescent="0.25">
      <c r="A400">
        <v>399</v>
      </c>
      <c r="B400">
        <v>0</v>
      </c>
      <c r="C400">
        <v>700</v>
      </c>
      <c r="D400" s="1">
        <v>3.65</v>
      </c>
      <c r="E400">
        <v>2</v>
      </c>
      <c r="F400">
        <f t="shared" si="18"/>
        <v>1</v>
      </c>
      <c r="G400">
        <f t="shared" si="19"/>
        <v>0</v>
      </c>
      <c r="H400">
        <f t="shared" si="20"/>
        <v>0</v>
      </c>
      <c r="M400" s="4"/>
    </row>
    <row r="401" spans="1:13" x14ac:dyDescent="0.25">
      <c r="A401">
        <v>400</v>
      </c>
      <c r="B401">
        <v>0</v>
      </c>
      <c r="C401">
        <v>600</v>
      </c>
      <c r="D401" s="1">
        <v>3.89</v>
      </c>
      <c r="E401">
        <v>3</v>
      </c>
      <c r="F401">
        <f t="shared" si="18"/>
        <v>0</v>
      </c>
      <c r="G401">
        <f t="shared" si="19"/>
        <v>1</v>
      </c>
      <c r="H401">
        <f t="shared" si="20"/>
        <v>0</v>
      </c>
      <c r="M401" s="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2" sqref="B2:G20"/>
    </sheetView>
  </sheetViews>
  <sheetFormatPr defaultRowHeight="15" x14ac:dyDescent="0.25"/>
  <cols>
    <col min="1" max="1" width="5.85546875" customWidth="1"/>
    <col min="2" max="2" width="6.85546875" customWidth="1"/>
  </cols>
  <sheetData>
    <row r="1" spans="1:8" x14ac:dyDescent="0.25">
      <c r="A1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x14ac:dyDescent="0.25">
      <c r="A2">
        <v>1</v>
      </c>
      <c r="B2" s="2">
        <v>1</v>
      </c>
      <c r="C2" s="6">
        <v>0.8</v>
      </c>
      <c r="D2" s="6">
        <v>0.83</v>
      </c>
      <c r="E2" s="6">
        <v>0.66</v>
      </c>
      <c r="F2" s="6">
        <v>1.9</v>
      </c>
      <c r="G2" s="6">
        <v>1.1000000000000001</v>
      </c>
      <c r="H2" s="6">
        <v>1</v>
      </c>
    </row>
    <row r="3" spans="1:8" x14ac:dyDescent="0.25">
      <c r="A3">
        <v>2</v>
      </c>
      <c r="B3" s="2">
        <v>1</v>
      </c>
      <c r="C3" s="6">
        <v>0.9</v>
      </c>
      <c r="D3" s="6">
        <v>0.36</v>
      </c>
      <c r="E3" s="6">
        <v>0.32</v>
      </c>
      <c r="F3" s="6">
        <v>1.4</v>
      </c>
      <c r="G3" s="6">
        <v>0.74</v>
      </c>
      <c r="H3" s="6">
        <v>0.99</v>
      </c>
    </row>
    <row r="4" spans="1:8" x14ac:dyDescent="0.25">
      <c r="A4">
        <v>3</v>
      </c>
      <c r="B4" s="2">
        <v>0</v>
      </c>
      <c r="C4" s="6">
        <v>0.8</v>
      </c>
      <c r="D4" s="6">
        <v>0.88</v>
      </c>
      <c r="E4" s="6">
        <v>0.7</v>
      </c>
      <c r="F4" s="6">
        <v>0.8</v>
      </c>
      <c r="G4" s="6">
        <v>0.18</v>
      </c>
      <c r="H4" s="6">
        <v>0.98</v>
      </c>
    </row>
    <row r="5" spans="1:8" x14ac:dyDescent="0.25">
      <c r="A5">
        <v>4</v>
      </c>
      <c r="B5" s="2">
        <v>0</v>
      </c>
      <c r="C5" s="6">
        <v>1</v>
      </c>
      <c r="D5" s="6">
        <v>0.87</v>
      </c>
      <c r="E5" s="6">
        <v>0.87</v>
      </c>
      <c r="F5" s="6">
        <v>0.7</v>
      </c>
      <c r="G5" s="6">
        <v>1.05</v>
      </c>
      <c r="H5" s="6">
        <v>0.99</v>
      </c>
    </row>
    <row r="6" spans="1:8" x14ac:dyDescent="0.25">
      <c r="A6">
        <v>5</v>
      </c>
      <c r="B6" s="2">
        <v>1</v>
      </c>
      <c r="C6" s="6">
        <v>0.9</v>
      </c>
      <c r="D6" s="6">
        <v>0.75</v>
      </c>
      <c r="E6" s="6">
        <v>0.68</v>
      </c>
      <c r="F6" s="6">
        <v>1.3</v>
      </c>
      <c r="G6" s="6">
        <v>0.52</v>
      </c>
      <c r="H6" s="6">
        <v>0.98</v>
      </c>
    </row>
    <row r="7" spans="1:8" x14ac:dyDescent="0.25">
      <c r="A7">
        <v>6</v>
      </c>
      <c r="B7" s="2">
        <v>0</v>
      </c>
      <c r="C7" s="6">
        <v>1</v>
      </c>
      <c r="D7" s="6">
        <v>0.65</v>
      </c>
      <c r="E7" s="6">
        <v>0.65</v>
      </c>
      <c r="F7" s="6">
        <v>0.6</v>
      </c>
      <c r="G7" s="6">
        <v>0.52</v>
      </c>
      <c r="H7" s="6">
        <v>0.98</v>
      </c>
    </row>
    <row r="8" spans="1:8" x14ac:dyDescent="0.25">
      <c r="A8">
        <v>7</v>
      </c>
      <c r="B8" s="2">
        <v>1</v>
      </c>
      <c r="C8" s="6">
        <v>0.95</v>
      </c>
      <c r="D8" s="6">
        <v>0.97</v>
      </c>
      <c r="E8" s="6">
        <v>0.92</v>
      </c>
      <c r="F8" s="6">
        <v>1</v>
      </c>
      <c r="G8" s="6">
        <v>1.23</v>
      </c>
      <c r="H8" s="6">
        <v>0.99</v>
      </c>
    </row>
    <row r="9" spans="1:8" x14ac:dyDescent="0.25">
      <c r="A9">
        <v>8</v>
      </c>
      <c r="B9" s="2">
        <v>0</v>
      </c>
      <c r="C9" s="6">
        <v>0.95</v>
      </c>
      <c r="D9" s="6">
        <v>0.87</v>
      </c>
      <c r="E9" s="6">
        <v>0.83</v>
      </c>
      <c r="F9" s="6">
        <v>1.9</v>
      </c>
      <c r="G9" s="6">
        <v>1.35</v>
      </c>
      <c r="H9" s="6">
        <v>1.02</v>
      </c>
    </row>
    <row r="10" spans="1:8" x14ac:dyDescent="0.25">
      <c r="A10">
        <v>9</v>
      </c>
      <c r="B10" s="2">
        <v>0</v>
      </c>
      <c r="C10" s="6">
        <v>1</v>
      </c>
      <c r="D10" s="6">
        <v>0.45</v>
      </c>
      <c r="E10" s="6">
        <v>0.45</v>
      </c>
      <c r="F10" s="6">
        <v>0.8</v>
      </c>
      <c r="G10" s="6">
        <v>0.32</v>
      </c>
      <c r="H10" s="6">
        <v>1</v>
      </c>
    </row>
    <row r="11" spans="1:8" x14ac:dyDescent="0.25">
      <c r="A11">
        <v>10</v>
      </c>
      <c r="B11" s="2">
        <v>0</v>
      </c>
      <c r="C11" s="6">
        <v>0.95</v>
      </c>
      <c r="D11" s="6">
        <v>0.36</v>
      </c>
      <c r="E11" s="6">
        <v>0.34</v>
      </c>
      <c r="F11" s="6">
        <v>0.5</v>
      </c>
      <c r="G11" s="6">
        <v>0</v>
      </c>
      <c r="H11" s="6">
        <v>1.04</v>
      </c>
    </row>
    <row r="12" spans="1:8" x14ac:dyDescent="0.25">
      <c r="A12">
        <v>11</v>
      </c>
      <c r="B12" s="2">
        <v>0</v>
      </c>
      <c r="C12" s="6">
        <v>0.85</v>
      </c>
      <c r="D12" s="6">
        <v>0.39</v>
      </c>
      <c r="E12" s="6">
        <v>0.33</v>
      </c>
      <c r="F12" s="6">
        <v>0.7</v>
      </c>
      <c r="G12" s="6">
        <v>0.28000000000000003</v>
      </c>
      <c r="H12" s="6">
        <v>0.99</v>
      </c>
    </row>
    <row r="13" spans="1:8" x14ac:dyDescent="0.25">
      <c r="A13">
        <v>12</v>
      </c>
      <c r="B13" s="2">
        <v>0</v>
      </c>
      <c r="C13" s="6">
        <v>0.7</v>
      </c>
      <c r="D13" s="6">
        <v>0.76</v>
      </c>
      <c r="E13" s="6">
        <v>0.53</v>
      </c>
      <c r="F13" s="6">
        <v>1.2</v>
      </c>
      <c r="G13" s="6">
        <v>0.15</v>
      </c>
      <c r="H13" s="6">
        <v>0.98</v>
      </c>
    </row>
    <row r="14" spans="1:8" x14ac:dyDescent="0.25">
      <c r="A14">
        <v>13</v>
      </c>
      <c r="B14" s="2">
        <v>0</v>
      </c>
      <c r="C14" s="6">
        <v>0.8</v>
      </c>
      <c r="D14" s="6">
        <v>0.46</v>
      </c>
      <c r="E14" s="6">
        <v>0.37</v>
      </c>
      <c r="F14" s="6">
        <v>0.4</v>
      </c>
      <c r="G14" s="6">
        <v>0.38</v>
      </c>
      <c r="H14" s="6">
        <v>1.01</v>
      </c>
    </row>
    <row r="15" spans="1:8" x14ac:dyDescent="0.25">
      <c r="A15">
        <v>14</v>
      </c>
      <c r="B15" s="2">
        <v>0</v>
      </c>
      <c r="C15" s="6">
        <v>0.2</v>
      </c>
      <c r="D15" s="6">
        <v>0.39</v>
      </c>
      <c r="E15" s="6">
        <v>0.08</v>
      </c>
      <c r="F15" s="6">
        <v>0.8</v>
      </c>
      <c r="G15" s="6">
        <v>0.11</v>
      </c>
      <c r="H15" s="6">
        <v>0.99</v>
      </c>
    </row>
    <row r="16" spans="1:8" x14ac:dyDescent="0.25">
      <c r="A16">
        <v>15</v>
      </c>
      <c r="B16" s="2">
        <v>0</v>
      </c>
      <c r="C16" s="6">
        <v>1</v>
      </c>
      <c r="D16" s="6">
        <v>0.9</v>
      </c>
      <c r="E16" s="6">
        <v>0.9</v>
      </c>
      <c r="F16" s="6">
        <v>1.1000000000000001</v>
      </c>
      <c r="G16" s="6">
        <v>1.04</v>
      </c>
      <c r="H16" s="6">
        <v>0.99</v>
      </c>
    </row>
    <row r="17" spans="1:8" x14ac:dyDescent="0.25">
      <c r="A17">
        <v>16</v>
      </c>
      <c r="B17" s="2">
        <v>1</v>
      </c>
      <c r="C17" s="6">
        <v>1</v>
      </c>
      <c r="D17" s="6">
        <v>0.84</v>
      </c>
      <c r="E17" s="6">
        <v>0.84</v>
      </c>
      <c r="F17" s="6">
        <v>1.9</v>
      </c>
      <c r="G17" s="6">
        <v>2.06</v>
      </c>
      <c r="H17" s="6">
        <v>1.02</v>
      </c>
    </row>
    <row r="18" spans="1:8" x14ac:dyDescent="0.25">
      <c r="A18">
        <v>17</v>
      </c>
      <c r="B18" s="2">
        <v>0</v>
      </c>
      <c r="C18" s="6">
        <v>0.65</v>
      </c>
      <c r="D18" s="6">
        <v>0.42</v>
      </c>
      <c r="E18" s="6">
        <v>0.27</v>
      </c>
      <c r="F18" s="6">
        <v>0.5</v>
      </c>
      <c r="G18" s="6">
        <v>0.11</v>
      </c>
      <c r="H18" s="6">
        <v>1.01</v>
      </c>
    </row>
    <row r="19" spans="1:8" x14ac:dyDescent="0.25">
      <c r="A19">
        <v>18</v>
      </c>
      <c r="B19" s="2">
        <v>0</v>
      </c>
      <c r="C19" s="6">
        <v>1</v>
      </c>
      <c r="D19" s="6">
        <v>0.75</v>
      </c>
      <c r="E19" s="6">
        <v>0.75</v>
      </c>
      <c r="F19" s="6">
        <v>1</v>
      </c>
      <c r="G19" s="6">
        <v>1.32</v>
      </c>
      <c r="H19" s="6">
        <v>1</v>
      </c>
    </row>
    <row r="20" spans="1:8" x14ac:dyDescent="0.25">
      <c r="A20">
        <v>19</v>
      </c>
      <c r="B20" s="2">
        <v>0</v>
      </c>
      <c r="C20" s="6">
        <v>0.5</v>
      </c>
      <c r="D20" s="6">
        <v>0.44</v>
      </c>
      <c r="E20" s="6">
        <v>0.22</v>
      </c>
      <c r="F20" s="6">
        <v>0.6</v>
      </c>
      <c r="G20" s="6">
        <v>0.11</v>
      </c>
      <c r="H20" s="6">
        <v>0.99</v>
      </c>
    </row>
    <row r="21" spans="1:8" x14ac:dyDescent="0.25">
      <c r="A21">
        <v>20</v>
      </c>
      <c r="B21" s="2">
        <v>1</v>
      </c>
      <c r="C21" s="6">
        <v>1</v>
      </c>
      <c r="D21" s="6">
        <v>0.63</v>
      </c>
      <c r="E21" s="6">
        <v>0.63</v>
      </c>
      <c r="F21" s="6">
        <v>1.1000000000000001</v>
      </c>
      <c r="G21" s="6">
        <v>1.07</v>
      </c>
      <c r="H21" s="6">
        <v>0.99</v>
      </c>
    </row>
    <row r="22" spans="1:8" x14ac:dyDescent="0.25">
      <c r="A22">
        <v>21</v>
      </c>
      <c r="B22" s="2">
        <v>0</v>
      </c>
      <c r="C22" s="6">
        <v>1</v>
      </c>
      <c r="D22" s="6">
        <v>0.33</v>
      </c>
      <c r="E22" s="6">
        <v>0.33</v>
      </c>
      <c r="F22" s="6">
        <v>0.4</v>
      </c>
      <c r="G22" s="6">
        <v>0.18</v>
      </c>
      <c r="H22" s="6">
        <v>1.01</v>
      </c>
    </row>
    <row r="23" spans="1:8" x14ac:dyDescent="0.25">
      <c r="A23">
        <v>22</v>
      </c>
      <c r="B23" s="2">
        <v>0</v>
      </c>
      <c r="C23" s="6">
        <v>0.9</v>
      </c>
      <c r="D23" s="6">
        <v>0.93</v>
      </c>
      <c r="E23" s="6">
        <v>0.84</v>
      </c>
      <c r="F23" s="6">
        <v>0.6</v>
      </c>
      <c r="G23" s="6">
        <v>1.59</v>
      </c>
      <c r="H23" s="6">
        <v>1.02</v>
      </c>
    </row>
    <row r="24" spans="1:8" x14ac:dyDescent="0.25">
      <c r="A24">
        <v>23</v>
      </c>
      <c r="B24" s="2">
        <v>1</v>
      </c>
      <c r="C24" s="6">
        <v>1</v>
      </c>
      <c r="D24" s="6">
        <v>0.57999999999999996</v>
      </c>
      <c r="E24" s="6">
        <v>0.57999999999999996</v>
      </c>
      <c r="F24" s="6">
        <v>1</v>
      </c>
      <c r="G24" s="6">
        <v>0.53</v>
      </c>
      <c r="H24" s="6">
        <v>1</v>
      </c>
    </row>
    <row r="25" spans="1:8" x14ac:dyDescent="0.25">
      <c r="A25">
        <v>24</v>
      </c>
      <c r="B25" s="2">
        <v>0</v>
      </c>
      <c r="C25" s="6">
        <v>0.95</v>
      </c>
      <c r="D25" s="6">
        <v>0.32</v>
      </c>
      <c r="E25" s="6">
        <v>0.3</v>
      </c>
      <c r="F25" s="6">
        <v>1.6</v>
      </c>
      <c r="G25" s="6">
        <v>0.89</v>
      </c>
      <c r="H25" s="6">
        <v>0.99</v>
      </c>
    </row>
    <row r="26" spans="1:8" x14ac:dyDescent="0.25">
      <c r="A26">
        <v>25</v>
      </c>
      <c r="B26" s="2">
        <v>1</v>
      </c>
      <c r="C26" s="6">
        <v>1</v>
      </c>
      <c r="D26" s="6">
        <v>0.6</v>
      </c>
      <c r="E26" s="6">
        <v>0.6</v>
      </c>
      <c r="F26" s="6">
        <v>1.7</v>
      </c>
      <c r="G26" s="6">
        <v>0.96</v>
      </c>
      <c r="H26" s="6">
        <v>0.99</v>
      </c>
    </row>
    <row r="27" spans="1:8" x14ac:dyDescent="0.25">
      <c r="A27">
        <v>26</v>
      </c>
      <c r="B27" s="2">
        <v>1</v>
      </c>
      <c r="C27" s="6">
        <v>1</v>
      </c>
      <c r="D27" s="6">
        <v>0.69</v>
      </c>
      <c r="E27" s="6">
        <v>0.69</v>
      </c>
      <c r="F27" s="6">
        <v>0.9</v>
      </c>
      <c r="G27" s="6">
        <v>0.4</v>
      </c>
      <c r="H27" s="6">
        <v>0.99</v>
      </c>
    </row>
    <row r="28" spans="1:8" x14ac:dyDescent="0.25">
      <c r="A28">
        <v>27</v>
      </c>
      <c r="B28" s="2">
        <v>0</v>
      </c>
      <c r="C28" s="6">
        <v>1</v>
      </c>
      <c r="D28" s="6">
        <v>0.73</v>
      </c>
      <c r="E28" s="6">
        <v>0.73</v>
      </c>
      <c r="F28" s="6">
        <v>0.7</v>
      </c>
      <c r="G28" s="6">
        <v>0.4</v>
      </c>
      <c r="H28" s="6">
        <v>0.99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Aba-01</vt:lpstr>
      <vt:lpstr>Aba-02</vt:lpstr>
      <vt:lpstr>Aba-03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Black 02</dc:creator>
  <cp:lastModifiedBy>Ivan da Silva Brasilico</cp:lastModifiedBy>
  <dcterms:created xsi:type="dcterms:W3CDTF">2018-09-16T02:42:26Z</dcterms:created>
  <dcterms:modified xsi:type="dcterms:W3CDTF">2018-09-21T14:54:16Z</dcterms:modified>
</cp:coreProperties>
</file>