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Exemplo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<sst xmlns="http://schemas.openxmlformats.org/spreadsheetml/2006/main" count="60" uniqueCount="18">
  <si>
    <t>Respondente</t>
  </si>
  <si>
    <t>V1</t>
  </si>
  <si>
    <t>V2</t>
  </si>
  <si>
    <t>Idade</t>
  </si>
  <si>
    <t>Tabela de Distancias (Euclidiana)</t>
  </si>
  <si>
    <t>A</t>
  </si>
  <si>
    <t>B</t>
  </si>
  <si>
    <t>C</t>
  </si>
  <si>
    <t>D</t>
  </si>
  <si>
    <t>E</t>
  </si>
  <si>
    <t>F</t>
  </si>
  <si>
    <t>G</t>
  </si>
  <si>
    <t>---</t>
  </si>
  <si>
    <t>E-F-G</t>
  </si>
  <si>
    <t>C-D, E-F-G</t>
  </si>
  <si>
    <t>B-C-D, E-F-G</t>
  </si>
  <si>
    <t>B-C-D-E-F-G</t>
  </si>
  <si>
    <t>A-B-C-D-E-F-G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</si>
</sst>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9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D320"/>
        <bgColor rgb="FFFFFF00"/>
      </patternFill>
    </fill>
    <fill>
      <patternFill patternType="solid">
        <fgColor rgb="FFFF00FF"/>
        <bgColor rgb="FFFF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82080</xdr:colOff>
      <xdr:row>9</xdr:row>
      <xdr:rowOff>138600</xdr:rowOff>
    </xdr:from>
    <xdr:to>
      <xdr:col>3</xdr:col>
      <xdr:colOff>415080</xdr:colOff>
      <xdr:row>22</xdr:row>
      <xdr:rowOff>38160</xdr:rowOff>
    </xdr:to>
    <xdr:pic>
      <xdr:nvPicPr>
        <xdr:cNvPr id="0" name="Picture 5" descr=""/>
        <xdr:cNvPicPr/>
      </xdr:nvPicPr>
      <xdr:blipFill>
        <a:blip r:embed="rId1"/>
        <a:srcRect l="0" t="1512" r="0" b="0"/>
        <a:stretch/>
      </xdr:blipFill>
      <xdr:spPr>
        <a:xfrm>
          <a:off x="82080" y="1746360"/>
          <a:ext cx="2413800" cy="2345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M15" activeCellId="0" sqref="M15"/>
    </sheetView>
  </sheetViews>
  <sheetFormatPr defaultRowHeight="15"/>
  <cols>
    <col collapsed="false" hidden="false" max="1" min="1" style="0" width="12.1377551020408"/>
    <col collapsed="false" hidden="false" max="9" min="2" style="0" width="8.6734693877551"/>
    <col collapsed="false" hidden="false" max="10" min="10" style="0" width="10.3061224489796"/>
    <col collapsed="false" hidden="false" max="1025" min="11" style="0" width="8.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</row>
    <row r="2" customFormat="false" ht="13.8" hidden="false" customHeight="false" outlineLevel="0" collapsed="false">
      <c r="A2" s="0" t="s">
        <v>5</v>
      </c>
      <c r="B2" s="0" t="n">
        <v>3</v>
      </c>
      <c r="C2" s="0" t="n">
        <v>2</v>
      </c>
      <c r="D2" s="0" t="n">
        <v>18</v>
      </c>
      <c r="F2" s="1"/>
      <c r="G2" s="2" t="s">
        <v>5</v>
      </c>
      <c r="H2" s="3" t="s">
        <v>6</v>
      </c>
      <c r="I2" s="3" t="s">
        <v>7</v>
      </c>
      <c r="J2" s="3" t="s">
        <v>8</v>
      </c>
      <c r="K2" s="4" t="s">
        <v>9</v>
      </c>
      <c r="L2" s="4" t="s">
        <v>10</v>
      </c>
      <c r="M2" s="5" t="s">
        <v>11</v>
      </c>
    </row>
    <row r="3" customFormat="false" ht="15" hidden="false" customHeight="false" outlineLevel="0" collapsed="false">
      <c r="A3" s="0" t="s">
        <v>6</v>
      </c>
      <c r="B3" s="0" t="n">
        <v>4</v>
      </c>
      <c r="C3" s="0" t="n">
        <v>5</v>
      </c>
      <c r="D3" s="0" t="n">
        <v>25</v>
      </c>
      <c r="F3" s="1" t="s">
        <v>5</v>
      </c>
      <c r="G3" s="6" t="s">
        <v>12</v>
      </c>
      <c r="H3" s="6" t="s">
        <v>12</v>
      </c>
      <c r="I3" s="6" t="s">
        <v>12</v>
      </c>
      <c r="J3" s="6" t="s">
        <v>12</v>
      </c>
      <c r="K3" s="6" t="s">
        <v>12</v>
      </c>
      <c r="L3" s="6" t="s">
        <v>12</v>
      </c>
      <c r="M3" s="6" t="s">
        <v>12</v>
      </c>
    </row>
    <row r="4" customFormat="false" ht="13.8" hidden="false" customHeight="false" outlineLevel="0" collapsed="false">
      <c r="A4" s="0" t="s">
        <v>7</v>
      </c>
      <c r="B4" s="0" t="n">
        <v>4</v>
      </c>
      <c r="C4" s="0" t="n">
        <v>7</v>
      </c>
      <c r="D4" s="0" t="n">
        <v>32</v>
      </c>
      <c r="F4" s="1" t="s">
        <v>6</v>
      </c>
      <c r="G4" s="7" t="n">
        <f aca="false">SQRT((B$2-B3)^2 + (C$2-C3)^2)</f>
        <v>3.16227766016838</v>
      </c>
      <c r="H4" s="6" t="s">
        <v>12</v>
      </c>
      <c r="I4" s="6" t="s">
        <v>12</v>
      </c>
      <c r="J4" s="6" t="s">
        <v>12</v>
      </c>
      <c r="K4" s="6" t="s">
        <v>12</v>
      </c>
      <c r="L4" s="6" t="s">
        <v>12</v>
      </c>
      <c r="M4" s="6" t="s">
        <v>12</v>
      </c>
    </row>
    <row r="5" customFormat="false" ht="13.8" hidden="false" customHeight="false" outlineLevel="0" collapsed="false">
      <c r="A5" s="0" t="s">
        <v>8</v>
      </c>
      <c r="B5" s="0" t="n">
        <v>2</v>
      </c>
      <c r="C5" s="0" t="n">
        <v>7</v>
      </c>
      <c r="D5" s="0" t="n">
        <v>28</v>
      </c>
      <c r="F5" s="1" t="s">
        <v>7</v>
      </c>
      <c r="G5" s="7" t="n">
        <f aca="false">SQRT((B$2-B4)^2 + (C$2-C4)^2)</f>
        <v>5.09901951359278</v>
      </c>
      <c r="H5" s="8" t="n">
        <f aca="false">SQRT((C$3-C4)^2+(B$3-B4)^2)</f>
        <v>2</v>
      </c>
      <c r="I5" s="6" t="s">
        <v>12</v>
      </c>
      <c r="J5" s="6" t="s">
        <v>12</v>
      </c>
      <c r="K5" s="6" t="s">
        <v>12</v>
      </c>
      <c r="L5" s="6" t="s">
        <v>12</v>
      </c>
      <c r="M5" s="6" t="s">
        <v>12</v>
      </c>
    </row>
    <row r="6" customFormat="false" ht="13.8" hidden="false" customHeight="false" outlineLevel="0" collapsed="false">
      <c r="A6" s="0" t="s">
        <v>9</v>
      </c>
      <c r="B6" s="0" t="n">
        <v>6</v>
      </c>
      <c r="C6" s="0" t="n">
        <v>6</v>
      </c>
      <c r="D6" s="0" t="n">
        <v>31</v>
      </c>
      <c r="F6" s="1" t="s">
        <v>8</v>
      </c>
      <c r="G6" s="7" t="n">
        <f aca="false">SQRT((B$2-B5)^2 + (C$2-C5)^2)</f>
        <v>5.09901951359278</v>
      </c>
      <c r="H6" s="7" t="n">
        <f aca="false">SQRT((C$3-C5)^2+(B$3-B5)^2)</f>
        <v>2.82842712474619</v>
      </c>
      <c r="I6" s="8" t="n">
        <f aca="false">SQRT((C$4-C5)^2+(B$4-B5)^2)</f>
        <v>2</v>
      </c>
      <c r="J6" s="6" t="s">
        <v>12</v>
      </c>
      <c r="K6" s="6" t="s">
        <v>12</v>
      </c>
      <c r="L6" s="6" t="s">
        <v>12</v>
      </c>
      <c r="M6" s="6" t="s">
        <v>12</v>
      </c>
    </row>
    <row r="7" customFormat="false" ht="13.8" hidden="false" customHeight="false" outlineLevel="0" collapsed="false">
      <c r="A7" s="0" t="s">
        <v>10</v>
      </c>
      <c r="B7" s="0" t="n">
        <v>7</v>
      </c>
      <c r="C7" s="0" t="n">
        <v>7</v>
      </c>
      <c r="D7" s="0" t="n">
        <v>34</v>
      </c>
      <c r="F7" s="1" t="s">
        <v>9</v>
      </c>
      <c r="G7" s="7" t="n">
        <f aca="false">SQRT((B$2-B6)^2 + (C$2-C6)^2)</f>
        <v>5</v>
      </c>
      <c r="H7" s="9" t="n">
        <f aca="false">SQRT((C$3-C6)^2+(B$3-B6)^2)</f>
        <v>2.23606797749979</v>
      </c>
      <c r="I7" s="9" t="n">
        <f aca="false">SQRT((C$4-C6)^2+(B$4-B6)^2)</f>
        <v>2.23606797749979</v>
      </c>
      <c r="J7" s="10" t="n">
        <f aca="false">SQRT((C$5-C6)^2+(B$5-B6)^2)</f>
        <v>4.12310562561766</v>
      </c>
      <c r="K7" s="6" t="s">
        <v>12</v>
      </c>
      <c r="L7" s="6" t="s">
        <v>12</v>
      </c>
      <c r="M7" s="6" t="s">
        <v>12</v>
      </c>
    </row>
    <row r="8" customFormat="false" ht="13.8" hidden="false" customHeight="false" outlineLevel="0" collapsed="false">
      <c r="A8" s="0" t="s">
        <v>11</v>
      </c>
      <c r="B8" s="0" t="n">
        <v>6</v>
      </c>
      <c r="C8" s="0" t="n">
        <v>4</v>
      </c>
      <c r="D8" s="0" t="n">
        <v>39</v>
      </c>
      <c r="F8" s="1" t="s">
        <v>10</v>
      </c>
      <c r="G8" s="7" t="n">
        <f aca="false">SQRT((B$2-B7)^2 + (C$2-C7)^2)</f>
        <v>6.40312423743285</v>
      </c>
      <c r="H8" s="7" t="n">
        <f aca="false">SQRT((C$3-C7)^2+(B$3-B7)^2)</f>
        <v>3.60555127546399</v>
      </c>
      <c r="I8" s="7" t="n">
        <f aca="false">SQRT((C$4-C7)^2+(B$4-B7)^2)</f>
        <v>3</v>
      </c>
      <c r="J8" s="10" t="n">
        <f aca="false">SQRT((C$5-C7)^2+(B$5-B7)^2)</f>
        <v>5</v>
      </c>
      <c r="K8" s="11" t="n">
        <f aca="false">SQRT((C$6-C7)^2+(B$6-B7)^2)</f>
        <v>1.4142135623731</v>
      </c>
      <c r="L8" s="7" t="s">
        <v>12</v>
      </c>
      <c r="M8" s="6" t="s">
        <v>12</v>
      </c>
    </row>
    <row r="9" customFormat="false" ht="13.8" hidden="false" customHeight="false" outlineLevel="0" collapsed="false">
      <c r="F9" s="1" t="s">
        <v>11</v>
      </c>
      <c r="G9" s="7" t="n">
        <f aca="false">SQRT((B$2-B8)^2 + (C$2-C8)^2)</f>
        <v>3.60555127546399</v>
      </c>
      <c r="H9" s="9" t="n">
        <f aca="false">SQRT((C$3-C8)^2+(B$3-B8)^2)</f>
        <v>2.23606797749979</v>
      </c>
      <c r="I9" s="7" t="n">
        <f aca="false">SQRT((C$4-C8)^2+(B$4-B8)^2)</f>
        <v>3.60555127546399</v>
      </c>
      <c r="J9" s="10" t="n">
        <f aca="false">SQRT((C$5-C8)^2+(B$5-B8)^2)</f>
        <v>5</v>
      </c>
      <c r="K9" s="12" t="n">
        <f aca="false">SQRT(($C6-$C$8)^2+($B6-$B$8)^2)</f>
        <v>2</v>
      </c>
      <c r="L9" s="7" t="n">
        <f aca="false">SQRT(($C7-$C$8)^2+($B7-$B$8)^2)</f>
        <v>3.16227766016838</v>
      </c>
      <c r="M9" s="6" t="s">
        <v>12</v>
      </c>
    </row>
    <row r="12" customFormat="false" ht="13.8" hidden="false" customHeight="false" outlineLevel="0" collapsed="false">
      <c r="H12" s="0" t="s">
        <v>9</v>
      </c>
      <c r="I12" s="0" t="s">
        <v>13</v>
      </c>
      <c r="J12" s="0" t="s">
        <v>14</v>
      </c>
      <c r="K12" s="13" t="s">
        <v>15</v>
      </c>
      <c r="L12" s="0" t="s">
        <v>16</v>
      </c>
      <c r="M12" s="0" t="s">
        <v>17</v>
      </c>
    </row>
    <row r="13" customFormat="false" ht="15" hidden="false" customHeight="false" outlineLevel="0" collapsed="false">
      <c r="H13" s="14" t="n">
        <f aca="false">K8</f>
        <v>1.4142135623731</v>
      </c>
      <c r="I13" s="0" t="n">
        <f aca="false">K8+K9+L9</f>
        <v>6.57649122254147</v>
      </c>
      <c r="J13" s="0" t="n">
        <f aca="false">I13+I6</f>
        <v>8.57649122254147</v>
      </c>
      <c r="K13" s="0" t="n">
        <f aca="false">J13+H5</f>
        <v>10.5764912225415</v>
      </c>
      <c r="L13" s="7" t="n">
        <f aca="false">H5+I6+J7+K8+L9</f>
        <v>12.6995968481591</v>
      </c>
      <c r="M13" s="0" t="n">
        <f aca="false">L13+G4</f>
        <v>15.8618745083275</v>
      </c>
    </row>
    <row r="14" customFormat="false" ht="15" hidden="false" customHeight="false" outlineLevel="0" collapsed="false">
      <c r="H14" s="0" t="n">
        <v>1</v>
      </c>
      <c r="I14" s="0" t="n">
        <v>3</v>
      </c>
      <c r="J14" s="0" t="n">
        <v>4</v>
      </c>
      <c r="K14" s="0" t="n">
        <v>5</v>
      </c>
      <c r="L14" s="0" t="n">
        <v>5</v>
      </c>
      <c r="M14" s="0" t="n">
        <v>6</v>
      </c>
    </row>
    <row r="15" customFormat="false" ht="13.8" hidden="false" customHeight="false" outlineLevel="0" collapsed="false">
      <c r="H15" s="0" t="n">
        <f aca="false">H13/H14</f>
        <v>1.4142135623731</v>
      </c>
      <c r="I15" s="0" t="n">
        <f aca="false">I13/I14</f>
        <v>2.19216374084716</v>
      </c>
      <c r="J15" s="0" t="n">
        <f aca="false">J13/J14</f>
        <v>2.14412280563537</v>
      </c>
      <c r="K15" s="0" t="n">
        <f aca="false">K13/K14</f>
        <v>2.11529824450829</v>
      </c>
      <c r="L15" s="0" t="n">
        <f aca="false">L13/L14</f>
        <v>2.53991936963183</v>
      </c>
      <c r="M15" s="0" t="n">
        <f aca="false">M13/M14</f>
        <v>2.64364575138792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305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2018-05-09T19:22:11Z</dcterms:created>
  <dc:creator>Cesar Souza</dc:creator>
  <dc:language>pt-BR</dc:language>
  <dcterms:modified xsi:type="dcterms:W3CDTF">2018-05-18T15:02:17Z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