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nity\Desktop\DIPLOM\диаграмы\"/>
    </mc:Choice>
  </mc:AlternateContent>
  <bookViews>
    <workbookView xWindow="0" yWindow="0" windowWidth="23040" windowHeight="8808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H2" i="1"/>
  <c r="G7" i="1"/>
  <c r="G6" i="1"/>
  <c r="G5" i="1"/>
  <c r="G4" i="1"/>
  <c r="G3" i="1"/>
  <c r="G2" i="1"/>
  <c r="F7" i="1"/>
  <c r="F6" i="1"/>
  <c r="F5" i="1"/>
  <c r="F4" i="1"/>
  <c r="F3" i="1"/>
  <c r="F2" i="1"/>
  <c r="A13" i="1"/>
  <c r="A12" i="1"/>
  <c r="A11" i="1"/>
  <c r="A10" i="1"/>
  <c r="A9" i="1"/>
</calcChain>
</file>

<file path=xl/sharedStrings.xml><?xml version="1.0" encoding="utf-8"?>
<sst xmlns="http://schemas.openxmlformats.org/spreadsheetml/2006/main" count="18" uniqueCount="13">
  <si>
    <t>JPG</t>
  </si>
  <si>
    <t>PNG</t>
  </si>
  <si>
    <t>Размер</t>
  </si>
  <si>
    <t>426x240</t>
  </si>
  <si>
    <t>640х360</t>
  </si>
  <si>
    <t>854х480</t>
  </si>
  <si>
    <t>1280х720</t>
  </si>
  <si>
    <t>1920ч1080</t>
  </si>
  <si>
    <t>WAV</t>
  </si>
  <si>
    <t>jpg</t>
  </si>
  <si>
    <t>png</t>
  </si>
  <si>
    <t>wav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</si>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</sst>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84393"/>
      <color rgb="FFA29B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524391208578441E-2"/>
          <c:y val="0.12135700500155462"/>
          <c:w val="0.9155301837270341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JPG</c:v>
                </c:pt>
              </c:strCache>
            </c:strRef>
          </c:tx>
          <c:spPr>
            <a:solidFill>
              <a:srgbClr val="A29BFE"/>
            </a:soli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426x240</c:v>
                </c:pt>
                <c:pt idx="1">
                  <c:v>640х360</c:v>
                </c:pt>
                <c:pt idx="2">
                  <c:v>854х480</c:v>
                </c:pt>
                <c:pt idx="3">
                  <c:v>1280х720</c:v>
                </c:pt>
                <c:pt idx="4">
                  <c:v>1920ч1080</c:v>
                </c:pt>
              </c:strCache>
            </c:str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0.441</c:v>
                </c:pt>
                <c:pt idx="1">
                  <c:v>0.91500000000000004</c:v>
                </c:pt>
                <c:pt idx="2">
                  <c:v>2.0070000000000001</c:v>
                </c:pt>
                <c:pt idx="3">
                  <c:v>3.6280000000000001</c:v>
                </c:pt>
                <c:pt idx="4">
                  <c:v>8.2569999999999997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E-4706-BBCA-64642512729E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PNG</c:v>
                </c:pt>
              </c:strCache>
            </c:strRef>
          </c:tx>
          <c:spPr>
            <a:solidFill>
              <a:srgbClr val="E84393"/>
            </a:soli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426x240</c:v>
                </c:pt>
                <c:pt idx="1">
                  <c:v>640х360</c:v>
                </c:pt>
                <c:pt idx="2">
                  <c:v>854х480</c:v>
                </c:pt>
                <c:pt idx="3">
                  <c:v>1280х720</c:v>
                </c:pt>
                <c:pt idx="4">
                  <c:v>1920ч1080</c:v>
                </c:pt>
              </c:strCache>
            </c:str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0.44700000000000001</c:v>
                </c:pt>
                <c:pt idx="1">
                  <c:v>0.98799999999999999</c:v>
                </c:pt>
                <c:pt idx="2">
                  <c:v>1.718</c:v>
                </c:pt>
                <c:pt idx="3">
                  <c:v>3.8149999999999999</c:v>
                </c:pt>
                <c:pt idx="4">
                  <c:v>8.7989999999999995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1E-4706-BBCA-64642512729E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WAV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Лист1!$D$2:$D$6</c:f>
              <c:numCache>
                <c:formatCode>General</c:formatCode>
                <c:ptCount val="5"/>
                <c:pt idx="0">
                  <c:v>0.28999999999999998</c:v>
                </c:pt>
                <c:pt idx="1">
                  <c:v>0.59099999999999997</c:v>
                </c:pt>
                <c:pt idx="2">
                  <c:v>1.0349999999999999</c:v>
                </c:pt>
                <c:pt idx="3">
                  <c:v>2.12</c:v>
                </c:pt>
                <c:pt idx="4">
                  <c:v>4.8620000000000001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1E-4706-BBCA-64642512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38117376"/>
        <c:axId val="238119040"/>
      </c:barChart>
      <c:catAx>
        <c:axId val="23811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0"/>
                  <a:t>Розмірність зображення (пікселі)</a:t>
                </a:r>
              </a:p>
            </c:rich>
          </c:tx>
          <c:layout>
            <c:manualLayout>
              <c:xMode val="edge"/>
              <c:yMode val="edge"/>
              <c:x val="0.3446806090728094"/>
              <c:y val="0.82760678403375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19040"/>
        <c:crosses val="autoZero"/>
        <c:auto val="1"/>
        <c:lblAlgn val="ctr"/>
        <c:lblOffset val="100"/>
        <c:noMultiLvlLbl val="0"/>
      </c:catAx>
      <c:valAx>
        <c:axId val="23811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800" b="0"/>
                  <a:t>Швидкість</a:t>
                </a:r>
                <a:r>
                  <a:rPr lang="ru-RU" sz="800" b="0" baseline="0"/>
                  <a:t> (с)</a:t>
                </a:r>
                <a:r>
                  <a:rPr lang="ru-RU" sz="800" b="0"/>
                  <a:t> </a:t>
                </a:r>
              </a:p>
            </c:rich>
          </c:tx>
          <c:layout>
            <c:manualLayout>
              <c:xMode val="edge"/>
              <c:yMode val="edge"/>
              <c:x val="4.9980775111305616E-3"/>
              <c:y val="0.78595648184475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524391208578441E-2"/>
          <c:y val="0.12135700500155462"/>
          <c:w val="0.9155301837270341"/>
          <c:h val="0.61498432487605714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A29BFE"/>
            </a:solidFill>
            <a:ln>
              <a:noFill/>
            </a:ln>
            <a:effectLst/>
          </c:spPr>
          <c:invertIfNegative val="0"/>
          <c:val>
            <c:numRef>
              <c:f>Лист2!$B$1:$B$5</c:f>
              <c:numCache>
                <c:formatCode>General</c:formatCode>
                <c:ptCount val="5"/>
                <c:pt idx="0">
                  <c:v>0.28999999999999998</c:v>
                </c:pt>
                <c:pt idx="1">
                  <c:v>0.59099999999999997</c:v>
                </c:pt>
                <c:pt idx="2">
                  <c:v>1.0349999999999999</c:v>
                </c:pt>
                <c:pt idx="3">
                  <c:v>2.12</c:v>
                </c:pt>
                <c:pt idx="4">
                  <c:v>4.8620000000000001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92-4356-9ACF-BE75C058E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38117376"/>
        <c:axId val="238119040"/>
      </c:barChart>
      <c:catAx>
        <c:axId val="23811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0"/>
                  <a:t>Розмірність зображення (пікселі)</a:t>
                </a:r>
              </a:p>
            </c:rich>
          </c:tx>
          <c:layout>
            <c:manualLayout>
              <c:xMode val="edge"/>
              <c:yMode val="edge"/>
              <c:x val="0.3446806090728094"/>
              <c:y val="0.82760678403375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19040"/>
        <c:crosses val="autoZero"/>
        <c:auto val="1"/>
        <c:lblAlgn val="ctr"/>
        <c:lblOffset val="100"/>
        <c:noMultiLvlLbl val="0"/>
      </c:catAx>
      <c:valAx>
        <c:axId val="23811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800" b="0"/>
                  <a:t>Швидкість</a:t>
                </a:r>
                <a:r>
                  <a:rPr lang="ru-RU" sz="800" b="0" baseline="0"/>
                  <a:t> (с)</a:t>
                </a:r>
                <a:r>
                  <a:rPr lang="ru-RU" sz="800" b="0"/>
                  <a:t> </a:t>
                </a:r>
              </a:p>
            </c:rich>
          </c:tx>
          <c:layout>
            <c:manualLayout>
              <c:xMode val="edge"/>
              <c:yMode val="edge"/>
              <c:x val="4.9980775111305616E-3"/>
              <c:y val="0.78595648184475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301870</xdr:colOff>
      <xdr:row>10</xdr:row>
      <xdr:rowOff>30332</xdr:rowOff>
    </xdr:from>
    <xdr:to>
      <xdr:col>10</xdr:col>
      <xdr:colOff>272563</xdr:colOff>
      <xdr:row>26</xdr:row>
      <xdr:rowOff>149468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11</xdr:col>
      <xdr:colOff>601394</xdr:colOff>
      <xdr:row>22</xdr:row>
      <xdr:rowOff>100379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30" zoomScaleNormal="130" workbookViewId="0">
      <selection activeCell="H8" sqref="H8"/>
    </sheetView>
  </sheetViews>
  <sheetFormatPr defaultRowHeight="14.4" x14ac:dyDescent="0.55000000000000004"/>
  <cols>
    <col min="1" max="1" width="15.7890625" customWidth="1"/>
    <col min="2" max="2" width="17.7890625" customWidth="1"/>
    <col min="6" max="6" width="7.3671875" customWidth="1"/>
  </cols>
  <sheetData>
    <row r="1" spans="1:8" ht="14.7" thickBot="1" x14ac:dyDescent="0.6">
      <c r="A1" t="s">
        <v>2</v>
      </c>
      <c r="B1" t="s">
        <v>0</v>
      </c>
      <c r="C1" t="s">
        <v>1</v>
      </c>
      <c r="D1" t="s">
        <v>8</v>
      </c>
      <c r="F1" t="s">
        <v>9</v>
      </c>
      <c r="G1" t="s">
        <v>10</v>
      </c>
      <c r="H1" t="s">
        <v>11</v>
      </c>
    </row>
    <row r="2" spans="1:8" ht="15.6" thickBot="1" x14ac:dyDescent="0.6">
      <c r="A2" t="s">
        <v>3</v>
      </c>
      <c r="B2" s="1">
        <v>0.441</v>
      </c>
      <c r="C2" s="2">
        <v>0.44700000000000001</v>
      </c>
      <c r="D2" s="2">
        <v>0.28999999999999998</v>
      </c>
      <c r="F2" s="4">
        <f>A9-B2</f>
        <v>102239.55899999999</v>
      </c>
      <c r="G2" s="4">
        <f>A9/C2</f>
        <v>228724.83221476511</v>
      </c>
      <c r="H2" s="4">
        <f>A9/D2</f>
        <v>352551.72413793107</v>
      </c>
    </row>
    <row r="3" spans="1:8" ht="15.6" thickBot="1" x14ac:dyDescent="0.6">
      <c r="A3" t="s">
        <v>4</v>
      </c>
      <c r="B3" s="1">
        <v>0.91500000000000004</v>
      </c>
      <c r="C3" s="3">
        <v>0.98799999999999999</v>
      </c>
      <c r="D3" s="3">
        <v>0.59099999999999997</v>
      </c>
      <c r="F3" s="4">
        <f>A10/B3</f>
        <v>251803.27868852459</v>
      </c>
      <c r="G3" s="4">
        <f>A10/C3</f>
        <v>233198.38056680161</v>
      </c>
      <c r="H3" s="4">
        <f>A10/D3</f>
        <v>389847.71573604061</v>
      </c>
    </row>
    <row r="4" spans="1:8" ht="15.6" thickBot="1" x14ac:dyDescent="0.6">
      <c r="A4" t="s">
        <v>5</v>
      </c>
      <c r="B4" s="1">
        <v>2.0070000000000001</v>
      </c>
      <c r="C4" s="3">
        <v>1.718</v>
      </c>
      <c r="D4" s="3">
        <v>1.0349999999999999</v>
      </c>
      <c r="F4" s="4">
        <f>A11/B4</f>
        <v>204245.14200298954</v>
      </c>
      <c r="G4" s="4">
        <f>A11/C4</f>
        <v>238603.02677532015</v>
      </c>
      <c r="H4" s="4">
        <f>A11/D4</f>
        <v>396057.9710144928</v>
      </c>
    </row>
    <row r="5" spans="1:8" ht="15.6" thickBot="1" x14ac:dyDescent="0.6">
      <c r="A5" t="s">
        <v>6</v>
      </c>
      <c r="B5" s="1">
        <v>3.6280000000000001</v>
      </c>
      <c r="C5" s="3">
        <v>3.8149999999999999</v>
      </c>
      <c r="D5" s="2">
        <v>2.12</v>
      </c>
      <c r="F5" s="4">
        <f>A12/B5</f>
        <v>254024.25578831311</v>
      </c>
      <c r="G5" s="4">
        <f>A12/C5</f>
        <v>241572.73918741808</v>
      </c>
      <c r="H5" s="4">
        <f>A12/D5</f>
        <v>434716.98113207542</v>
      </c>
    </row>
    <row r="6" spans="1:8" ht="15.6" thickBot="1" x14ac:dyDescent="0.6">
      <c r="A6" t="s">
        <v>7</v>
      </c>
      <c r="B6" s="1">
        <v>8.2569999999999997</v>
      </c>
      <c r="C6" s="3">
        <v>8.7989999999999995</v>
      </c>
      <c r="D6" s="3">
        <v>4.8620000000000001</v>
      </c>
      <c r="F6" s="4">
        <f>A13/B6</f>
        <v>251132.37253239675</v>
      </c>
      <c r="G6" s="4">
        <f>A13/C6</f>
        <v>235663.14353903854</v>
      </c>
      <c r="H6" s="4">
        <f>A13/D6</f>
        <v>426491.15590292058</v>
      </c>
    </row>
    <row r="7" spans="1:8" x14ac:dyDescent="0.55000000000000004">
      <c r="E7" t="s">
        <v>12</v>
      </c>
      <c r="F7" s="5">
        <f>AVERAGE(F2:F6)</f>
        <v>212688.92160244478</v>
      </c>
      <c r="G7" s="6">
        <f>AVERAGE(G2:G6)</f>
        <v>235552.4244566687</v>
      </c>
      <c r="H7" s="7">
        <f>AVERAGE(H2:H6)</f>
        <v>399933.10958469211</v>
      </c>
    </row>
    <row r="9" spans="1:8" x14ac:dyDescent="0.55000000000000004">
      <c r="A9">
        <f>426*240</f>
        <v>102240</v>
      </c>
    </row>
    <row r="10" spans="1:8" x14ac:dyDescent="0.55000000000000004">
      <c r="A10">
        <f>640*360</f>
        <v>230400</v>
      </c>
    </row>
    <row r="11" spans="1:8" x14ac:dyDescent="0.55000000000000004">
      <c r="A11">
        <f>854*480</f>
        <v>409920</v>
      </c>
    </row>
    <row r="12" spans="1:8" x14ac:dyDescent="0.55000000000000004">
      <c r="A12">
        <f>1280*720</f>
        <v>921600</v>
      </c>
    </row>
    <row r="13" spans="1:8" x14ac:dyDescent="0.55000000000000004">
      <c r="A13">
        <f>1920*1080</f>
        <v>2073600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5"/>
    </sheetView>
  </sheetViews>
  <sheetFormatPr defaultRowHeight="14.4" x14ac:dyDescent="0.55000000000000004"/>
  <sheetData>
    <row r="1" spans="1:2" ht="15.6" thickBot="1" x14ac:dyDescent="0.6">
      <c r="A1" t="s">
        <v>3</v>
      </c>
      <c r="B1" s="2">
        <v>0.28999999999999998</v>
      </c>
    </row>
    <row r="2" spans="1:2" ht="15.6" thickBot="1" x14ac:dyDescent="0.6">
      <c r="A2" t="s">
        <v>4</v>
      </c>
      <c r="B2" s="3">
        <v>0.59099999999999997</v>
      </c>
    </row>
    <row r="3" spans="1:2" ht="15.6" thickBot="1" x14ac:dyDescent="0.6">
      <c r="A3" t="s">
        <v>5</v>
      </c>
      <c r="B3" s="3">
        <v>1.0349999999999999</v>
      </c>
    </row>
    <row r="4" spans="1:2" ht="15.6" thickBot="1" x14ac:dyDescent="0.6">
      <c r="A4" t="s">
        <v>6</v>
      </c>
      <c r="B4" s="2">
        <v>2.12</v>
      </c>
    </row>
    <row r="5" spans="1:2" ht="15.6" thickBot="1" x14ac:dyDescent="0.6">
      <c r="A5" t="s">
        <v>7</v>
      </c>
      <c r="B5" s="3">
        <v>4.8620000000000001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Brusov</dc:creator>
  <cp:lastModifiedBy>Ivan Brusov</cp:lastModifiedBy>
  <dcterms:created xsi:type="dcterms:W3CDTF">2023-06-08T10:06:15Z</dcterms:created>
  <dcterms:modified xsi:type="dcterms:W3CDTF">2023-06-08T15:17:16Z</dcterms:modified>
</cp:coreProperties>
</file>