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40" yWindow="255" windowWidth="10155" windowHeight="985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H38" i="1" l="1"/>
  <c r="H94" i="1"/>
  <c r="H93" i="1"/>
  <c r="H92" i="1"/>
  <c r="H90" i="1"/>
  <c r="H79" i="1" l="1"/>
  <c r="G95" i="1"/>
  <c r="H80" i="1"/>
  <c r="H89" i="1"/>
  <c r="H88" i="1"/>
  <c r="H86" i="1"/>
  <c r="H84" i="1"/>
  <c r="H83" i="1"/>
  <c r="H74" i="1"/>
  <c r="H75" i="1"/>
  <c r="H76" i="1"/>
  <c r="H77" i="1"/>
  <c r="H78" i="1"/>
  <c r="H81" i="1"/>
  <c r="H73" i="1"/>
  <c r="H64" i="1"/>
  <c r="H65" i="1"/>
  <c r="H66" i="1"/>
  <c r="H67" i="1"/>
  <c r="H68" i="1"/>
  <c r="H69" i="1"/>
  <c r="H70" i="1"/>
  <c r="H71" i="1"/>
  <c r="H63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6" i="1"/>
  <c r="H95" i="1" l="1"/>
</calcChain>
</file>

<file path=xl/sharedStrings.xml><?xml version="1.0" encoding="utf-8"?>
<sst xmlns="http://schemas.openxmlformats.org/spreadsheetml/2006/main" count="185" uniqueCount="185">
  <si>
    <t>Артикул</t>
  </si>
  <si>
    <t>Наименование</t>
  </si>
  <si>
    <t>Розница</t>
  </si>
  <si>
    <t>Модуль iPhone 4 (черный)</t>
  </si>
  <si>
    <t>Модуль iPhone 4 (белый)</t>
  </si>
  <si>
    <t>Модуль iPhone 4S (белый)</t>
  </si>
  <si>
    <t>Модуль iPhone 4S (черный)</t>
  </si>
  <si>
    <t>LCD + Тачскрин</t>
  </si>
  <si>
    <t>Шлейф кнопки Home iPhone 4</t>
  </si>
  <si>
    <t>Шлейф кнопки Home iPhone 4S</t>
  </si>
  <si>
    <t>Шлейф кнопки Home iPhone 5</t>
  </si>
  <si>
    <t xml:space="preserve">Модуль iPhone 5 (белый) </t>
  </si>
  <si>
    <t xml:space="preserve">Модуль iPhone 5 (черный) </t>
  </si>
  <si>
    <t xml:space="preserve">Модуль iPhone 5S (черный) </t>
  </si>
  <si>
    <t xml:space="preserve">Тачскрин ipad mini (белый) </t>
  </si>
  <si>
    <t xml:space="preserve">Тачскрин ipad mini (черный) </t>
  </si>
  <si>
    <t xml:space="preserve">Шлейф зарядки и аудио iPhone 5 (белый) </t>
  </si>
  <si>
    <t xml:space="preserve">Шлейф зарядки и аудио iPhone 5 (черный) </t>
  </si>
  <si>
    <t xml:space="preserve">Шлейф зарядки и аудио iPhone 5S (белый) </t>
  </si>
  <si>
    <t xml:space="preserve">Шлейф аудио iPhone 4 (белый) </t>
  </si>
  <si>
    <t xml:space="preserve">Шлейф аудио iPhone 4 (черный) </t>
  </si>
  <si>
    <t xml:space="preserve">Шлейф аудио iPhone 4S (белый) </t>
  </si>
  <si>
    <t xml:space="preserve">Шлейф аудио iPhone 4S (черный) </t>
  </si>
  <si>
    <t xml:space="preserve">Микросхема контролер питания iPad mini </t>
  </si>
  <si>
    <t xml:space="preserve">Микросхема контролер питания iPhone 4  </t>
  </si>
  <si>
    <t xml:space="preserve">Микросхема контролер питания iPhone 4S </t>
  </si>
  <si>
    <t xml:space="preserve">Микросхема контролер питания iPhone 5 </t>
  </si>
  <si>
    <t>Шлейфы</t>
  </si>
  <si>
    <t>Тачскрины</t>
  </si>
  <si>
    <t xml:space="preserve">Шлейф зарядки iPhone 4 (белый) </t>
  </si>
  <si>
    <t xml:space="preserve">Шлейф зарядки iPhone 4 (черный) </t>
  </si>
  <si>
    <t xml:space="preserve">Шлейф зарядки iPhone 4S (белый) </t>
  </si>
  <si>
    <t xml:space="preserve">Шлейф зарядки iPhone 4S (черный) </t>
  </si>
  <si>
    <t>Шлейф кнопки питания iPhone 5</t>
  </si>
  <si>
    <t>Шлейф кнопки питания iPhone 5S</t>
  </si>
  <si>
    <t xml:space="preserve">Микросхема Usb iPhone 5S </t>
  </si>
  <si>
    <t xml:space="preserve">Микросхема Wifi iPhone 4S </t>
  </si>
  <si>
    <t xml:space="preserve">Микросхема Wifi iPhone 5S </t>
  </si>
  <si>
    <t>Микросхемы</t>
  </si>
  <si>
    <t>Прочие комплектующие</t>
  </si>
  <si>
    <t xml:space="preserve">Тачскрин ipad 2 (черный) </t>
  </si>
  <si>
    <t>Шлейф кнопки Home+сенсор iPhone 5S</t>
  </si>
  <si>
    <t>Задняя Крышка iPhone 4 (черный)</t>
  </si>
  <si>
    <t>Задняя Крышка iPhone 4 (белый)</t>
  </si>
  <si>
    <t>Задняя Крышка iPhone 4S (черный)</t>
  </si>
  <si>
    <t>Задняя Крышка iPhone 4S (белый)</t>
  </si>
  <si>
    <t>* Цены указаны в долл. США, оплата в гривне по коммерческому курсу на день оплаты</t>
  </si>
  <si>
    <t>от 2000$</t>
  </si>
  <si>
    <t>от 500$</t>
  </si>
  <si>
    <t>AM001</t>
  </si>
  <si>
    <t>AM002</t>
  </si>
  <si>
    <t>AM003</t>
  </si>
  <si>
    <t>AM004</t>
  </si>
  <si>
    <t>AM005</t>
  </si>
  <si>
    <t>AM006</t>
  </si>
  <si>
    <t>AM007</t>
  </si>
  <si>
    <t>AM008</t>
  </si>
  <si>
    <t>AT001</t>
  </si>
  <si>
    <t>AF001</t>
  </si>
  <si>
    <t>AF002</t>
  </si>
  <si>
    <t>AF003</t>
  </si>
  <si>
    <t>AF004</t>
  </si>
  <si>
    <t>AF005</t>
  </si>
  <si>
    <t>AF006</t>
  </si>
  <si>
    <t>AF007</t>
  </si>
  <si>
    <t>AF008</t>
  </si>
  <si>
    <t>AF009</t>
  </si>
  <si>
    <t>AF010</t>
  </si>
  <si>
    <t>AF011</t>
  </si>
  <si>
    <t>AF012</t>
  </si>
  <si>
    <t>AF013</t>
  </si>
  <si>
    <t>AF014</t>
  </si>
  <si>
    <t>AF015</t>
  </si>
  <si>
    <t>AF017</t>
  </si>
  <si>
    <t>AF018</t>
  </si>
  <si>
    <t>AIC002</t>
  </si>
  <si>
    <t>AIC003</t>
  </si>
  <si>
    <t>AIC004</t>
  </si>
  <si>
    <t>AIC005</t>
  </si>
  <si>
    <t>AIC006</t>
  </si>
  <si>
    <t>AIC007</t>
  </si>
  <si>
    <t>AIC008</t>
  </si>
  <si>
    <t>AIC009</t>
  </si>
  <si>
    <t>AP001</t>
  </si>
  <si>
    <t>AP002</t>
  </si>
  <si>
    <t>AP003</t>
  </si>
  <si>
    <t>AP004</t>
  </si>
  <si>
    <t>Контакты: 
(067)477-21-98
(063)304-08-36</t>
  </si>
  <si>
    <t>info@gadgetparts.com.ua</t>
  </si>
  <si>
    <t>Gadget Parts</t>
  </si>
  <si>
    <t>Микросхема Usb iPhone 5</t>
  </si>
  <si>
    <t>Шлейф кнопки питания iPhone 4</t>
  </si>
  <si>
    <t>Шлейф кнопки питания iPhone 4S</t>
  </si>
  <si>
    <t>Модуль iPhone 4 (черный), original</t>
  </si>
  <si>
    <t>Тачскрин ipod nano 6</t>
  </si>
  <si>
    <t>Тачскрин ipod touch 4</t>
  </si>
  <si>
    <t>Камеры</t>
  </si>
  <si>
    <t>Стекла</t>
  </si>
  <si>
    <t>Стекло для iphone 5 (ориг)</t>
  </si>
  <si>
    <t>Запчасти для iPod</t>
  </si>
  <si>
    <t>AF019</t>
  </si>
  <si>
    <t>Модуль iPhone 4 (белый), original</t>
  </si>
  <si>
    <t xml:space="preserve">Модуль iPhone 5S (белый) </t>
  </si>
  <si>
    <t>Модуль iPhone 4S  (черный), original</t>
  </si>
  <si>
    <t>Модуль iPhone 4S (белый), original</t>
  </si>
  <si>
    <t>Модуль iPhone 5С</t>
  </si>
  <si>
    <t>AM009</t>
  </si>
  <si>
    <t>AM010</t>
  </si>
  <si>
    <t>AM013</t>
  </si>
  <si>
    <t>AM014</t>
  </si>
  <si>
    <t>AM017</t>
  </si>
  <si>
    <t>AT002</t>
  </si>
  <si>
    <t xml:space="preserve">Тачскрин ipad 2 (белый) </t>
  </si>
  <si>
    <t>AT013</t>
  </si>
  <si>
    <t>AT014</t>
  </si>
  <si>
    <t>AT017</t>
  </si>
  <si>
    <t>AF020</t>
  </si>
  <si>
    <t>AF021</t>
  </si>
  <si>
    <t>AIC001</t>
  </si>
  <si>
    <t>AP005</t>
  </si>
  <si>
    <t>AP006</t>
  </si>
  <si>
    <t>AP007</t>
  </si>
  <si>
    <t>AP008</t>
  </si>
  <si>
    <t>AP009</t>
  </si>
  <si>
    <t>AP010</t>
  </si>
  <si>
    <t>AT018</t>
  </si>
  <si>
    <t>Тачскрин ipad Air (черный)</t>
  </si>
  <si>
    <t>Тачскрин ipad Air (белый)</t>
  </si>
  <si>
    <t>Тачскрин ipad Air (черный), original</t>
  </si>
  <si>
    <t>Тачскрин ipad Air (белый), original</t>
  </si>
  <si>
    <t>AT019</t>
  </si>
  <si>
    <t>AT020</t>
  </si>
  <si>
    <t>Шлейф фронтальной камеры iPhone 5</t>
  </si>
  <si>
    <t xml:space="preserve">Камера для iPhone 4 (основная) </t>
  </si>
  <si>
    <t xml:space="preserve">Камера для iPhone 4s (основная) </t>
  </si>
  <si>
    <t xml:space="preserve">Камера для iPhone 5 (основная) </t>
  </si>
  <si>
    <t>Тачскрин ipad mini без микросхемы (черный)</t>
  </si>
  <si>
    <t>Тачскрин ipad mini без микросхемы (белый)</t>
  </si>
  <si>
    <t>Батарея для iPhone 3Gs</t>
  </si>
  <si>
    <t>Батарея для iPhone 4</t>
  </si>
  <si>
    <t>Батарея для iPhone 4s</t>
  </si>
  <si>
    <t>Батарея для iPhone 5</t>
  </si>
  <si>
    <t>Батарея для iPhone 5s</t>
  </si>
  <si>
    <t>AB001</t>
  </si>
  <si>
    <t>AB002</t>
  </si>
  <si>
    <t>AB003</t>
  </si>
  <si>
    <t>AB004</t>
  </si>
  <si>
    <t>AB005</t>
  </si>
  <si>
    <t>AT021</t>
  </si>
  <si>
    <t>AT022</t>
  </si>
  <si>
    <t xml:space="preserve">Тачскрин ipad 3/4 (черный) </t>
  </si>
  <si>
    <t>AM019</t>
  </si>
  <si>
    <t>AM020</t>
  </si>
  <si>
    <t>AM021</t>
  </si>
  <si>
    <t>AM022</t>
  </si>
  <si>
    <t>Модуль iPhone 4 (черный), копия</t>
  </si>
  <si>
    <t>Модуль iPhone 4 (белый), копия</t>
  </si>
  <si>
    <t>Модуль iPhone 4S (черный), копия</t>
  </si>
  <si>
    <t>Модуль iPhone 4S (белый), копия</t>
  </si>
  <si>
    <t xml:space="preserve">Тачскрин ipad 3/4 (белый) </t>
  </si>
  <si>
    <t>AT023</t>
  </si>
  <si>
    <t>AT024</t>
  </si>
  <si>
    <t>Шлейф сенсора iPhone 5</t>
  </si>
  <si>
    <t>AF022</t>
  </si>
  <si>
    <t>АТ028</t>
  </si>
  <si>
    <t>АТ027</t>
  </si>
  <si>
    <t>Кол-во</t>
  </si>
  <si>
    <t>Курс:</t>
  </si>
  <si>
    <t>Итого:</t>
  </si>
  <si>
    <t>Сумма(грн)</t>
  </si>
  <si>
    <t xml:space="preserve">Шлейф зарядки и аудио iPhone 5S (черный) </t>
  </si>
  <si>
    <t>AP011</t>
  </si>
  <si>
    <t>AP012</t>
  </si>
  <si>
    <t>AP013</t>
  </si>
  <si>
    <t>Аксессуары</t>
  </si>
  <si>
    <t>USB кабель для iPhone 5, original</t>
  </si>
  <si>
    <t>Зарядное устройство для iPhone 5, original</t>
  </si>
  <si>
    <t>Наушники для iPhone 5, original</t>
  </si>
  <si>
    <t>АТ030</t>
  </si>
  <si>
    <t>Тачскрин iPhone 3Gs</t>
  </si>
  <si>
    <t>Тачскрин ipad mini RETINA без микросхемы (белый)</t>
  </si>
  <si>
    <t>Тачскрин ipad mini RETINA без микросхемы (черный)</t>
  </si>
  <si>
    <t xml:space="preserve">Микросхема контролер модема iPhone 5S </t>
  </si>
  <si>
    <t>Прайс от 01.10.14</t>
  </si>
  <si>
    <t>AF016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</si>
</sst>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b/>
      <sz val="8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9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Verdana"/>
      <family val="2"/>
      <charset val="204"/>
    </font>
    <font>
      <b/>
      <sz val="20"/>
      <color theme="4" tint="-0.499984740745262"/>
      <name val="Comic Sans MS"/>
      <family val="4"/>
      <charset val="204"/>
    </font>
    <font>
      <u/>
      <sz val="11"/>
      <color theme="10"/>
      <name val="Calibri"/>
      <family val="2"/>
      <charset val="204"/>
      <scheme val="minor"/>
    </font>
    <font>
      <u/>
      <sz val="9"/>
      <color theme="10"/>
      <name val="Calibri"/>
      <family val="2"/>
      <charset val="204"/>
      <scheme val="minor"/>
    </font>
    <font>
      <sz val="9"/>
      <color theme="1"/>
      <name val="Verdana"/>
      <family val="2"/>
      <charset val="204"/>
    </font>
    <font>
      <b/>
      <sz val="22"/>
      <color theme="4" tint="-0.499984740745262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11" fillId="0" borderId="0" xfId="0" applyFont="1" applyAlignment="1">
      <alignment vertical="center" wrapText="1"/>
    </xf>
    <xf numFmtId="0" fontId="2" fillId="0" borderId="8" xfId="0" applyFont="1" applyBorder="1" applyProtection="1">
      <protection hidden="1"/>
    </xf>
    <xf numFmtId="0" fontId="2" fillId="0" borderId="9" xfId="0" applyFont="1" applyBorder="1" applyProtection="1">
      <protection hidden="1"/>
    </xf>
    <xf numFmtId="0" fontId="3" fillId="2" borderId="8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3" fillId="0" borderId="5" xfId="0" applyFont="1" applyBorder="1" applyProtection="1">
      <protection hidden="1"/>
    </xf>
    <xf numFmtId="0" fontId="3" fillId="0" borderId="1" xfId="0" applyFont="1" applyBorder="1" applyProtection="1">
      <protection hidden="1"/>
    </xf>
    <xf numFmtId="164" fontId="3" fillId="0" borderId="1" xfId="0" applyNumberFormat="1" applyFont="1" applyBorder="1" applyAlignment="1" applyProtection="1">
      <alignment horizontal="right"/>
      <protection hidden="1"/>
    </xf>
    <xf numFmtId="0" fontId="3" fillId="0" borderId="6" xfId="0" applyFont="1" applyBorder="1" applyProtection="1">
      <protection hidden="1"/>
    </xf>
    <xf numFmtId="0" fontId="3" fillId="0" borderId="2" xfId="0" applyFont="1" applyBorder="1" applyProtection="1">
      <protection hidden="1"/>
    </xf>
    <xf numFmtId="164" fontId="3" fillId="0" borderId="2" xfId="0" applyNumberFormat="1" applyFont="1" applyBorder="1" applyAlignment="1" applyProtection="1">
      <alignment horizontal="right"/>
      <protection hidden="1"/>
    </xf>
    <xf numFmtId="0" fontId="3" fillId="0" borderId="7" xfId="0" applyFont="1" applyBorder="1" applyProtection="1">
      <protection hidden="1"/>
    </xf>
    <xf numFmtId="0" fontId="3" fillId="0" borderId="4" xfId="0" applyFont="1" applyBorder="1" applyProtection="1">
      <protection hidden="1"/>
    </xf>
    <xf numFmtId="164" fontId="3" fillId="0" borderId="4" xfId="0" applyNumberFormat="1" applyFont="1" applyBorder="1" applyAlignment="1" applyProtection="1">
      <alignment horizontal="right"/>
      <protection hidden="1"/>
    </xf>
    <xf numFmtId="0" fontId="3" fillId="2" borderId="14" xfId="0" applyFont="1" applyFill="1" applyBorder="1" applyProtection="1">
      <protection hidden="1"/>
    </xf>
    <xf numFmtId="0" fontId="2" fillId="2" borderId="21" xfId="0" applyFont="1" applyFill="1" applyBorder="1" applyAlignment="1" applyProtection="1">
      <protection hidden="1"/>
    </xf>
    <xf numFmtId="164" fontId="3" fillId="0" borderId="25" xfId="0" applyNumberFormat="1" applyFont="1" applyBorder="1" applyAlignment="1" applyProtection="1">
      <alignment horizontal="right"/>
      <protection hidden="1"/>
    </xf>
    <xf numFmtId="0" fontId="3" fillId="0" borderId="22" xfId="0" applyFont="1" applyBorder="1" applyProtection="1">
      <protection hidden="1"/>
    </xf>
    <xf numFmtId="0" fontId="3" fillId="0" borderId="11" xfId="0" applyFont="1" applyBorder="1" applyProtection="1">
      <protection hidden="1"/>
    </xf>
    <xf numFmtId="0" fontId="3" fillId="0" borderId="23" xfId="0" applyFont="1" applyBorder="1" applyProtection="1">
      <protection hidden="1"/>
    </xf>
    <xf numFmtId="0" fontId="3" fillId="0" borderId="10" xfId="0" applyFont="1" applyBorder="1" applyProtection="1">
      <protection hidden="1"/>
    </xf>
    <xf numFmtId="0" fontId="3" fillId="0" borderId="17" xfId="0" applyFont="1" applyBorder="1" applyProtection="1">
      <protection hidden="1"/>
    </xf>
    <xf numFmtId="164" fontId="3" fillId="0" borderId="17" xfId="0" applyNumberFormat="1" applyFont="1" applyBorder="1" applyAlignment="1" applyProtection="1">
      <alignment horizontal="right"/>
      <protection hidden="1"/>
    </xf>
    <xf numFmtId="0" fontId="3" fillId="0" borderId="24" xfId="0" applyFont="1" applyBorder="1" applyProtection="1">
      <protection hidden="1"/>
    </xf>
    <xf numFmtId="0" fontId="3" fillId="0" borderId="25" xfId="0" applyFont="1" applyBorder="1" applyProtection="1">
      <protection hidden="1"/>
    </xf>
    <xf numFmtId="0" fontId="3" fillId="2" borderId="15" xfId="0" applyFont="1" applyFill="1" applyBorder="1" applyProtection="1">
      <protection hidden="1"/>
    </xf>
    <xf numFmtId="0" fontId="2" fillId="2" borderId="16" xfId="0" applyFont="1" applyFill="1" applyBorder="1" applyAlignment="1" applyProtection="1">
      <protection hidden="1"/>
    </xf>
    <xf numFmtId="0" fontId="3" fillId="0" borderId="14" xfId="0" applyFont="1" applyBorder="1" applyProtection="1">
      <protection hidden="1"/>
    </xf>
    <xf numFmtId="0" fontId="3" fillId="0" borderId="21" xfId="0" applyFont="1" applyBorder="1" applyProtection="1">
      <protection hidden="1"/>
    </xf>
    <xf numFmtId="164" fontId="3" fillId="0" borderId="21" xfId="0" applyNumberFormat="1" applyFont="1" applyBorder="1" applyAlignment="1" applyProtection="1">
      <alignment horizontal="right"/>
      <protection hidden="1"/>
    </xf>
    <xf numFmtId="0" fontId="2" fillId="2" borderId="28" xfId="0" applyFont="1" applyFill="1" applyBorder="1" applyProtection="1">
      <protection hidden="1"/>
    </xf>
    <xf numFmtId="164" fontId="3" fillId="0" borderId="30" xfId="0" applyNumberFormat="1" applyFont="1" applyBorder="1" applyAlignment="1" applyProtection="1">
      <alignment horizontal="right"/>
      <protection hidden="1"/>
    </xf>
    <xf numFmtId="164" fontId="3" fillId="0" borderId="31" xfId="0" applyNumberFormat="1" applyFont="1" applyBorder="1" applyAlignment="1" applyProtection="1">
      <alignment horizontal="right"/>
      <protection hidden="1"/>
    </xf>
    <xf numFmtId="164" fontId="3" fillId="0" borderId="32" xfId="0" applyNumberFormat="1" applyFont="1" applyBorder="1" applyAlignment="1" applyProtection="1">
      <alignment horizontal="right"/>
      <protection hidden="1"/>
    </xf>
    <xf numFmtId="164" fontId="3" fillId="0" borderId="33" xfId="0" applyNumberFormat="1" applyFont="1" applyBorder="1" applyAlignment="1" applyProtection="1">
      <alignment horizontal="right"/>
      <protection hidden="1"/>
    </xf>
    <xf numFmtId="164" fontId="3" fillId="0" borderId="34" xfId="0" applyNumberFormat="1" applyFont="1" applyBorder="1" applyAlignment="1" applyProtection="1">
      <alignment horizontal="right"/>
      <protection hidden="1"/>
    </xf>
    <xf numFmtId="164" fontId="3" fillId="0" borderId="27" xfId="0" applyNumberFormat="1" applyFont="1" applyBorder="1" applyAlignment="1" applyProtection="1">
      <alignment horizontal="right"/>
      <protection hidden="1"/>
    </xf>
    <xf numFmtId="0" fontId="2" fillId="2" borderId="8" xfId="0" applyFont="1" applyFill="1" applyBorder="1" applyProtection="1">
      <protection hidden="1"/>
    </xf>
    <xf numFmtId="0" fontId="2" fillId="2" borderId="35" xfId="0" applyFont="1" applyFill="1" applyBorder="1" applyProtection="1">
      <protection hidden="1"/>
    </xf>
    <xf numFmtId="0" fontId="1" fillId="0" borderId="6" xfId="0" applyFont="1" applyBorder="1" applyProtection="1">
      <protection locked="0"/>
    </xf>
    <xf numFmtId="0" fontId="0" fillId="0" borderId="3" xfId="0" applyBorder="1"/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2" fillId="2" borderId="19" xfId="0" applyFont="1" applyFill="1" applyBorder="1" applyAlignment="1" applyProtection="1">
      <protection hidden="1"/>
    </xf>
    <xf numFmtId="0" fontId="2" fillId="2" borderId="27" xfId="0" applyFont="1" applyFill="1" applyBorder="1" applyAlignment="1" applyProtection="1">
      <protection hidden="1"/>
    </xf>
    <xf numFmtId="0" fontId="2" fillId="2" borderId="0" xfId="0" applyFont="1" applyFill="1" applyBorder="1" applyAlignment="1" applyProtection="1">
      <protection hidden="1"/>
    </xf>
    <xf numFmtId="0" fontId="1" fillId="0" borderId="24" xfId="0" applyFont="1" applyBorder="1" applyProtection="1">
      <protection locked="0"/>
    </xf>
    <xf numFmtId="0" fontId="0" fillId="0" borderId="26" xfId="0" applyBorder="1"/>
    <xf numFmtId="0" fontId="1" fillId="0" borderId="10" xfId="0" applyFont="1" applyBorder="1" applyProtection="1">
      <protection locked="0"/>
    </xf>
    <xf numFmtId="0" fontId="0" fillId="0" borderId="20" xfId="0" applyBorder="1"/>
    <xf numFmtId="0" fontId="2" fillId="2" borderId="36" xfId="0" applyFont="1" applyFill="1" applyBorder="1" applyAlignment="1" applyProtection="1">
      <protection hidden="1"/>
    </xf>
    <xf numFmtId="0" fontId="12" fillId="0" borderId="36" xfId="0" applyFont="1" applyBorder="1"/>
    <xf numFmtId="0" fontId="12" fillId="0" borderId="29" xfId="0" applyFont="1" applyFill="1" applyBorder="1"/>
    <xf numFmtId="0" fontId="0" fillId="0" borderId="5" xfId="0" applyBorder="1" applyProtection="1">
      <protection locked="0"/>
    </xf>
    <xf numFmtId="0" fontId="0" fillId="0" borderId="13" xfId="0" applyBorder="1"/>
    <xf numFmtId="0" fontId="12" fillId="0" borderId="0" xfId="0" applyFont="1"/>
    <xf numFmtId="0" fontId="12" fillId="0" borderId="15" xfId="0" applyFont="1" applyBorder="1"/>
    <xf numFmtId="0" fontId="13" fillId="0" borderId="19" xfId="0" applyFont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0" fontId="2" fillId="2" borderId="18" xfId="0" applyFont="1" applyFill="1" applyBorder="1" applyAlignment="1" applyProtection="1">
      <alignment horizontal="center"/>
      <protection hidden="1"/>
    </xf>
    <xf numFmtId="0" fontId="1" fillId="0" borderId="12" xfId="0" applyFont="1" applyBorder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9" fillId="0" borderId="12" xfId="1" applyFont="1" applyBorder="1" applyAlignment="1">
      <alignment horizontal="right" vertical="top"/>
    </xf>
    <xf numFmtId="0" fontId="10" fillId="0" borderId="12" xfId="0" applyFont="1" applyBorder="1" applyAlignment="1">
      <alignment horizontal="right" vertical="top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19" xfId="0" applyFont="1" applyBorder="1" applyAlignment="1" applyProtection="1">
      <alignment horizont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adgetparts.com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"/>
  <sheetViews>
    <sheetView tabSelected="1" zoomScale="80" zoomScaleNormal="80" workbookViewId="0">
      <selection activeCell="I70" sqref="I70"/>
    </sheetView>
  </sheetViews>
  <sheetFormatPr defaultRowHeight="15" x14ac:dyDescent="0.25"/>
  <cols>
    <col min="1" max="1" width="6.7109375" customWidth="1"/>
    <col min="2" max="2" width="8.42578125" customWidth="1"/>
    <col min="3" max="3" width="53.5703125" bestFit="1" customWidth="1"/>
    <col min="4" max="4" width="9.85546875" customWidth="1"/>
    <col min="5" max="6" width="9.5703125" customWidth="1"/>
    <col min="7" max="7" width="11.42578125" customWidth="1"/>
    <col min="8" max="8" width="11.85546875" bestFit="1" customWidth="1"/>
  </cols>
  <sheetData>
    <row r="1" spans="2:8" ht="12" customHeight="1" x14ac:dyDescent="0.25">
      <c r="C1" s="2"/>
      <c r="D1" s="2"/>
      <c r="E1" s="2"/>
      <c r="F1" s="2"/>
    </row>
    <row r="2" spans="2:8" ht="30.75" customHeight="1" x14ac:dyDescent="0.25">
      <c r="C2" s="6" t="s">
        <v>89</v>
      </c>
      <c r="D2" s="4"/>
      <c r="E2" s="67" t="s">
        <v>87</v>
      </c>
      <c r="F2" s="67"/>
    </row>
    <row r="3" spans="2:8" ht="16.5" customHeight="1" thickBot="1" x14ac:dyDescent="0.3">
      <c r="B3" s="5"/>
      <c r="C3" s="5"/>
      <c r="D3" s="68" t="s">
        <v>88</v>
      </c>
      <c r="E3" s="69"/>
      <c r="F3" s="69"/>
      <c r="G3" s="66"/>
      <c r="H3" s="66"/>
    </row>
    <row r="4" spans="2:8" ht="15.75" thickBot="1" x14ac:dyDescent="0.3">
      <c r="B4" s="7" t="s">
        <v>0</v>
      </c>
      <c r="C4" s="8" t="s">
        <v>1</v>
      </c>
      <c r="D4" s="70"/>
      <c r="E4" s="70"/>
      <c r="F4" s="71"/>
      <c r="G4" s="57" t="s">
        <v>167</v>
      </c>
      <c r="H4" s="63">
        <v>15.5</v>
      </c>
    </row>
    <row r="5" spans="2:8" ht="15.75" thickBot="1" x14ac:dyDescent="0.3">
      <c r="B5" s="9"/>
      <c r="C5" s="10" t="s">
        <v>7</v>
      </c>
      <c r="D5" s="10" t="s">
        <v>47</v>
      </c>
      <c r="E5" s="10" t="s">
        <v>48</v>
      </c>
      <c r="F5" s="36" t="s">
        <v>2</v>
      </c>
      <c r="G5" s="43" t="s">
        <v>166</v>
      </c>
      <c r="H5" s="44" t="s">
        <v>169</v>
      </c>
    </row>
    <row r="6" spans="2:8" x14ac:dyDescent="0.25">
      <c r="B6" s="11" t="s">
        <v>49</v>
      </c>
      <c r="C6" s="12" t="s">
        <v>3</v>
      </c>
      <c r="D6" s="13">
        <v>23</v>
      </c>
      <c r="E6" s="13">
        <v>24.5</v>
      </c>
      <c r="F6" s="37">
        <v>26</v>
      </c>
      <c r="G6" s="45"/>
      <c r="H6" s="46">
        <f>$D6*$H$4*G6</f>
        <v>0</v>
      </c>
    </row>
    <row r="7" spans="2:8" x14ac:dyDescent="0.25">
      <c r="B7" s="14" t="s">
        <v>50</v>
      </c>
      <c r="C7" s="15" t="s">
        <v>4</v>
      </c>
      <c r="D7" s="16">
        <v>23</v>
      </c>
      <c r="E7" s="16">
        <v>24.5</v>
      </c>
      <c r="F7" s="38">
        <v>26</v>
      </c>
      <c r="G7" s="45"/>
      <c r="H7" s="46">
        <f t="shared" ref="H7:H74" si="0">$D7*$H$4*G7</f>
        <v>0</v>
      </c>
    </row>
    <row r="8" spans="2:8" x14ac:dyDescent="0.25">
      <c r="B8" s="14" t="s">
        <v>51</v>
      </c>
      <c r="C8" s="15" t="s">
        <v>93</v>
      </c>
      <c r="D8" s="16">
        <v>32</v>
      </c>
      <c r="E8" s="16">
        <v>35</v>
      </c>
      <c r="F8" s="38">
        <v>38</v>
      </c>
      <c r="G8" s="45"/>
      <c r="H8" s="46">
        <f t="shared" si="0"/>
        <v>0</v>
      </c>
    </row>
    <row r="9" spans="2:8" x14ac:dyDescent="0.25">
      <c r="B9" s="14" t="s">
        <v>52</v>
      </c>
      <c r="C9" s="15" t="s">
        <v>101</v>
      </c>
      <c r="D9" s="16">
        <v>32</v>
      </c>
      <c r="E9" s="16">
        <v>35</v>
      </c>
      <c r="F9" s="38">
        <v>38</v>
      </c>
      <c r="G9" s="45"/>
      <c r="H9" s="46">
        <f t="shared" si="0"/>
        <v>0</v>
      </c>
    </row>
    <row r="10" spans="2:8" x14ac:dyDescent="0.25">
      <c r="B10" s="14" t="s">
        <v>53</v>
      </c>
      <c r="C10" s="15" t="s">
        <v>6</v>
      </c>
      <c r="D10" s="16">
        <v>23</v>
      </c>
      <c r="E10" s="16">
        <v>24.5</v>
      </c>
      <c r="F10" s="38">
        <v>26</v>
      </c>
      <c r="G10" s="45"/>
      <c r="H10" s="46">
        <f t="shared" si="0"/>
        <v>0</v>
      </c>
    </row>
    <row r="11" spans="2:8" x14ac:dyDescent="0.25">
      <c r="B11" s="14" t="s">
        <v>54</v>
      </c>
      <c r="C11" s="15" t="s">
        <v>5</v>
      </c>
      <c r="D11" s="16">
        <v>23</v>
      </c>
      <c r="E11" s="16">
        <v>24.5</v>
      </c>
      <c r="F11" s="38">
        <v>26</v>
      </c>
      <c r="G11" s="45"/>
      <c r="H11" s="46">
        <f t="shared" si="0"/>
        <v>0</v>
      </c>
    </row>
    <row r="12" spans="2:8" x14ac:dyDescent="0.25">
      <c r="B12" s="14" t="s">
        <v>55</v>
      </c>
      <c r="C12" s="15" t="s">
        <v>103</v>
      </c>
      <c r="D12" s="16">
        <v>32</v>
      </c>
      <c r="E12" s="16">
        <v>35</v>
      </c>
      <c r="F12" s="38">
        <v>38</v>
      </c>
      <c r="G12" s="45"/>
      <c r="H12" s="46">
        <f t="shared" si="0"/>
        <v>0</v>
      </c>
    </row>
    <row r="13" spans="2:8" x14ac:dyDescent="0.25">
      <c r="B13" s="14" t="s">
        <v>56</v>
      </c>
      <c r="C13" s="15" t="s">
        <v>104</v>
      </c>
      <c r="D13" s="16">
        <v>32</v>
      </c>
      <c r="E13" s="16">
        <v>35</v>
      </c>
      <c r="F13" s="38">
        <v>38</v>
      </c>
      <c r="G13" s="45"/>
      <c r="H13" s="46">
        <f t="shared" si="0"/>
        <v>0</v>
      </c>
    </row>
    <row r="14" spans="2:8" ht="15" customHeight="1" x14ac:dyDescent="0.25">
      <c r="B14" s="14" t="s">
        <v>151</v>
      </c>
      <c r="C14" s="15" t="s">
        <v>155</v>
      </c>
      <c r="D14" s="16">
        <v>21</v>
      </c>
      <c r="E14" s="16">
        <v>22</v>
      </c>
      <c r="F14" s="38">
        <v>23</v>
      </c>
      <c r="G14" s="45"/>
      <c r="H14" s="46">
        <f t="shared" si="0"/>
        <v>0</v>
      </c>
    </row>
    <row r="15" spans="2:8" ht="15" customHeight="1" x14ac:dyDescent="0.25">
      <c r="B15" s="14" t="s">
        <v>152</v>
      </c>
      <c r="C15" s="15" t="s">
        <v>156</v>
      </c>
      <c r="D15" s="16">
        <v>21</v>
      </c>
      <c r="E15" s="16">
        <v>22</v>
      </c>
      <c r="F15" s="38">
        <v>23</v>
      </c>
      <c r="G15" s="45"/>
      <c r="H15" s="46">
        <f t="shared" si="0"/>
        <v>0</v>
      </c>
    </row>
    <row r="16" spans="2:8" ht="15" customHeight="1" x14ac:dyDescent="0.25">
      <c r="B16" s="14" t="s">
        <v>153</v>
      </c>
      <c r="C16" s="15" t="s">
        <v>157</v>
      </c>
      <c r="D16" s="16">
        <v>21</v>
      </c>
      <c r="E16" s="16">
        <v>22</v>
      </c>
      <c r="F16" s="38">
        <v>23</v>
      </c>
      <c r="G16" s="45"/>
      <c r="H16" s="46">
        <f t="shared" si="0"/>
        <v>0</v>
      </c>
    </row>
    <row r="17" spans="2:8" ht="15" customHeight="1" x14ac:dyDescent="0.25">
      <c r="B17" s="14" t="s">
        <v>154</v>
      </c>
      <c r="C17" s="15" t="s">
        <v>158</v>
      </c>
      <c r="D17" s="16">
        <v>21</v>
      </c>
      <c r="E17" s="16">
        <v>22</v>
      </c>
      <c r="F17" s="38">
        <v>23</v>
      </c>
      <c r="G17" s="45"/>
      <c r="H17" s="46">
        <f t="shared" si="0"/>
        <v>0</v>
      </c>
    </row>
    <row r="18" spans="2:8" x14ac:dyDescent="0.25">
      <c r="B18" s="14" t="s">
        <v>106</v>
      </c>
      <c r="C18" s="15" t="s">
        <v>12</v>
      </c>
      <c r="D18" s="16">
        <v>42</v>
      </c>
      <c r="E18" s="16">
        <v>53</v>
      </c>
      <c r="F18" s="38">
        <v>55</v>
      </c>
      <c r="G18" s="45"/>
      <c r="H18" s="46">
        <f t="shared" si="0"/>
        <v>0</v>
      </c>
    </row>
    <row r="19" spans="2:8" x14ac:dyDescent="0.25">
      <c r="B19" s="14" t="s">
        <v>107</v>
      </c>
      <c r="C19" s="15" t="s">
        <v>11</v>
      </c>
      <c r="D19" s="16">
        <v>42</v>
      </c>
      <c r="E19" s="16">
        <v>53</v>
      </c>
      <c r="F19" s="38">
        <v>55</v>
      </c>
      <c r="G19" s="45"/>
      <c r="H19" s="46">
        <f t="shared" si="0"/>
        <v>0</v>
      </c>
    </row>
    <row r="20" spans="2:8" x14ac:dyDescent="0.25">
      <c r="B20" s="14" t="s">
        <v>108</v>
      </c>
      <c r="C20" s="15" t="s">
        <v>13</v>
      </c>
      <c r="D20" s="16">
        <v>48</v>
      </c>
      <c r="E20" s="16">
        <v>65</v>
      </c>
      <c r="F20" s="38">
        <v>67</v>
      </c>
      <c r="G20" s="45"/>
      <c r="H20" s="46">
        <f t="shared" si="0"/>
        <v>0</v>
      </c>
    </row>
    <row r="21" spans="2:8" x14ac:dyDescent="0.25">
      <c r="B21" s="14" t="s">
        <v>109</v>
      </c>
      <c r="C21" s="15" t="s">
        <v>102</v>
      </c>
      <c r="D21" s="16">
        <v>48</v>
      </c>
      <c r="E21" s="16">
        <v>65</v>
      </c>
      <c r="F21" s="38">
        <v>67</v>
      </c>
      <c r="G21" s="45"/>
      <c r="H21" s="46">
        <f t="shared" si="0"/>
        <v>0</v>
      </c>
    </row>
    <row r="22" spans="2:8" ht="15.75" thickBot="1" x14ac:dyDescent="0.3">
      <c r="B22" s="17" t="s">
        <v>110</v>
      </c>
      <c r="C22" s="18" t="s">
        <v>105</v>
      </c>
      <c r="D22" s="19">
        <v>48</v>
      </c>
      <c r="E22" s="19">
        <v>60</v>
      </c>
      <c r="F22" s="39">
        <v>65</v>
      </c>
      <c r="G22" s="52"/>
      <c r="H22" s="53">
        <f t="shared" si="0"/>
        <v>0</v>
      </c>
    </row>
    <row r="23" spans="2:8" ht="15.75" thickBot="1" x14ac:dyDescent="0.3">
      <c r="B23" s="20"/>
      <c r="C23" s="21" t="s">
        <v>28</v>
      </c>
      <c r="D23" s="50"/>
      <c r="E23" s="51"/>
      <c r="F23" s="51"/>
      <c r="G23" s="56"/>
      <c r="H23" s="49"/>
    </row>
    <row r="24" spans="2:8" x14ac:dyDescent="0.25">
      <c r="B24" s="11" t="s">
        <v>57</v>
      </c>
      <c r="C24" s="12" t="s">
        <v>40</v>
      </c>
      <c r="D24" s="13">
        <v>19</v>
      </c>
      <c r="E24" s="13">
        <v>22</v>
      </c>
      <c r="F24" s="37">
        <v>25</v>
      </c>
      <c r="G24" s="54"/>
      <c r="H24" s="55">
        <f t="shared" si="0"/>
        <v>0</v>
      </c>
    </row>
    <row r="25" spans="2:8" x14ac:dyDescent="0.25">
      <c r="B25" s="14" t="s">
        <v>111</v>
      </c>
      <c r="C25" s="15" t="s">
        <v>112</v>
      </c>
      <c r="D25" s="16">
        <v>19</v>
      </c>
      <c r="E25" s="16">
        <v>22</v>
      </c>
      <c r="F25" s="38">
        <v>25</v>
      </c>
      <c r="G25" s="45"/>
      <c r="H25" s="46">
        <f t="shared" si="0"/>
        <v>0</v>
      </c>
    </row>
    <row r="26" spans="2:8" x14ac:dyDescent="0.25">
      <c r="B26" s="14" t="s">
        <v>161</v>
      </c>
      <c r="C26" s="15" t="s">
        <v>150</v>
      </c>
      <c r="D26" s="16">
        <v>19</v>
      </c>
      <c r="E26" s="16">
        <v>22</v>
      </c>
      <c r="F26" s="38">
        <v>25</v>
      </c>
      <c r="G26" s="45"/>
      <c r="H26" s="46">
        <f t="shared" si="0"/>
        <v>0</v>
      </c>
    </row>
    <row r="27" spans="2:8" x14ac:dyDescent="0.25">
      <c r="B27" s="14" t="s">
        <v>160</v>
      </c>
      <c r="C27" s="15" t="s">
        <v>159</v>
      </c>
      <c r="D27" s="16">
        <v>19</v>
      </c>
      <c r="E27" s="16">
        <v>22</v>
      </c>
      <c r="F27" s="38">
        <v>25</v>
      </c>
      <c r="G27" s="45"/>
      <c r="H27" s="46">
        <f t="shared" si="0"/>
        <v>0</v>
      </c>
    </row>
    <row r="28" spans="2:8" x14ac:dyDescent="0.25">
      <c r="B28" s="14" t="s">
        <v>113</v>
      </c>
      <c r="C28" s="15" t="s">
        <v>15</v>
      </c>
      <c r="D28" s="16">
        <v>44</v>
      </c>
      <c r="E28" s="16">
        <v>46</v>
      </c>
      <c r="F28" s="38">
        <v>50</v>
      </c>
      <c r="G28" s="45"/>
      <c r="H28" s="46">
        <f t="shared" si="0"/>
        <v>0</v>
      </c>
    </row>
    <row r="29" spans="2:8" x14ac:dyDescent="0.25">
      <c r="B29" s="14" t="s">
        <v>114</v>
      </c>
      <c r="C29" s="15" t="s">
        <v>14</v>
      </c>
      <c r="D29" s="16">
        <v>44</v>
      </c>
      <c r="E29" s="16">
        <v>46</v>
      </c>
      <c r="F29" s="38">
        <v>50</v>
      </c>
      <c r="G29" s="45"/>
      <c r="H29" s="46">
        <f t="shared" si="0"/>
        <v>0</v>
      </c>
    </row>
    <row r="30" spans="2:8" x14ac:dyDescent="0.25">
      <c r="B30" s="14" t="s">
        <v>148</v>
      </c>
      <c r="C30" s="15" t="s">
        <v>137</v>
      </c>
      <c r="D30" s="16">
        <v>19</v>
      </c>
      <c r="E30" s="16">
        <v>22</v>
      </c>
      <c r="F30" s="38">
        <v>25</v>
      </c>
      <c r="G30" s="45"/>
      <c r="H30" s="46">
        <f t="shared" si="0"/>
        <v>0</v>
      </c>
    </row>
    <row r="31" spans="2:8" x14ac:dyDescent="0.25">
      <c r="B31" s="14" t="s">
        <v>149</v>
      </c>
      <c r="C31" s="15" t="s">
        <v>136</v>
      </c>
      <c r="D31" s="16">
        <v>19</v>
      </c>
      <c r="E31" s="16">
        <v>22</v>
      </c>
      <c r="F31" s="38">
        <v>25</v>
      </c>
      <c r="G31" s="45"/>
      <c r="H31" s="46">
        <f t="shared" si="0"/>
        <v>0</v>
      </c>
    </row>
    <row r="32" spans="2:8" x14ac:dyDescent="0.25">
      <c r="B32" s="14" t="s">
        <v>164</v>
      </c>
      <c r="C32" s="15" t="s">
        <v>180</v>
      </c>
      <c r="D32" s="16">
        <v>19</v>
      </c>
      <c r="E32" s="16">
        <v>22</v>
      </c>
      <c r="F32" s="38">
        <v>25</v>
      </c>
      <c r="G32" s="45"/>
      <c r="H32" s="46">
        <f t="shared" si="0"/>
        <v>0</v>
      </c>
    </row>
    <row r="33" spans="2:8" x14ac:dyDescent="0.25">
      <c r="B33" s="14" t="s">
        <v>165</v>
      </c>
      <c r="C33" s="15" t="s">
        <v>181</v>
      </c>
      <c r="D33" s="16">
        <v>19</v>
      </c>
      <c r="E33" s="16">
        <v>22</v>
      </c>
      <c r="F33" s="38">
        <v>25</v>
      </c>
      <c r="G33" s="45"/>
      <c r="H33" s="46">
        <f t="shared" si="0"/>
        <v>0</v>
      </c>
    </row>
    <row r="34" spans="2:8" x14ac:dyDescent="0.25">
      <c r="B34" s="14" t="s">
        <v>115</v>
      </c>
      <c r="C34" s="15" t="s">
        <v>126</v>
      </c>
      <c r="D34" s="16">
        <v>50</v>
      </c>
      <c r="E34" s="16">
        <v>60</v>
      </c>
      <c r="F34" s="38">
        <v>65</v>
      </c>
      <c r="G34" s="45"/>
      <c r="H34" s="46">
        <f t="shared" si="0"/>
        <v>0</v>
      </c>
    </row>
    <row r="35" spans="2:8" x14ac:dyDescent="0.25">
      <c r="B35" s="14" t="s">
        <v>125</v>
      </c>
      <c r="C35" s="15" t="s">
        <v>127</v>
      </c>
      <c r="D35" s="16">
        <v>50</v>
      </c>
      <c r="E35" s="16">
        <v>60</v>
      </c>
      <c r="F35" s="38">
        <v>65</v>
      </c>
      <c r="G35" s="45"/>
      <c r="H35" s="46">
        <f t="shared" si="0"/>
        <v>0</v>
      </c>
    </row>
    <row r="36" spans="2:8" x14ac:dyDescent="0.25">
      <c r="B36" s="14" t="s">
        <v>130</v>
      </c>
      <c r="C36" s="15" t="s">
        <v>128</v>
      </c>
      <c r="D36" s="22">
        <v>60</v>
      </c>
      <c r="E36" s="22">
        <v>70</v>
      </c>
      <c r="F36" s="40">
        <v>75</v>
      </c>
      <c r="G36" s="45"/>
      <c r="H36" s="46">
        <f t="shared" si="0"/>
        <v>0</v>
      </c>
    </row>
    <row r="37" spans="2:8" x14ac:dyDescent="0.25">
      <c r="B37" s="29" t="s">
        <v>131</v>
      </c>
      <c r="C37" s="30" t="s">
        <v>129</v>
      </c>
      <c r="D37" s="22">
        <v>60</v>
      </c>
      <c r="E37" s="22">
        <v>70</v>
      </c>
      <c r="F37" s="40">
        <v>75</v>
      </c>
      <c r="G37" s="52"/>
      <c r="H37" s="53">
        <f t="shared" si="0"/>
        <v>0</v>
      </c>
    </row>
    <row r="38" spans="2:8" ht="15.75" thickBot="1" x14ac:dyDescent="0.3">
      <c r="B38" s="29" t="s">
        <v>178</v>
      </c>
      <c r="C38" s="30" t="s">
        <v>179</v>
      </c>
      <c r="D38" s="22">
        <v>7</v>
      </c>
      <c r="E38" s="22">
        <v>10</v>
      </c>
      <c r="F38" s="40">
        <v>12</v>
      </c>
      <c r="G38" s="52"/>
      <c r="H38" s="53">
        <f t="shared" si="0"/>
        <v>0</v>
      </c>
    </row>
    <row r="39" spans="2:8" ht="15.75" thickBot="1" x14ac:dyDescent="0.3">
      <c r="B39" s="31"/>
      <c r="C39" s="32" t="s">
        <v>27</v>
      </c>
      <c r="D39" s="65"/>
      <c r="E39" s="65"/>
      <c r="F39" s="72"/>
      <c r="G39" s="56"/>
      <c r="H39" s="49"/>
    </row>
    <row r="40" spans="2:8" x14ac:dyDescent="0.25">
      <c r="B40" s="23" t="s">
        <v>58</v>
      </c>
      <c r="C40" s="12" t="s">
        <v>33</v>
      </c>
      <c r="D40" s="13">
        <v>3.7</v>
      </c>
      <c r="E40" s="13">
        <v>4</v>
      </c>
      <c r="F40" s="37">
        <v>4.5</v>
      </c>
      <c r="G40" s="54"/>
      <c r="H40" s="55">
        <f t="shared" si="0"/>
        <v>0</v>
      </c>
    </row>
    <row r="41" spans="2:8" x14ac:dyDescent="0.25">
      <c r="B41" s="24" t="s">
        <v>59</v>
      </c>
      <c r="C41" s="15" t="s">
        <v>34</v>
      </c>
      <c r="D41" s="16">
        <v>7</v>
      </c>
      <c r="E41" s="16">
        <v>8</v>
      </c>
      <c r="F41" s="38">
        <v>9</v>
      </c>
      <c r="G41" s="45"/>
      <c r="H41" s="46">
        <f t="shared" si="0"/>
        <v>0</v>
      </c>
    </row>
    <row r="42" spans="2:8" x14ac:dyDescent="0.25">
      <c r="B42" s="24" t="s">
        <v>60</v>
      </c>
      <c r="C42" s="15" t="s">
        <v>91</v>
      </c>
      <c r="D42" s="16">
        <v>3.5</v>
      </c>
      <c r="E42" s="16">
        <v>4</v>
      </c>
      <c r="F42" s="38">
        <v>4.5</v>
      </c>
      <c r="G42" s="45"/>
      <c r="H42" s="46">
        <f t="shared" si="0"/>
        <v>0</v>
      </c>
    </row>
    <row r="43" spans="2:8" x14ac:dyDescent="0.25">
      <c r="B43" s="24" t="s">
        <v>61</v>
      </c>
      <c r="C43" s="15" t="s">
        <v>92</v>
      </c>
      <c r="D43" s="16">
        <v>3.5</v>
      </c>
      <c r="E43" s="16">
        <v>4</v>
      </c>
      <c r="F43" s="38">
        <v>4</v>
      </c>
      <c r="G43" s="45"/>
      <c r="H43" s="46">
        <f t="shared" si="0"/>
        <v>0</v>
      </c>
    </row>
    <row r="44" spans="2:8" x14ac:dyDescent="0.25">
      <c r="B44" s="24" t="s">
        <v>62</v>
      </c>
      <c r="C44" s="15" t="s">
        <v>8</v>
      </c>
      <c r="D44" s="16">
        <v>1.1000000000000001</v>
      </c>
      <c r="E44" s="16">
        <v>1.2</v>
      </c>
      <c r="F44" s="38">
        <v>1.3</v>
      </c>
      <c r="G44" s="45"/>
      <c r="H44" s="46">
        <f t="shared" si="0"/>
        <v>0</v>
      </c>
    </row>
    <row r="45" spans="2:8" x14ac:dyDescent="0.25">
      <c r="B45" s="24" t="s">
        <v>63</v>
      </c>
      <c r="C45" s="15" t="s">
        <v>9</v>
      </c>
      <c r="D45" s="16">
        <v>1.1000000000000001</v>
      </c>
      <c r="E45" s="16">
        <v>1.2</v>
      </c>
      <c r="F45" s="38">
        <v>1.3</v>
      </c>
      <c r="G45" s="45"/>
      <c r="H45" s="46">
        <f t="shared" si="0"/>
        <v>0</v>
      </c>
    </row>
    <row r="46" spans="2:8" x14ac:dyDescent="0.25">
      <c r="B46" s="24" t="s">
        <v>64</v>
      </c>
      <c r="C46" s="15" t="s">
        <v>10</v>
      </c>
      <c r="D46" s="16">
        <v>1.3</v>
      </c>
      <c r="E46" s="16">
        <v>1.35</v>
      </c>
      <c r="F46" s="38">
        <v>1.5</v>
      </c>
      <c r="G46" s="45"/>
      <c r="H46" s="46">
        <f t="shared" si="0"/>
        <v>0</v>
      </c>
    </row>
    <row r="47" spans="2:8" x14ac:dyDescent="0.25">
      <c r="B47" s="24" t="s">
        <v>65</v>
      </c>
      <c r="C47" s="15" t="s">
        <v>41</v>
      </c>
      <c r="D47" s="16">
        <v>2.5</v>
      </c>
      <c r="E47" s="16">
        <v>2.7</v>
      </c>
      <c r="F47" s="38">
        <v>3</v>
      </c>
      <c r="G47" s="45"/>
      <c r="H47" s="46">
        <f t="shared" si="0"/>
        <v>0</v>
      </c>
    </row>
    <row r="48" spans="2:8" x14ac:dyDescent="0.25">
      <c r="B48" s="24" t="s">
        <v>66</v>
      </c>
      <c r="C48" s="15" t="s">
        <v>162</v>
      </c>
      <c r="D48" s="16">
        <v>1.2</v>
      </c>
      <c r="E48" s="16">
        <v>1.3</v>
      </c>
      <c r="F48" s="38">
        <v>1.5</v>
      </c>
      <c r="G48" s="45"/>
      <c r="H48" s="46">
        <f t="shared" si="0"/>
        <v>0</v>
      </c>
    </row>
    <row r="49" spans="2:8" x14ac:dyDescent="0.25">
      <c r="B49" s="24" t="s">
        <v>67</v>
      </c>
      <c r="C49" s="15" t="s">
        <v>30</v>
      </c>
      <c r="D49" s="16">
        <v>3.4</v>
      </c>
      <c r="E49" s="16">
        <v>3.7</v>
      </c>
      <c r="F49" s="38">
        <v>4</v>
      </c>
      <c r="G49" s="45"/>
      <c r="H49" s="46">
        <f t="shared" si="0"/>
        <v>0</v>
      </c>
    </row>
    <row r="50" spans="2:8" x14ac:dyDescent="0.25">
      <c r="B50" s="24" t="s">
        <v>68</v>
      </c>
      <c r="C50" s="15" t="s">
        <v>29</v>
      </c>
      <c r="D50" s="16">
        <v>3.4</v>
      </c>
      <c r="E50" s="16">
        <v>3.7</v>
      </c>
      <c r="F50" s="38">
        <v>4</v>
      </c>
      <c r="G50" s="45"/>
      <c r="H50" s="46">
        <f t="shared" si="0"/>
        <v>0</v>
      </c>
    </row>
    <row r="51" spans="2:8" x14ac:dyDescent="0.25">
      <c r="B51" s="24" t="s">
        <v>69</v>
      </c>
      <c r="C51" s="15" t="s">
        <v>32</v>
      </c>
      <c r="D51" s="16">
        <v>3.4</v>
      </c>
      <c r="E51" s="16">
        <v>3.7</v>
      </c>
      <c r="F51" s="38">
        <v>4</v>
      </c>
      <c r="G51" s="45"/>
      <c r="H51" s="46">
        <f t="shared" si="0"/>
        <v>0</v>
      </c>
    </row>
    <row r="52" spans="2:8" x14ac:dyDescent="0.25">
      <c r="B52" s="24" t="s">
        <v>70</v>
      </c>
      <c r="C52" s="15" t="s">
        <v>31</v>
      </c>
      <c r="D52" s="16">
        <v>3.4</v>
      </c>
      <c r="E52" s="16">
        <v>3.7</v>
      </c>
      <c r="F52" s="38">
        <v>4</v>
      </c>
      <c r="G52" s="45"/>
      <c r="H52" s="46">
        <f t="shared" si="0"/>
        <v>0</v>
      </c>
    </row>
    <row r="53" spans="2:8" x14ac:dyDescent="0.25">
      <c r="B53" s="24" t="s">
        <v>71</v>
      </c>
      <c r="C53" s="15" t="s">
        <v>17</v>
      </c>
      <c r="D53" s="16">
        <v>5</v>
      </c>
      <c r="E53" s="16">
        <v>5.5</v>
      </c>
      <c r="F53" s="38">
        <v>6</v>
      </c>
      <c r="G53" s="45"/>
      <c r="H53" s="46">
        <f t="shared" si="0"/>
        <v>0</v>
      </c>
    </row>
    <row r="54" spans="2:8" x14ac:dyDescent="0.25">
      <c r="B54" s="24" t="s">
        <v>72</v>
      </c>
      <c r="C54" s="15" t="s">
        <v>16</v>
      </c>
      <c r="D54" s="16">
        <v>5</v>
      </c>
      <c r="E54" s="16">
        <v>5.5</v>
      </c>
      <c r="F54" s="38">
        <v>6</v>
      </c>
      <c r="G54" s="45"/>
      <c r="H54" s="46">
        <f t="shared" si="0"/>
        <v>0</v>
      </c>
    </row>
    <row r="55" spans="2:8" x14ac:dyDescent="0.25">
      <c r="B55" s="24" t="s">
        <v>163</v>
      </c>
      <c r="C55" s="15" t="s">
        <v>170</v>
      </c>
      <c r="D55" s="16">
        <v>7</v>
      </c>
      <c r="E55" s="16">
        <v>8</v>
      </c>
      <c r="F55" s="38">
        <v>9</v>
      </c>
      <c r="G55" s="45"/>
      <c r="H55" s="46">
        <f t="shared" si="0"/>
        <v>0</v>
      </c>
    </row>
    <row r="56" spans="2:8" x14ac:dyDescent="0.25">
      <c r="B56" s="24" t="s">
        <v>184</v>
      </c>
      <c r="C56" s="15" t="s">
        <v>18</v>
      </c>
      <c r="D56" s="16">
        <v>7</v>
      </c>
      <c r="E56" s="16">
        <v>8</v>
      </c>
      <c r="F56" s="38">
        <v>9</v>
      </c>
      <c r="G56" s="45"/>
      <c r="H56" s="46">
        <f t="shared" si="0"/>
        <v>0</v>
      </c>
    </row>
    <row r="57" spans="2:8" x14ac:dyDescent="0.25">
      <c r="B57" s="24" t="s">
        <v>73</v>
      </c>
      <c r="C57" s="15" t="s">
        <v>20</v>
      </c>
      <c r="D57" s="16">
        <v>2</v>
      </c>
      <c r="E57" s="16">
        <v>2.5</v>
      </c>
      <c r="F57" s="38">
        <v>3</v>
      </c>
      <c r="G57" s="45"/>
      <c r="H57" s="46">
        <f t="shared" si="0"/>
        <v>0</v>
      </c>
    </row>
    <row r="58" spans="2:8" x14ac:dyDescent="0.25">
      <c r="B58" s="24" t="s">
        <v>74</v>
      </c>
      <c r="C58" s="15" t="s">
        <v>19</v>
      </c>
      <c r="D58" s="16">
        <v>2</v>
      </c>
      <c r="E58" s="16">
        <v>2.5</v>
      </c>
      <c r="F58" s="38">
        <v>3</v>
      </c>
      <c r="G58" s="45"/>
      <c r="H58" s="46">
        <f t="shared" si="0"/>
        <v>0</v>
      </c>
    </row>
    <row r="59" spans="2:8" x14ac:dyDescent="0.25">
      <c r="B59" s="24" t="s">
        <v>100</v>
      </c>
      <c r="C59" s="15" t="s">
        <v>22</v>
      </c>
      <c r="D59" s="16">
        <v>2</v>
      </c>
      <c r="E59" s="16">
        <v>2.5</v>
      </c>
      <c r="F59" s="38">
        <v>3</v>
      </c>
      <c r="G59" s="45"/>
      <c r="H59" s="46">
        <f t="shared" si="0"/>
        <v>0</v>
      </c>
    </row>
    <row r="60" spans="2:8" x14ac:dyDescent="0.25">
      <c r="B60" s="24" t="s">
        <v>116</v>
      </c>
      <c r="C60" s="15" t="s">
        <v>21</v>
      </c>
      <c r="D60" s="16">
        <v>2</v>
      </c>
      <c r="E60" s="16">
        <v>2.5</v>
      </c>
      <c r="F60" s="38">
        <v>3</v>
      </c>
      <c r="G60" s="45"/>
      <c r="H60" s="46">
        <f t="shared" si="0"/>
        <v>0</v>
      </c>
    </row>
    <row r="61" spans="2:8" ht="15.75" thickBot="1" x14ac:dyDescent="0.3">
      <c r="B61" s="25" t="s">
        <v>117</v>
      </c>
      <c r="C61" s="18" t="s">
        <v>132</v>
      </c>
      <c r="D61" s="19">
        <v>4</v>
      </c>
      <c r="E61" s="19">
        <v>4.5</v>
      </c>
      <c r="F61" s="39">
        <v>5</v>
      </c>
      <c r="G61" s="52"/>
      <c r="H61" s="53">
        <f t="shared" si="0"/>
        <v>0</v>
      </c>
    </row>
    <row r="62" spans="2:8" ht="15.75" thickBot="1" x14ac:dyDescent="0.3">
      <c r="B62" s="20"/>
      <c r="C62" s="21" t="s">
        <v>38</v>
      </c>
      <c r="D62" s="73"/>
      <c r="E62" s="73"/>
      <c r="F62" s="73"/>
      <c r="G62" s="56"/>
      <c r="H62" s="49"/>
    </row>
    <row r="63" spans="2:8" x14ac:dyDescent="0.25">
      <c r="B63" s="11" t="s">
        <v>118</v>
      </c>
      <c r="C63" s="12" t="s">
        <v>90</v>
      </c>
      <c r="D63" s="13">
        <v>5</v>
      </c>
      <c r="E63" s="13">
        <v>5.5</v>
      </c>
      <c r="F63" s="37">
        <v>6</v>
      </c>
      <c r="G63" s="54"/>
      <c r="H63" s="55">
        <f t="shared" si="0"/>
        <v>0</v>
      </c>
    </row>
    <row r="64" spans="2:8" x14ac:dyDescent="0.25">
      <c r="B64" s="26" t="s">
        <v>75</v>
      </c>
      <c r="C64" s="27" t="s">
        <v>35</v>
      </c>
      <c r="D64" s="28">
        <v>6</v>
      </c>
      <c r="E64" s="28">
        <v>6.5</v>
      </c>
      <c r="F64" s="41">
        <v>7</v>
      </c>
      <c r="G64" s="45"/>
      <c r="H64" s="46">
        <f t="shared" si="0"/>
        <v>0</v>
      </c>
    </row>
    <row r="65" spans="2:8" x14ac:dyDescent="0.25">
      <c r="B65" s="14" t="s">
        <v>76</v>
      </c>
      <c r="C65" s="15" t="s">
        <v>36</v>
      </c>
      <c r="D65" s="16">
        <v>18</v>
      </c>
      <c r="E65" s="16">
        <v>21</v>
      </c>
      <c r="F65" s="38">
        <v>23</v>
      </c>
      <c r="G65" s="45"/>
      <c r="H65" s="46">
        <f t="shared" si="0"/>
        <v>0</v>
      </c>
    </row>
    <row r="66" spans="2:8" x14ac:dyDescent="0.25">
      <c r="B66" s="14" t="s">
        <v>77</v>
      </c>
      <c r="C66" s="15" t="s">
        <v>37</v>
      </c>
      <c r="D66" s="16">
        <v>13</v>
      </c>
      <c r="E66" s="16">
        <v>14</v>
      </c>
      <c r="F66" s="38">
        <v>15</v>
      </c>
      <c r="G66" s="45"/>
      <c r="H66" s="46">
        <f t="shared" si="0"/>
        <v>0</v>
      </c>
    </row>
    <row r="67" spans="2:8" x14ac:dyDescent="0.25">
      <c r="B67" s="14" t="s">
        <v>78</v>
      </c>
      <c r="C67" s="15" t="s">
        <v>23</v>
      </c>
      <c r="D67" s="16">
        <v>30</v>
      </c>
      <c r="E67" s="16">
        <v>35</v>
      </c>
      <c r="F67" s="38">
        <v>37</v>
      </c>
      <c r="G67" s="45"/>
      <c r="H67" s="46">
        <f t="shared" si="0"/>
        <v>0</v>
      </c>
    </row>
    <row r="68" spans="2:8" x14ac:dyDescent="0.25">
      <c r="B68" s="14" t="s">
        <v>79</v>
      </c>
      <c r="C68" s="15" t="s">
        <v>24</v>
      </c>
      <c r="D68" s="16">
        <v>8.5</v>
      </c>
      <c r="E68" s="16">
        <v>9.1999999999999993</v>
      </c>
      <c r="F68" s="38">
        <v>10</v>
      </c>
      <c r="G68" s="45"/>
      <c r="H68" s="46">
        <f t="shared" si="0"/>
        <v>0</v>
      </c>
    </row>
    <row r="69" spans="2:8" x14ac:dyDescent="0.25">
      <c r="B69" s="14" t="s">
        <v>80</v>
      </c>
      <c r="C69" s="15" t="s">
        <v>25</v>
      </c>
      <c r="D69" s="16">
        <v>14.5</v>
      </c>
      <c r="E69" s="16">
        <v>16.5</v>
      </c>
      <c r="F69" s="38">
        <v>18</v>
      </c>
      <c r="G69" s="45"/>
      <c r="H69" s="46">
        <f t="shared" si="0"/>
        <v>0</v>
      </c>
    </row>
    <row r="70" spans="2:8" x14ac:dyDescent="0.25">
      <c r="B70" s="14" t="s">
        <v>81</v>
      </c>
      <c r="C70" s="15" t="s">
        <v>26</v>
      </c>
      <c r="D70" s="16">
        <v>14.5</v>
      </c>
      <c r="E70" s="16">
        <v>16.5</v>
      </c>
      <c r="F70" s="38">
        <v>18</v>
      </c>
      <c r="G70" s="45"/>
      <c r="H70" s="46">
        <f t="shared" si="0"/>
        <v>0</v>
      </c>
    </row>
    <row r="71" spans="2:8" ht="15.75" thickBot="1" x14ac:dyDescent="0.3">
      <c r="B71" s="17" t="s">
        <v>82</v>
      </c>
      <c r="C71" s="18" t="s">
        <v>182</v>
      </c>
      <c r="D71" s="19">
        <v>8.5</v>
      </c>
      <c r="E71" s="19">
        <v>10</v>
      </c>
      <c r="F71" s="39">
        <v>11</v>
      </c>
      <c r="G71" s="45"/>
      <c r="H71" s="46">
        <f t="shared" si="0"/>
        <v>0</v>
      </c>
    </row>
    <row r="72" spans="2:8" ht="15.75" thickBot="1" x14ac:dyDescent="0.3">
      <c r="B72" s="20"/>
      <c r="C72" s="21" t="s">
        <v>39</v>
      </c>
      <c r="D72" s="73"/>
      <c r="E72" s="73"/>
      <c r="F72" s="73"/>
      <c r="G72" s="56"/>
      <c r="H72" s="49"/>
    </row>
    <row r="73" spans="2:8" x14ac:dyDescent="0.25">
      <c r="B73" s="11" t="s">
        <v>83</v>
      </c>
      <c r="C73" s="12" t="s">
        <v>42</v>
      </c>
      <c r="D73" s="13">
        <v>3</v>
      </c>
      <c r="E73" s="13">
        <v>3.6</v>
      </c>
      <c r="F73" s="37">
        <v>4</v>
      </c>
      <c r="G73" s="45"/>
      <c r="H73" s="46">
        <f t="shared" si="0"/>
        <v>0</v>
      </c>
    </row>
    <row r="74" spans="2:8" x14ac:dyDescent="0.25">
      <c r="B74" s="14" t="s">
        <v>84</v>
      </c>
      <c r="C74" s="15" t="s">
        <v>43</v>
      </c>
      <c r="D74" s="16">
        <v>3</v>
      </c>
      <c r="E74" s="16">
        <v>3.6</v>
      </c>
      <c r="F74" s="38">
        <v>4</v>
      </c>
      <c r="G74" s="45"/>
      <c r="H74" s="46">
        <f t="shared" si="0"/>
        <v>0</v>
      </c>
    </row>
    <row r="75" spans="2:8" x14ac:dyDescent="0.25">
      <c r="B75" s="14" t="s">
        <v>85</v>
      </c>
      <c r="C75" s="15" t="s">
        <v>44</v>
      </c>
      <c r="D75" s="16">
        <v>3</v>
      </c>
      <c r="E75" s="16">
        <v>3.6</v>
      </c>
      <c r="F75" s="38">
        <v>4</v>
      </c>
      <c r="G75" s="45"/>
      <c r="H75" s="46">
        <f t="shared" ref="H75:H94" si="1">$D75*$H$4*G75</f>
        <v>0</v>
      </c>
    </row>
    <row r="76" spans="2:8" x14ac:dyDescent="0.25">
      <c r="B76" s="29" t="s">
        <v>86</v>
      </c>
      <c r="C76" s="30" t="s">
        <v>45</v>
      </c>
      <c r="D76" s="22">
        <v>3</v>
      </c>
      <c r="E76" s="22">
        <v>3.6</v>
      </c>
      <c r="F76" s="40">
        <v>4</v>
      </c>
      <c r="G76" s="45"/>
      <c r="H76" s="46">
        <f t="shared" si="1"/>
        <v>0</v>
      </c>
    </row>
    <row r="77" spans="2:8" x14ac:dyDescent="0.25">
      <c r="B77" s="14" t="s">
        <v>143</v>
      </c>
      <c r="C77" s="30" t="s">
        <v>138</v>
      </c>
      <c r="D77" s="16">
        <v>7</v>
      </c>
      <c r="E77" s="16">
        <v>9</v>
      </c>
      <c r="F77" s="38">
        <v>14</v>
      </c>
      <c r="G77" s="45"/>
      <c r="H77" s="46">
        <f t="shared" si="1"/>
        <v>0</v>
      </c>
    </row>
    <row r="78" spans="2:8" x14ac:dyDescent="0.25">
      <c r="B78" s="14" t="s">
        <v>144</v>
      </c>
      <c r="C78" s="30" t="s">
        <v>139</v>
      </c>
      <c r="D78" s="16">
        <v>6</v>
      </c>
      <c r="E78" s="16">
        <v>8</v>
      </c>
      <c r="F78" s="38">
        <v>12</v>
      </c>
      <c r="G78" s="45"/>
      <c r="H78" s="46">
        <f t="shared" si="1"/>
        <v>0</v>
      </c>
    </row>
    <row r="79" spans="2:8" x14ac:dyDescent="0.25">
      <c r="B79" s="14" t="s">
        <v>145</v>
      </c>
      <c r="C79" s="30" t="s">
        <v>140</v>
      </c>
      <c r="D79" s="16">
        <v>6</v>
      </c>
      <c r="E79" s="16">
        <v>8</v>
      </c>
      <c r="F79" s="38">
        <v>12</v>
      </c>
      <c r="G79" s="45"/>
      <c r="H79" s="46">
        <f t="shared" si="1"/>
        <v>0</v>
      </c>
    </row>
    <row r="80" spans="2:8" x14ac:dyDescent="0.25">
      <c r="B80" s="14" t="s">
        <v>146</v>
      </c>
      <c r="C80" s="30" t="s">
        <v>141</v>
      </c>
      <c r="D80" s="16">
        <v>9</v>
      </c>
      <c r="E80" s="16">
        <v>11</v>
      </c>
      <c r="F80" s="38">
        <v>15</v>
      </c>
      <c r="G80" s="45"/>
      <c r="H80" s="46">
        <f t="shared" si="1"/>
        <v>0</v>
      </c>
    </row>
    <row r="81" spans="2:8" ht="15.75" thickBot="1" x14ac:dyDescent="0.3">
      <c r="B81" s="17" t="s">
        <v>147</v>
      </c>
      <c r="C81" s="18" t="s">
        <v>142</v>
      </c>
      <c r="D81" s="19">
        <v>12</v>
      </c>
      <c r="E81" s="19">
        <v>15</v>
      </c>
      <c r="F81" s="39">
        <v>18</v>
      </c>
      <c r="G81" s="45"/>
      <c r="H81" s="46">
        <f t="shared" si="1"/>
        <v>0</v>
      </c>
    </row>
    <row r="82" spans="2:8" ht="15.75" thickBot="1" x14ac:dyDescent="0.3">
      <c r="B82" s="31"/>
      <c r="C82" s="32" t="s">
        <v>99</v>
      </c>
      <c r="D82" s="65"/>
      <c r="E82" s="65"/>
      <c r="F82" s="65"/>
      <c r="G82" s="56"/>
      <c r="H82" s="49"/>
    </row>
    <row r="83" spans="2:8" x14ac:dyDescent="0.25">
      <c r="B83" s="26" t="s">
        <v>119</v>
      </c>
      <c r="C83" s="27" t="s">
        <v>95</v>
      </c>
      <c r="D83" s="28">
        <v>22</v>
      </c>
      <c r="E83" s="28">
        <v>24</v>
      </c>
      <c r="F83" s="41">
        <v>27</v>
      </c>
      <c r="G83" s="45"/>
      <c r="H83" s="46">
        <f t="shared" si="1"/>
        <v>0</v>
      </c>
    </row>
    <row r="84" spans="2:8" ht="15.75" thickBot="1" x14ac:dyDescent="0.3">
      <c r="B84" s="29" t="s">
        <v>120</v>
      </c>
      <c r="C84" s="30" t="s">
        <v>94</v>
      </c>
      <c r="D84" s="22">
        <v>21</v>
      </c>
      <c r="E84" s="22">
        <v>23</v>
      </c>
      <c r="F84" s="40">
        <v>25</v>
      </c>
      <c r="G84" s="45"/>
      <c r="H84" s="46">
        <f t="shared" si="1"/>
        <v>0</v>
      </c>
    </row>
    <row r="85" spans="2:8" ht="15.75" thickBot="1" x14ac:dyDescent="0.3">
      <c r="B85" s="31"/>
      <c r="C85" s="32" t="s">
        <v>97</v>
      </c>
      <c r="D85" s="65"/>
      <c r="E85" s="65"/>
      <c r="F85" s="65"/>
      <c r="G85" s="56"/>
      <c r="H85" s="49"/>
    </row>
    <row r="86" spans="2:8" ht="15.75" thickBot="1" x14ac:dyDescent="0.3">
      <c r="B86" s="33" t="s">
        <v>121</v>
      </c>
      <c r="C86" s="34" t="s">
        <v>98</v>
      </c>
      <c r="D86" s="35">
        <v>8</v>
      </c>
      <c r="E86" s="35">
        <v>10</v>
      </c>
      <c r="F86" s="42">
        <v>15</v>
      </c>
      <c r="G86" s="47"/>
      <c r="H86" s="46">
        <f t="shared" si="1"/>
        <v>0</v>
      </c>
    </row>
    <row r="87" spans="2:8" ht="15.75" thickBot="1" x14ac:dyDescent="0.3">
      <c r="B87" s="31"/>
      <c r="C87" s="32" t="s">
        <v>96</v>
      </c>
      <c r="D87" s="65"/>
      <c r="E87" s="65"/>
      <c r="F87" s="65"/>
      <c r="G87" s="56"/>
      <c r="H87" s="49"/>
    </row>
    <row r="88" spans="2:8" x14ac:dyDescent="0.25">
      <c r="B88" s="11" t="s">
        <v>122</v>
      </c>
      <c r="C88" s="12" t="s">
        <v>133</v>
      </c>
      <c r="D88" s="13">
        <v>4</v>
      </c>
      <c r="E88" s="13">
        <v>6</v>
      </c>
      <c r="F88" s="37">
        <v>8</v>
      </c>
      <c r="G88" s="59"/>
      <c r="H88" s="60">
        <f t="shared" si="1"/>
        <v>0</v>
      </c>
    </row>
    <row r="89" spans="2:8" x14ac:dyDescent="0.25">
      <c r="B89" s="14" t="s">
        <v>123</v>
      </c>
      <c r="C89" s="15" t="s">
        <v>134</v>
      </c>
      <c r="D89" s="16">
        <v>5.5</v>
      </c>
      <c r="E89" s="16">
        <v>7</v>
      </c>
      <c r="F89" s="38">
        <v>9</v>
      </c>
      <c r="G89" s="47"/>
      <c r="H89" s="46">
        <f t="shared" si="1"/>
        <v>0</v>
      </c>
    </row>
    <row r="90" spans="2:8" ht="15.75" thickBot="1" x14ac:dyDescent="0.3">
      <c r="B90" s="29" t="s">
        <v>124</v>
      </c>
      <c r="C90" s="30" t="s">
        <v>135</v>
      </c>
      <c r="D90" s="22">
        <v>9</v>
      </c>
      <c r="E90" s="22">
        <v>12</v>
      </c>
      <c r="F90" s="40">
        <v>15</v>
      </c>
      <c r="G90" s="64"/>
      <c r="H90" s="46">
        <f t="shared" si="1"/>
        <v>0</v>
      </c>
    </row>
    <row r="91" spans="2:8" ht="15.75" thickBot="1" x14ac:dyDescent="0.3">
      <c r="B91" s="31"/>
      <c r="C91" s="32" t="s">
        <v>174</v>
      </c>
      <c r="D91" s="65"/>
      <c r="E91" s="65"/>
      <c r="F91" s="65"/>
      <c r="G91" s="56"/>
      <c r="H91" s="49"/>
    </row>
    <row r="92" spans="2:8" x14ac:dyDescent="0.25">
      <c r="B92" s="29" t="s">
        <v>171</v>
      </c>
      <c r="C92" s="30" t="s">
        <v>175</v>
      </c>
      <c r="D92" s="22">
        <v>13</v>
      </c>
      <c r="E92" s="22">
        <v>15</v>
      </c>
      <c r="F92" s="40">
        <v>17</v>
      </c>
      <c r="G92" s="64"/>
      <c r="H92" s="46">
        <f t="shared" si="1"/>
        <v>0</v>
      </c>
    </row>
    <row r="93" spans="2:8" x14ac:dyDescent="0.25">
      <c r="B93" s="29" t="s">
        <v>172</v>
      </c>
      <c r="C93" s="30" t="s">
        <v>176</v>
      </c>
      <c r="D93" s="22">
        <v>14</v>
      </c>
      <c r="E93" s="22">
        <v>16</v>
      </c>
      <c r="F93" s="40">
        <v>18</v>
      </c>
      <c r="G93" s="64"/>
      <c r="H93" s="46">
        <f t="shared" si="1"/>
        <v>0</v>
      </c>
    </row>
    <row r="94" spans="2:8" ht="15.75" thickBot="1" x14ac:dyDescent="0.3">
      <c r="B94" s="17" t="s">
        <v>173</v>
      </c>
      <c r="C94" s="18" t="s">
        <v>177</v>
      </c>
      <c r="D94" s="19">
        <v>22</v>
      </c>
      <c r="E94" s="19">
        <v>25</v>
      </c>
      <c r="F94" s="39">
        <v>30</v>
      </c>
      <c r="G94" s="48"/>
      <c r="H94" s="46">
        <f t="shared" si="1"/>
        <v>0</v>
      </c>
    </row>
    <row r="95" spans="2:8" ht="15.75" thickBot="1" x14ac:dyDescent="0.3">
      <c r="F95" s="61" t="s">
        <v>168</v>
      </c>
      <c r="G95" s="62">
        <f>SUM(G6:G94)</f>
        <v>0</v>
      </c>
      <c r="H95" s="58">
        <f>SUM(H6:H94)</f>
        <v>0</v>
      </c>
    </row>
    <row r="96" spans="2:8" x14ac:dyDescent="0.25">
      <c r="B96" s="1" t="s">
        <v>46</v>
      </c>
    </row>
    <row r="97" spans="2:2" x14ac:dyDescent="0.25">
      <c r="B97" s="3" t="s">
        <v>183</v>
      </c>
    </row>
  </sheetData>
  <sheetProtection password="C6C5" sheet="1" objects="1" scenarios="1" insertColumns="0" insertRows="0" sort="0" autoFilter="0"/>
  <mergeCells count="11">
    <mergeCell ref="D91:F91"/>
    <mergeCell ref="G3:H3"/>
    <mergeCell ref="D87:F87"/>
    <mergeCell ref="D85:F85"/>
    <mergeCell ref="E2:F2"/>
    <mergeCell ref="D3:F3"/>
    <mergeCell ref="D4:F4"/>
    <mergeCell ref="D39:F39"/>
    <mergeCell ref="D62:F62"/>
    <mergeCell ref="D72:F72"/>
    <mergeCell ref="D82:F82"/>
  </mergeCells>
  <hyperlinks>
    <hyperlink ref="D3" r:id="rId1"/>
  </hyperlinks>
  <pageMargins left="0.43307086614173229" right="0.23622047244094491" top="0.11811023622047245" bottom="0" header="0" footer="0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UserGoPro</cp:lastModifiedBy>
  <cp:lastPrinted>2014-05-22T14:40:26Z</cp:lastPrinted>
  <dcterms:created xsi:type="dcterms:W3CDTF">2014-05-14T08:48:31Z</dcterms:created>
  <dcterms:modified xsi:type="dcterms:W3CDTF">2014-11-07T15:47:15Z</dcterms:modified>
</cp:coreProperties>
</file>