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an Chemezov\Desktop\"/>
    </mc:Choice>
  </mc:AlternateContent>
  <xr:revisionPtr revIDLastSave="0" documentId="13_ncr:1_{7ED22BE0-F913-4C60-B8C0-792C3E37901C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B19" i="1"/>
  <c r="J7" i="1"/>
  <c r="B18" i="1"/>
</calcChain>
</file>

<file path=xl/sharedStrings.xml><?xml version="1.0" encoding="utf-8"?>
<sst xmlns="http://schemas.openxmlformats.org/spreadsheetml/2006/main" count="26" uniqueCount="20">
  <si>
    <t>Vin</t>
  </si>
  <si>
    <t>min</t>
  </si>
  <si>
    <t>nor</t>
  </si>
  <si>
    <t>max</t>
  </si>
  <si>
    <t>Vmcu</t>
  </si>
  <si>
    <t>Amcu</t>
  </si>
  <si>
    <t>option 1</t>
  </si>
  <si>
    <t>full insolation of MCU</t>
  </si>
  <si>
    <t>full insolation only ADC</t>
  </si>
  <si>
    <t>V isolation</t>
  </si>
  <si>
    <t>Iisolation</t>
  </si>
  <si>
    <t>Vadc</t>
  </si>
  <si>
    <t>Aadc</t>
  </si>
  <si>
    <t>Via</t>
  </si>
  <si>
    <t>Aia</t>
  </si>
  <si>
    <t>k</t>
  </si>
  <si>
    <t>Margin</t>
  </si>
  <si>
    <t>efficiency</t>
  </si>
  <si>
    <t>Power after isolator option 1</t>
  </si>
  <si>
    <t>Power after isolator 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</si>
</sst>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13" workbookViewId="0">
      <selection activeCell="E17" sqref="E17"/>
    </sheetView>
  </sheetViews>
  <sheetFormatPr defaultRowHeight="14.4" x14ac:dyDescent="0.3"/>
  <sheetData>
    <row r="1" spans="1:14" x14ac:dyDescent="0.3">
      <c r="B1" t="s">
        <v>1</v>
      </c>
      <c r="C1" t="s">
        <v>2</v>
      </c>
      <c r="D1" t="s">
        <v>3</v>
      </c>
      <c r="I1" t="s">
        <v>6</v>
      </c>
      <c r="M1" t="s">
        <v>6</v>
      </c>
    </row>
    <row r="2" spans="1:14" x14ac:dyDescent="0.3">
      <c r="A2" t="s">
        <v>0</v>
      </c>
      <c r="B2">
        <v>4.75</v>
      </c>
      <c r="C2">
        <v>5</v>
      </c>
      <c r="D2">
        <v>5.2</v>
      </c>
      <c r="I2" t="s">
        <v>7</v>
      </c>
      <c r="M2" t="s">
        <v>8</v>
      </c>
    </row>
    <row r="3" spans="1:14" x14ac:dyDescent="0.3">
      <c r="A3" t="s">
        <v>16</v>
      </c>
      <c r="B3" s="1">
        <v>0.25</v>
      </c>
    </row>
    <row r="5" spans="1:14" x14ac:dyDescent="0.3">
      <c r="I5" t="s">
        <v>17</v>
      </c>
      <c r="J5">
        <v>0.8</v>
      </c>
      <c r="M5" t="s">
        <v>17</v>
      </c>
      <c r="N5">
        <v>0.8</v>
      </c>
    </row>
    <row r="6" spans="1:14" x14ac:dyDescent="0.3">
      <c r="A6" t="s">
        <v>15</v>
      </c>
      <c r="B6">
        <v>0.85</v>
      </c>
      <c r="I6" t="s">
        <v>9</v>
      </c>
      <c r="J6">
        <v>5</v>
      </c>
      <c r="M6" t="s">
        <v>9</v>
      </c>
      <c r="N6">
        <v>5</v>
      </c>
    </row>
    <row r="7" spans="1:14" x14ac:dyDescent="0.3">
      <c r="A7" t="s">
        <v>4</v>
      </c>
      <c r="B7">
        <v>3.3</v>
      </c>
      <c r="I7" t="s">
        <v>10</v>
      </c>
      <c r="J7">
        <f>B18/J6/J5</f>
        <v>0.24788602941176469</v>
      </c>
      <c r="M7" t="s">
        <v>10</v>
      </c>
      <c r="N7">
        <f>B19/N6/N5</f>
        <v>6.5900735294117635E-2</v>
      </c>
    </row>
    <row r="8" spans="1:14" x14ac:dyDescent="0.3">
      <c r="A8" t="s">
        <v>5</v>
      </c>
      <c r="B8">
        <v>0.15</v>
      </c>
    </row>
    <row r="10" spans="1:14" x14ac:dyDescent="0.3">
      <c r="A10" t="s">
        <v>15</v>
      </c>
      <c r="B10">
        <v>0.85</v>
      </c>
    </row>
    <row r="11" spans="1:14" x14ac:dyDescent="0.3">
      <c r="A11" t="s">
        <v>11</v>
      </c>
      <c r="B11">
        <v>3.3</v>
      </c>
    </row>
    <row r="12" spans="1:14" x14ac:dyDescent="0.3">
      <c r="A12" t="s">
        <v>12</v>
      </c>
      <c r="B12">
        <v>3.5000000000000003E-2</v>
      </c>
    </row>
    <row r="14" spans="1:14" x14ac:dyDescent="0.3">
      <c r="A14" t="s">
        <v>15</v>
      </c>
      <c r="B14">
        <v>0.8</v>
      </c>
    </row>
    <row r="15" spans="1:14" x14ac:dyDescent="0.3">
      <c r="A15" t="s">
        <v>13</v>
      </c>
      <c r="B15">
        <v>6</v>
      </c>
    </row>
    <row r="16" spans="1:14" x14ac:dyDescent="0.3">
      <c r="A16" t="s">
        <v>14</v>
      </c>
      <c r="B16">
        <v>0.01</v>
      </c>
    </row>
    <row r="18" spans="1:2" ht="57.6" x14ac:dyDescent="0.3">
      <c r="A18" s="2" t="s">
        <v>18</v>
      </c>
      <c r="B18">
        <f>(B16*B15/B14+B12*B11/B10+B8*B7/B6)*1.25</f>
        <v>0.99154411764705874</v>
      </c>
    </row>
    <row r="19" spans="1:2" ht="57.6" x14ac:dyDescent="0.3">
      <c r="A19" s="2" t="s">
        <v>19</v>
      </c>
      <c r="B19">
        <f>(B16*B15/B14+B12*B11/B10)*1.25</f>
        <v>0.2636029411764706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Chemezov</dc:creator>
  <cp:lastModifiedBy>Ivan Chemezov</cp:lastModifiedBy>
  <dcterms:created xsi:type="dcterms:W3CDTF">2015-06-05T18:17:20Z</dcterms:created>
  <dcterms:modified xsi:type="dcterms:W3CDTF">2024-02-14T21:50:14Z</dcterms:modified>
</cp:coreProperties>
</file>