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45" yWindow="15" windowWidth="9660" windowHeight="97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Степень загрузки накопителя</v>
          </tx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Sheet1!$B$2:$B$26</f>
              <numCache>
                <formatCode>General</formatCode>
                <ptCount val="25"/>
              </numCache>
            </numRef>
          </val>
        </ser>
        <ser>
          <idx val="1"/>
          <order val="1"/>
          <tx>
            <v>Вероятность переполнения накопителя</v>
          </tx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Sheet1!$D$2:$D$26</f>
              <numCache>
                <formatCode>General</formatCode>
                <ptCount val="2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25"/>
        <axId val="1301263023"/>
        <axId val="1301255951"/>
      </barChart>
      <catAx>
        <axId val="130126302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55951"/>
        <crosses val="autoZero"/>
        <auto val="1"/>
        <lblAlgn val="ctr"/>
        <lblOffset val="100"/>
        <noMultiLvlLbl val="0"/>
      </catAx>
      <valAx>
        <axId val="1301255951"/>
        <scaling>
          <orientation val="minMax"/>
          <max val="100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630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Степень загрузки второго станка</v>
          </tx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Sheet1!$C$2:$C$26</f>
              <numCache>
                <formatCode>General</formatCode>
                <ptCount val="25"/>
              </numCache>
            </numRef>
          </val>
        </ser>
        <ser>
          <idx val="1"/>
          <order val="1"/>
          <tx>
            <v>Количество обработанных деталей</v>
          </tx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Sheet1!$E$2:$E$26</f>
              <numCache>
                <formatCode>General</formatCode>
                <ptCount val="2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25"/>
        <axId val="1301263023"/>
        <axId val="1301255951"/>
      </barChart>
      <catAx>
        <axId val="130126302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55951"/>
        <crosses val="autoZero"/>
        <auto val="1"/>
        <lblAlgn val="ctr"/>
        <lblOffset val="100"/>
        <noMultiLvlLbl val="0"/>
      </catAx>
      <valAx>
        <axId val="1301255951"/>
        <scaling>
          <orientation val="minMax"/>
          <max val="180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630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Степень загрузки первого станка</v>
          </tx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Sheet1!$F$2:$F$26</f>
              <numCache>
                <formatCode>General</formatCode>
                <ptCount val="25"/>
              </numCache>
            </numRef>
          </val>
        </ser>
        <ser>
          <idx val="1"/>
          <order val="1"/>
          <tx>
            <v>Время поступления новых деталей</v>
          </tx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val>
            <numRef>
              <f>Sheet1!$G$2:$G$26</f>
              <numCache>
                <formatCode>General</formatCode>
                <ptCount val="2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25"/>
        <axId val="1301263023"/>
        <axId val="1301255951"/>
      </barChart>
      <catAx>
        <axId val="130126302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55951"/>
        <crosses val="autoZero"/>
        <auto val="1"/>
        <lblAlgn val="ctr"/>
        <lblOffset val="100"/>
        <noMultiLvlLbl val="0"/>
      </catAx>
      <valAx>
        <axId val="1301255951"/>
        <scaling>
          <orientation val="minMax"/>
          <max val="100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30126302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</col>
      <colOff>155252</colOff>
      <row>0</row>
      <rowOff>0</rowOff>
    </from>
    <to>
      <col>25</col>
      <colOff>135598</colOff>
      <row>18</row>
      <rowOff>93570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152135</colOff>
      <row>19</row>
      <rowOff>19845</rowOff>
    </from>
    <to>
      <col>25</col>
      <colOff>136847</colOff>
      <row>37</row>
      <rowOff>112092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16</col>
      <colOff>162059</colOff>
      <row>38</row>
      <rowOff>49610</rowOff>
    </from>
    <to>
      <col>25</col>
      <colOff>142405</colOff>
      <row>56</row>
      <rowOff>143179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6"/>
  <sheetViews>
    <sheetView tabSelected="1" zoomScale="96" zoomScaleNormal="96" zoomScaleSheetLayoutView="40" workbookViewId="0">
      <selection activeCell="A2" sqref="A2:K2"/>
    </sheetView>
  </sheetViews>
  <sheetFormatPr baseColWidth="8" defaultRowHeight="15"/>
  <sheetData>
    <row r="1">
      <c r="A1" t="inlineStr">
        <is>
          <t>№</t>
        </is>
      </c>
      <c r="B1" t="inlineStr">
        <is>
          <t>СЗН</t>
        </is>
      </c>
      <c r="C1" t="inlineStr">
        <is>
          <t>СЗ23</t>
        </is>
      </c>
      <c r="D1" t="inlineStr">
        <is>
          <t>ВПН</t>
        </is>
      </c>
      <c r="E1" t="inlineStr">
        <is>
          <t>КД</t>
        </is>
      </c>
      <c r="F1" t="inlineStr">
        <is>
          <t>СЗ1</t>
        </is>
      </c>
      <c r="G1" t="inlineStr">
        <is>
          <t>t1</t>
        </is>
      </c>
      <c r="H1" t="inlineStr">
        <is>
          <t>t2</t>
        </is>
      </c>
      <c r="I1" t="inlineStr">
        <is>
          <t>t23</t>
        </is>
      </c>
      <c r="J1" t="inlineStr">
        <is>
          <t>Дельта</t>
        </is>
      </c>
      <c r="K1" t="inlineStr">
        <is>
          <t>КДД</t>
        </is>
      </c>
      <c r="L1" t="inlineStr">
        <is>
          <t>N</t>
        </is>
      </c>
      <c r="M1" t="inlineStr">
        <is>
          <t>m1</t>
        </is>
      </c>
      <c r="N1" t="inlineStr">
        <is>
          <t>sigma1</t>
        </is>
      </c>
      <c r="O1" t="inlineStr">
        <is>
          <t>lambda</t>
        </is>
      </c>
    </row>
    <row r="2">
      <c r="A2" t="n">
        <v>1</v>
      </c>
      <c r="B2" t="n">
        <v>93</v>
      </c>
      <c r="C2" t="n">
        <v>0</v>
      </c>
      <c r="D2" t="n">
        <v>0</v>
      </c>
      <c r="E2" t="n">
        <v>6</v>
      </c>
      <c r="F2" t="n">
        <v>0</v>
      </c>
      <c r="G2" t="n">
        <v>30</v>
      </c>
      <c r="H2" t="n">
        <v>30</v>
      </c>
      <c r="I2" t="n">
        <v>14</v>
      </c>
      <c r="J2" t="n">
        <v>60</v>
      </c>
      <c r="K2" t="n">
        <v>2</v>
      </c>
      <c r="L2" t="n">
        <v>2</v>
      </c>
      <c r="M2" t="n">
        <v>30</v>
      </c>
      <c r="N2" t="n">
        <v>3</v>
      </c>
      <c r="O2" t="n">
        <v>0.03</v>
      </c>
    </row>
    <row r="4">
      <c r="M4" t="inlineStr">
        <is>
          <t>m2</t>
        </is>
      </c>
      <c r="N4" t="inlineStr">
        <is>
          <t>sigma2</t>
        </is>
      </c>
    </row>
    <row r="5">
      <c r="M5" t="n">
        <v>14</v>
      </c>
      <c r="N5" t="n">
        <v>2</v>
      </c>
    </row>
    <row r="7">
      <c r="M7" t="inlineStr">
        <is>
          <t>m3</t>
        </is>
      </c>
      <c r="N7" t="inlineStr">
        <is>
          <t>sigma3</t>
        </is>
      </c>
    </row>
    <row r="8">
      <c r="M8" t="n">
        <v>16</v>
      </c>
      <c r="N8" t="n">
        <v>2</v>
      </c>
    </row>
    <row r="10">
      <c r="L10" t="inlineStr">
        <is>
          <t>СЗН</t>
        </is>
      </c>
      <c r="M10" t="inlineStr">
        <is>
          <t>СЗ23</t>
        </is>
      </c>
      <c r="N10" t="inlineStr">
        <is>
          <t>ВПН</t>
        </is>
      </c>
      <c r="O10" t="inlineStr">
        <is>
          <t>КД</t>
        </is>
      </c>
      <c r="P10" t="inlineStr">
        <is>
          <t>СЗ1</t>
        </is>
      </c>
    </row>
    <row r="11">
      <c r="L11" s="3">
        <f>SUM(B2:B51)/50</f>
        <v/>
      </c>
      <c r="M11" s="3">
        <f>SUM(C2:C51)/50</f>
        <v/>
      </c>
      <c r="N11" s="3">
        <f>SUM(D2:D51)/50</f>
        <v/>
      </c>
      <c r="O11" s="3">
        <f>SUM(E2:E51)/50</f>
        <v/>
      </c>
      <c r="P11" s="3">
        <f>SUM(F2:F51)/50</f>
        <v/>
      </c>
    </row>
    <row r="12">
      <c r="L12" s="2" t="n"/>
      <c r="M12" s="2" t="n"/>
      <c r="N12" s="2" t="n"/>
      <c r="O12" s="2" t="n"/>
    </row>
    <row r="16">
      <c r="L16" s="1" t="n"/>
      <c r="M16" s="1" t="n"/>
    </row>
  </sheetData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2021-03-13T12:55:57Z</dcterms:created>
  <dcterms:modified xsi:type="dcterms:W3CDTF">2021-03-29T11:48:43Z</dcterms:modified>
  <cp:lastModifiedBy>Иван</cp:lastModifiedBy>
</cp:coreProperties>
</file>