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esktop\- UNIFEI -\UNIFEI\9 Semestre\SIN412 - Desenvolvimento de Aplicações em Sistemas de Informação\Trabalho\Entrega 03\"/>
    </mc:Choice>
  </mc:AlternateContent>
  <xr:revisionPtr revIDLastSave="0" documentId="13_ncr:1_{F2D8D1CB-5954-40DE-87DE-0690691280DE}" xr6:coauthVersionLast="47" xr6:coauthVersionMax="47" xr10:uidLastSave="{00000000-0000-0000-0000-000000000000}"/>
  <bookViews>
    <workbookView xWindow="-120" yWindow="-120" windowWidth="29040" windowHeight="15990" activeTab="10" xr2:uid="{00000000-000D-0000-FFFF-FFFF00000000}"/>
  </bookViews>
  <sheets>
    <sheet name="home" sheetId="1" r:id="rId1"/>
    <sheet name="Aceitação do Produto" sheetId="2" r:id="rId2"/>
    <sheet name="HU01" sheetId="3" r:id="rId3"/>
    <sheet name="HU02" sheetId="4" r:id="rId4"/>
    <sheet name="HU03" sheetId="5" r:id="rId5"/>
    <sheet name="HU04" sheetId="9" r:id="rId6"/>
    <sheet name="HU06" sheetId="7" r:id="rId7"/>
    <sheet name="HU07" sheetId="10" r:id="rId8"/>
    <sheet name="HU08" sheetId="8" r:id="rId9"/>
    <sheet name="HU10" sheetId="11" r:id="rId10"/>
    <sheet name="HU12" sheetId="12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3" i="2"/>
  <c r="B11" i="2"/>
  <c r="B10" i="2"/>
  <c r="B9" i="2"/>
  <c r="B7" i="2"/>
  <c r="B6" i="2"/>
  <c r="A6" i="2"/>
  <c r="B5" i="2"/>
  <c r="A5" i="2"/>
  <c r="B4" i="2"/>
  <c r="E4" i="2" s="1"/>
  <c r="A4" i="2"/>
  <c r="H2" i="3" l="1"/>
  <c r="H3" i="12"/>
  <c r="H3" i="11"/>
  <c r="H3" i="10"/>
  <c r="H3" i="9"/>
  <c r="H3" i="8"/>
  <c r="H3" i="7"/>
  <c r="H3" i="5"/>
  <c r="H3" i="4"/>
  <c r="H3" i="3" l="1"/>
</calcChain>
</file>

<file path=xl/sharedStrings.xml><?xml version="1.0" encoding="utf-8"?>
<sst xmlns="http://schemas.openxmlformats.org/spreadsheetml/2006/main" count="853" uniqueCount="146">
  <si>
    <t>Equipe de QA</t>
  </si>
  <si>
    <t>Template elaborado por:</t>
  </si>
  <si>
    <t>Profa. Dra. Lina Garcés</t>
  </si>
  <si>
    <t>IMC/UNIFEI</t>
  </si>
  <si>
    <t>Disciplina: SIN412</t>
  </si>
  <si>
    <t>Relatório de Aceitação do Sistema</t>
  </si>
  <si>
    <t>ID HU</t>
  </si>
  <si>
    <t>% Aceitação</t>
  </si>
  <si>
    <t>Resultado</t>
  </si>
  <si>
    <t>Aceitação do produto final</t>
  </si>
  <si>
    <t>Doing</t>
  </si>
  <si>
    <t>To-do</t>
  </si>
  <si>
    <t>ID Historia de Usuario</t>
  </si>
  <si>
    <t>HU01</t>
  </si>
  <si>
    <t>% CA atendidos</t>
  </si>
  <si>
    <t>% CA nao atendidos</t>
  </si>
  <si>
    <t>Critérios de Aceitação</t>
  </si>
  <si>
    <t>Detalhes dos Resultados</t>
  </si>
  <si>
    <t>ID CA</t>
  </si>
  <si>
    <t>Descrição</t>
  </si>
  <si>
    <t>Erros/Falhas</t>
  </si>
  <si>
    <t>Completude</t>
  </si>
  <si>
    <t>Corretude</t>
  </si>
  <si>
    <t>Tempo de Resposta</t>
  </si>
  <si>
    <t>Usabilidade</t>
  </si>
  <si>
    <t>CA1</t>
  </si>
  <si>
    <t>Passou</t>
  </si>
  <si>
    <t>Aceitavel</t>
  </si>
  <si>
    <t>CA2</t>
  </si>
  <si>
    <t>Inaceitavel</t>
  </si>
  <si>
    <t>CA3</t>
  </si>
  <si>
    <t>Falhou</t>
  </si>
  <si>
    <t>Aceitavel com resalvas</t>
  </si>
  <si>
    <t>HU02</t>
  </si>
  <si>
    <t>HU03</t>
  </si>
  <si>
    <t>UNDERLYING</t>
  </si>
  <si>
    <t>Lucas Tiense Blazzi</t>
  </si>
  <si>
    <t>Leonardo Souza</t>
  </si>
  <si>
    <t>Ivan Leoni</t>
  </si>
  <si>
    <t xml:space="preserve">Como usuário gostaria de buscar opções de ações para visualizar dados cadastrais de de cotação histórica da opção selecionada </t>
  </si>
  <si>
    <t>Dado que estou buscando uma opção, gostaria de receber a lista de opções equivalentes com a busca</t>
  </si>
  <si>
    <t>Caso não exista opção equivalente a busca na base, nenhuma deve ser retornada</t>
  </si>
  <si>
    <t>Na listagem de opções gostaria de ver informações resumidas antes de selecioná-la</t>
  </si>
  <si>
    <t>CA4</t>
  </si>
  <si>
    <t>Ao selecionar a opção devo ser conduzido para a página de registro da opção</t>
  </si>
  <si>
    <t>Na página de cadastro devo visualizar dados cadastrais</t>
  </si>
  <si>
    <t>Na página de cadastro devo visualizar dados da cotação histórica</t>
  </si>
  <si>
    <t>CA5</t>
  </si>
  <si>
    <t>CA6</t>
  </si>
  <si>
    <t>CA7</t>
  </si>
  <si>
    <t>CA8</t>
  </si>
  <si>
    <t>Como um usuário gostaria de visualizar métricas de desempenho e greeks de uma opção buscada na plataforma</t>
  </si>
  <si>
    <t>Na página de cadastro devo visualizar a tabela de greeks da opção selecionada</t>
  </si>
  <si>
    <t>Na página de cadastro devo visualizar as métricas de desempenho da opção selecionada</t>
  </si>
  <si>
    <t>Como usuário eu quero possuir um perfil próprio no sistema, que será utilizado para o registro de estratégias</t>
  </si>
  <si>
    <t>Dado que estou acessando a plataforma pela primeira vez, gostaria de visualizar o formulário para criar uma conta</t>
  </si>
  <si>
    <t>Com os dados preenchidos corretamente, gostaria de receber uma mensagem de sucesso na criação da conta</t>
  </si>
  <si>
    <t>Caso o email esteja inválido, gostaria de receber uma mensagem de aviso</t>
  </si>
  <si>
    <t>Caso a senha tenha menos de 6 caracteres, gostaria de receber uma mensagem de aviso</t>
  </si>
  <si>
    <t>Após criar a conta, gostaria de acessar minha conta pelo login</t>
  </si>
  <si>
    <t>Com os dados preenchidos corretamente, gostaria de ser redirecionado para a plataforma</t>
  </si>
  <si>
    <t>Caso os dados estejam incorretos, gostaria de receber uma mensagem de aviso</t>
  </si>
  <si>
    <t>Dado que estou criando uma estratégia, gostaria de buscar por opções existentes</t>
  </si>
  <si>
    <t>Ao selecionar a opção ela deve ser adicionada na composição da minha estratégia</t>
  </si>
  <si>
    <t>Após adicionada, devo poder editar o número de contratos e o tipo da transação</t>
  </si>
  <si>
    <t>Após editada, devo poder visualizar o gráfico de payoff da opção</t>
  </si>
  <si>
    <t>Com pelo menos uma opção, devo ver o gráfico de payoff da estratégia</t>
  </si>
  <si>
    <t>Após compor a estratégia, devo poder adicionar um nome a estratégia</t>
  </si>
  <si>
    <t>Após o nome ser definido, devo poder criar a estratégia</t>
  </si>
  <si>
    <t>CA9</t>
  </si>
  <si>
    <t>Caso o nome não seja definido, não deverá ser possível criar a estratégia</t>
  </si>
  <si>
    <t>Como um usuário gostaria de criar uma estrutura de operação de opções reais e poder visualizar o gráfico de payoff dessa estrutura</t>
  </si>
  <si>
    <t>Dado que estou criando uma estratégia, gostaria de criar uma opção fictícia</t>
  </si>
  <si>
    <t>Ao preencher todos os atributos a opção deve ser adicionada a minha estratégia</t>
  </si>
  <si>
    <t>Caso algum atributo não seja preenchido, gostaria de receber um aviso</t>
  </si>
  <si>
    <t>Na página de cadastro devo visualizar o gráfico de payoff da opção</t>
  </si>
  <si>
    <t>Como um usuário gostaria de visualizar o gráfico de payoff de uma opção buscada na plataforma</t>
  </si>
  <si>
    <t>Como um usuário gostaria de criar uma estrutura de operação complexa composta por opções fictícias e opções reais podendo visualizar o gráfico de payoff dessa estrutura</t>
  </si>
  <si>
    <t>CA10</t>
  </si>
  <si>
    <t>CA11</t>
  </si>
  <si>
    <t>CA12</t>
  </si>
  <si>
    <t>CA13</t>
  </si>
  <si>
    <t>CA14</t>
  </si>
  <si>
    <t>CA15</t>
  </si>
  <si>
    <t xml:space="preserve">Como um usuário gostaria de criar uma estrutura de operação de opções fictícias e poder visualizar o gráfico de payoff dessa estrutura </t>
  </si>
  <si>
    <t>Como usuário, gostaria de ter a opção de compartilhas minhas estratégias para que todos os usuários da plataforma possam visuálizar sua composição e seu payoff</t>
  </si>
  <si>
    <t>Dado que tenho uma estratégia criada, gostaria de compartilhá-la</t>
  </si>
  <si>
    <t>Ao compartilhar, minha estratégia deve ficar disponível para os usuários na página de estratégias compartilhadas</t>
  </si>
  <si>
    <t>Na página de estratégias compartilhadas, devo conseguir visualizar o nome da estratégia e seu criador</t>
  </si>
  <si>
    <t>Após selecionar a estratégia, devo ser redirecionado para a página da estratégia</t>
  </si>
  <si>
    <t>Ao clicar em compartilhar, gostaria de receber a confirmação do compartilhamento</t>
  </si>
  <si>
    <t>Na página de estratégias compartilhadas, devo conseguir visualizar as opções que compoem a estratégia</t>
  </si>
  <si>
    <t>Na página de estratégias compartilhadas, devo conseguir visualizar o gráfico de payoff da estratégia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</si>
  <si>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</si>
  <si>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</si>
  <si>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</si>
  <si>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</si>
  <si>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</si>
  <si>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</si>
  <si>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</si>
  <si>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</si>
  <si>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</si>
  <si>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Como usuário, gostaria de ter um glossário dos termos de comuns na negociação de opções</t>
  </si>
  <si>
    <t>Ao clicar no glossário, devo ser redirecionado para a página do glossário</t>
  </si>
  <si>
    <t>Na página do glossário deve ser listado os termos comuns de negociação de opções e seus significados</t>
  </si>
  <si>
    <t>Caso não exista opção equivalente a busca na base, deve ser exibido a mensagem de não existência</t>
  </si>
  <si>
    <t>DONE</t>
  </si>
  <si>
    <t>Critério</t>
  </si>
  <si>
    <t>Justificativas</t>
  </si>
  <si>
    <t>Aceitação</t>
  </si>
  <si>
    <t>Erros / Falhas</t>
  </si>
  <si>
    <t>Falta de filtros e validação dos campos de número de contratos, valor da opção, valor do ativo base (usuário conseguiu selecionar valores negativos para todos os campos e valores decimais para o número de contratos)</t>
  </si>
  <si>
    <t>Melhoria da experiência do usuário com o modal da criação da opção sendo fechado após a criação</t>
  </si>
  <si>
    <t>A edição dos campos possibilita que o usuário digite valores sem a validação proposta anteriormente</t>
  </si>
  <si>
    <t>Solução</t>
  </si>
  <si>
    <t>Problema</t>
  </si>
  <si>
    <t>Ao adicionar a opção fictícia, os valores estão sendo repassados para a estrutura incorretamente</t>
  </si>
  <si>
    <t>Revalidar o fluxo da passagem de parâmetros do modal para a tabela</t>
  </si>
  <si>
    <t>Adicionar filtro e validação dos campos numéricos na criação de opção</t>
  </si>
  <si>
    <t>Executar a ação de fechar o modal após clicar no botão de criação</t>
  </si>
  <si>
    <t>Adicionar filtro e validação dos campos numéricos na tabela de estratégia</t>
  </si>
  <si>
    <t>O scroll infinito atuando na tela principal dificulta a localização das opções</t>
  </si>
  <si>
    <t>Não existe feedback em relação a busca da opção, não sabendo se ocorreu um erro ou se não existe opção com base no que foi digitado</t>
  </si>
  <si>
    <t>Em algumas execuções ocorreu latência no carregamento da página de visualização da opção</t>
  </si>
  <si>
    <t>Seria bom um indicador de que a opção já expirou</t>
  </si>
  <si>
    <t>Isolar a busca em um componente em que o usuário consiga visualizar todas as opções</t>
  </si>
  <si>
    <t>Adicionar a mensagem de feedback em relação a busca do usuário (Opções não encontradas / Ocorreu um erro na plataforma)</t>
  </si>
  <si>
    <t>Deixar a lambda da AWS provisionada (problema não existe quando existe fluxo de acessos) - Lambda Cold Start</t>
  </si>
  <si>
    <t>Adicionar uma flag ao lado do nome da opção, determinando que ela está expirada</t>
  </si>
  <si>
    <t>O usuário poderia ser redirecionado para a tela de login após a criação da conta</t>
  </si>
  <si>
    <t>Redirecionar o usuário para login após a mensagem de Sucesso ser exibida</t>
  </si>
  <si>
    <t>Ajuste do cálculo do valor intrínseco com base na fórmula recebida</t>
  </si>
  <si>
    <t>Notado que o valor intrínseco da opção parecia estranho (entrevistado enviou a fórmula utilizada após a reunião)</t>
  </si>
  <si>
    <t>Seria bom a opção de criar uma estratégia a partir da página de registro da opção, redirecionando para a tela de estratégia com a opção selecionada</t>
  </si>
  <si>
    <t>Elaborar fluxo de criação de estratégia a partir da página de registro da opção</t>
  </si>
  <si>
    <t>Seria melhor para o usuário que as casas decimais fossem reduzidas na exibição</t>
  </si>
  <si>
    <t>Reduzir a exibição dos dados numéricos para quatro casas decimais</t>
  </si>
  <si>
    <t>A edição dos campos possibilita que o usuário digite valores sem a validação necessária (inserindo valores negativos e não inteiros em alguns casos)</t>
  </si>
  <si>
    <t>A busca está visualmente estranha precisando selecionar especificamente a opção pelo nome correto</t>
  </si>
  <si>
    <t>Isolar a busca em um componente em que o usuário consiga visualizar todas as opções e fazer o scroll</t>
  </si>
  <si>
    <t>Não está ocorrendo o mesmo feedback reportado como erro na busca principal</t>
  </si>
  <si>
    <t>Estabelecer a mesma correção da busca principal</t>
  </si>
  <si>
    <t>Seria útil a informação do custo da estratégia</t>
  </si>
  <si>
    <t>Adicionar o custo da estratégia com base no preço de fechamento da opção e seu devido número de contratos</t>
  </si>
  <si>
    <t>Seria útil poder filtrar as estratégias e melhor se elas fossem listadas em ordem decrescente por criação</t>
  </si>
  <si>
    <t>Adicionar o retorno a partir da ordenação decrescente do campo uptadetAt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</si>
</sst>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36"/>
      <color rgb="FF00000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i/>
      <sz val="10"/>
      <color rgb="FF434343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34A853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4A853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Consolas"/>
      <family val="3"/>
    </font>
    <font>
      <sz val="10"/>
      <name val="Arial"/>
      <family val="2"/>
    </font>
    <font>
      <sz val="12"/>
      <color rgb="FF34A853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</fills>
  <borders count="6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/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/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6" fillId="0" borderId="4" xfId="0" applyFont="1" applyBorder="1" applyAlignment="1"/>
    <xf numFmtId="0" fontId="3" fillId="0" borderId="5" xfId="0" applyFont="1" applyBorder="1"/>
    <xf numFmtId="0" fontId="6" fillId="0" borderId="6" xfId="0" applyFont="1" applyBorder="1" applyAlignment="1"/>
    <xf numFmtId="0" fontId="3" fillId="0" borderId="7" xfId="0" applyFont="1" applyBorder="1"/>
    <xf numFmtId="0" fontId="8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7" fillId="2" borderId="12" xfId="0" applyFont="1" applyFill="1" applyBorder="1" applyAlignment="1"/>
    <xf numFmtId="0" fontId="7" fillId="0" borderId="0" xfId="0" applyFont="1"/>
    <xf numFmtId="0" fontId="7" fillId="0" borderId="12" xfId="0" applyFont="1" applyBorder="1"/>
    <xf numFmtId="0" fontId="8" fillId="0" borderId="12" xfId="0" applyFont="1" applyBorder="1"/>
    <xf numFmtId="0" fontId="4" fillId="3" borderId="13" xfId="0" applyFont="1" applyFill="1" applyBorder="1" applyAlignment="1"/>
    <xf numFmtId="0" fontId="3" fillId="0" borderId="0" xfId="0" applyFont="1" applyAlignment="1"/>
    <xf numFmtId="0" fontId="9" fillId="5" borderId="0" xfId="0" applyFont="1" applyFill="1" applyAlignment="1"/>
    <xf numFmtId="10" fontId="9" fillId="5" borderId="0" xfId="0" applyNumberFormat="1" applyFont="1" applyFill="1" applyAlignment="1">
      <alignment horizontal="left"/>
    </xf>
    <xf numFmtId="0" fontId="4" fillId="6" borderId="0" xfId="0" applyFont="1" applyFill="1" applyAlignment="1"/>
    <xf numFmtId="10" fontId="4" fillId="6" borderId="0" xfId="0" applyNumberFormat="1" applyFont="1" applyFill="1" applyAlignment="1">
      <alignment horizontal="left"/>
    </xf>
    <xf numFmtId="0" fontId="4" fillId="0" borderId="0" xfId="0" applyFont="1"/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10" fillId="0" borderId="17" xfId="0" applyFont="1" applyBorder="1" applyAlignment="1"/>
    <xf numFmtId="0" fontId="10" fillId="0" borderId="12" xfId="0" applyFont="1" applyBorder="1" applyAlignment="1"/>
    <xf numFmtId="0" fontId="3" fillId="0" borderId="17" xfId="0" applyFont="1" applyBorder="1" applyAlignment="1"/>
    <xf numFmtId="0" fontId="0" fillId="0" borderId="0" xfId="0" applyFont="1" applyAlignment="1"/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13" fillId="0" borderId="12" xfId="0" applyFont="1" applyBorder="1"/>
    <xf numFmtId="0" fontId="12" fillId="3" borderId="13" xfId="0" applyFont="1" applyFill="1" applyBorder="1" applyAlignment="1"/>
    <xf numFmtId="0" fontId="0" fillId="0" borderId="0" xfId="0" applyFont="1" applyAlignment="1"/>
    <xf numFmtId="10" fontId="9" fillId="5" borderId="0" xfId="1" applyNumberFormat="1" applyFont="1" applyFill="1" applyAlignment="1">
      <alignment horizontal="left"/>
    </xf>
    <xf numFmtId="10" fontId="4" fillId="6" borderId="0" xfId="1" applyNumberFormat="1" applyFont="1" applyFill="1" applyAlignment="1">
      <alignment horizontal="left"/>
    </xf>
    <xf numFmtId="0" fontId="4" fillId="9" borderId="24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0" fillId="0" borderId="18" xfId="0" applyFont="1" applyBorder="1" applyAlignment="1"/>
    <xf numFmtId="0" fontId="15" fillId="0" borderId="0" xfId="0" applyFont="1" applyBorder="1" applyAlignment="1"/>
    <xf numFmtId="0" fontId="16" fillId="0" borderId="18" xfId="0" applyFont="1" applyBorder="1" applyAlignment="1"/>
    <xf numFmtId="0" fontId="15" fillId="0" borderId="27" xfId="0" applyFont="1" applyBorder="1" applyAlignment="1"/>
    <xf numFmtId="0" fontId="16" fillId="0" borderId="28" xfId="0" applyFont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6" fillId="0" borderId="31" xfId="0" applyFont="1" applyBorder="1" applyAlignment="1"/>
    <xf numFmtId="0" fontId="16" fillId="0" borderId="0" xfId="0" applyFont="1" applyAlignment="1"/>
    <xf numFmtId="0" fontId="10" fillId="0" borderId="41" xfId="0" applyFont="1" applyBorder="1" applyAlignment="1"/>
    <xf numFmtId="0" fontId="10" fillId="0" borderId="43" xfId="0" applyFont="1" applyBorder="1" applyAlignment="1"/>
    <xf numFmtId="0" fontId="15" fillId="0" borderId="46" xfId="0" applyFont="1" applyBorder="1" applyAlignment="1"/>
    <xf numFmtId="0" fontId="16" fillId="0" borderId="47" xfId="0" applyFont="1" applyBorder="1" applyAlignment="1"/>
    <xf numFmtId="0" fontId="16" fillId="0" borderId="0" xfId="0" applyFont="1" applyBorder="1" applyAlignment="1"/>
    <xf numFmtId="0" fontId="10" fillId="0" borderId="0" xfId="0" applyFont="1" applyBorder="1" applyAlignment="1"/>
    <xf numFmtId="0" fontId="17" fillId="0" borderId="41" xfId="0" applyFont="1" applyBorder="1" applyAlignment="1"/>
    <xf numFmtId="0" fontId="0" fillId="0" borderId="0" xfId="0" applyFont="1" applyAlignment="1"/>
    <xf numFmtId="10" fontId="18" fillId="0" borderId="12" xfId="0" applyNumberFormat="1" applyFont="1" applyBorder="1"/>
    <xf numFmtId="0" fontId="21" fillId="0" borderId="12" xfId="0" applyFont="1" applyBorder="1"/>
    <xf numFmtId="0" fontId="18" fillId="0" borderId="12" xfId="0" applyFont="1" applyBorder="1"/>
    <xf numFmtId="10" fontId="18" fillId="0" borderId="12" xfId="0" quotePrefix="1" applyNumberFormat="1" applyFont="1" applyBorder="1"/>
    <xf numFmtId="10" fontId="13" fillId="0" borderId="0" xfId="0" applyNumberFormat="1" applyFont="1"/>
    <xf numFmtId="0" fontId="3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/>
    <xf numFmtId="0" fontId="7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9" borderId="26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12" fillId="9" borderId="26" xfId="0" applyFont="1" applyFill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3" borderId="9" xfId="0" applyFont="1" applyFill="1" applyBorder="1" applyAlignment="1"/>
    <xf numFmtId="0" fontId="19" fillId="4" borderId="1" xfId="0" applyFont="1" applyFill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16" fillId="0" borderId="40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7" borderId="49" xfId="0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4" fillId="8" borderId="52" xfId="0" applyFont="1" applyFill="1" applyBorder="1" applyAlignment="1">
      <alignment horizontal="center"/>
    </xf>
    <xf numFmtId="0" fontId="2" fillId="0" borderId="53" xfId="0" applyFont="1" applyBorder="1"/>
    <xf numFmtId="0" fontId="4" fillId="9" borderId="54" xfId="0" applyFont="1" applyFill="1" applyBorder="1" applyAlignment="1">
      <alignment horizontal="center"/>
    </xf>
    <xf numFmtId="0" fontId="4" fillId="10" borderId="55" xfId="0" applyFont="1" applyFill="1" applyBorder="1" applyAlignment="1">
      <alignment horizontal="center"/>
    </xf>
    <xf numFmtId="0" fontId="4" fillId="0" borderId="56" xfId="0" applyFont="1" applyBorder="1" applyAlignment="1"/>
    <xf numFmtId="0" fontId="10" fillId="0" borderId="57" xfId="0" applyFont="1" applyBorder="1" applyAlignment="1"/>
    <xf numFmtId="0" fontId="12" fillId="0" borderId="56" xfId="0" applyFont="1" applyBorder="1"/>
    <xf numFmtId="0" fontId="12" fillId="0" borderId="58" xfId="0" applyFont="1" applyBorder="1"/>
    <xf numFmtId="0" fontId="11" fillId="0" borderId="41" xfId="0" applyFont="1" applyBorder="1"/>
    <xf numFmtId="0" fontId="3" fillId="0" borderId="59" xfId="0" applyFont="1" applyBorder="1" applyAlignment="1"/>
    <xf numFmtId="0" fontId="10" fillId="0" borderId="60" xfId="0" applyFont="1" applyBorder="1" applyAlignment="1"/>
    <xf numFmtId="0" fontId="12" fillId="0" borderId="56" xfId="0" applyFont="1" applyBorder="1" applyAlignment="1"/>
    <xf numFmtId="0" fontId="10" fillId="0" borderId="59" xfId="0" applyFont="1" applyBorder="1" applyAlignment="1"/>
    <xf numFmtId="0" fontId="17" fillId="0" borderId="57" xfId="0" applyFont="1" applyBorder="1" applyAlignment="1"/>
    <xf numFmtId="0" fontId="12" fillId="0" borderId="58" xfId="0" applyFont="1" applyBorder="1" applyAlignment="1"/>
    <xf numFmtId="0" fontId="11" fillId="0" borderId="41" xfId="0" applyFont="1" applyBorder="1" applyAlignment="1">
      <alignment wrapText="1"/>
    </xf>
  </cellXfs>
  <cellStyles count="2">
    <cellStyle name="Normal" xfId="0" builtinId="0"/>
    <cellStyle name="Porcentagem" xfId="1" builtinId="5"/>
  </cellStyles>
  <dxfs count="456"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i/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0000FF"/>
      </font>
      <fill>
        <patternFill patternType="solid">
          <fgColor rgb="FFCFE2F3"/>
          <bgColor rgb="FFCFE2F3"/>
        </patternFill>
      </fill>
    </dxf>
    <dxf>
      <font>
        <b/>
        <color theme="7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0</xdr:rowOff>
    </xdr:from>
    <xdr:ext cx="40957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180976</xdr:colOff>
      <xdr:row>0</xdr:row>
      <xdr:rowOff>0</xdr:rowOff>
    </xdr:from>
    <xdr:to>
      <xdr:col>10</xdr:col>
      <xdr:colOff>95250</xdr:colOff>
      <xdr:row>8</xdr:row>
      <xdr:rowOff>142810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4E09EC-15CD-A5F5-FB2E-7D5B78826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6" y="0"/>
          <a:ext cx="1819274" cy="1581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%20LEONI\Downloads\Teste%20de%20Aceita&#231;&#227;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eitação do Produto"/>
      <sheetName val="HU03"/>
      <sheetName val="HU01"/>
      <sheetName val="HU02"/>
      <sheetName val="HU04"/>
      <sheetName val="HU06"/>
      <sheetName val="HU07"/>
      <sheetName val="HU08"/>
      <sheetName val="HU10"/>
      <sheetName val="HU12"/>
    </sheetNames>
    <sheetDataSet>
      <sheetData sheetId="0" refreshError="1"/>
      <sheetData sheetId="1" refreshError="1"/>
      <sheetData sheetId="2">
        <row r="1">
          <cell r="C1" t="str">
            <v>HU03</v>
          </cell>
        </row>
        <row r="2">
          <cell r="H2">
            <v>1</v>
          </cell>
        </row>
      </sheetData>
      <sheetData sheetId="3">
        <row r="1">
          <cell r="C1" t="str">
            <v>HU01</v>
          </cell>
        </row>
        <row r="2">
          <cell r="H2">
            <v>0.83333333333333337</v>
          </cell>
        </row>
      </sheetData>
      <sheetData sheetId="4">
        <row r="1">
          <cell r="C1" t="str">
            <v>HU02</v>
          </cell>
        </row>
        <row r="2">
          <cell r="H2">
            <v>1</v>
          </cell>
        </row>
      </sheetData>
      <sheetData sheetId="5">
        <row r="2">
          <cell r="H2">
            <v>1</v>
          </cell>
        </row>
      </sheetData>
      <sheetData sheetId="6">
        <row r="2">
          <cell r="H2">
            <v>0.9</v>
          </cell>
        </row>
      </sheetData>
      <sheetData sheetId="7">
        <row r="2">
          <cell r="H2">
            <v>0.77777777777777779</v>
          </cell>
        </row>
      </sheetData>
      <sheetData sheetId="8">
        <row r="2">
          <cell r="H2">
            <v>0.8666666666666667</v>
          </cell>
        </row>
      </sheetData>
      <sheetData sheetId="9">
        <row r="2">
          <cell r="H2">
            <v>1</v>
          </cell>
        </row>
      </sheetData>
      <sheetData sheetId="1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16"/>
  <sheetViews>
    <sheetView showGridLines="0" workbookViewId="0">
      <selection activeCell="E22" sqref="E22"/>
    </sheetView>
  </sheetViews>
  <sheetFormatPr defaultColWidth="12.5703125" defaultRowHeight="15.75" customHeight="1" x14ac:dyDescent="0.2"/>
  <cols>
    <col min="8" max="8" width="3.42578125" customWidth="1"/>
  </cols>
  <sheetData>
    <row r="2" spans="2:10" ht="12.75" x14ac:dyDescent="0.2">
      <c r="B2" s="61" t="s">
        <v>35</v>
      </c>
      <c r="C2" s="62"/>
      <c r="D2" s="62"/>
      <c r="E2" s="62"/>
      <c r="F2" s="62"/>
      <c r="G2" s="63"/>
      <c r="I2" s="70"/>
      <c r="J2" s="63"/>
    </row>
    <row r="3" spans="2:10" ht="12.75" x14ac:dyDescent="0.2">
      <c r="B3" s="64"/>
      <c r="C3" s="65"/>
      <c r="D3" s="65"/>
      <c r="E3" s="65"/>
      <c r="F3" s="65"/>
      <c r="G3" s="66"/>
      <c r="I3" s="64"/>
      <c r="J3" s="66"/>
    </row>
    <row r="4" spans="2:10" ht="12.75" x14ac:dyDescent="0.2">
      <c r="B4" s="64"/>
      <c r="C4" s="65"/>
      <c r="D4" s="65"/>
      <c r="E4" s="65"/>
      <c r="F4" s="65"/>
      <c r="G4" s="66"/>
      <c r="I4" s="64"/>
      <c r="J4" s="66"/>
    </row>
    <row r="5" spans="2:10" ht="13.5" thickBot="1" x14ac:dyDescent="0.25">
      <c r="B5" s="64"/>
      <c r="C5" s="65"/>
      <c r="D5" s="65"/>
      <c r="E5" s="65"/>
      <c r="F5" s="65"/>
      <c r="G5" s="66"/>
      <c r="I5" s="67"/>
      <c r="J5" s="69"/>
    </row>
    <row r="6" spans="2:10" ht="13.5" thickTop="1" x14ac:dyDescent="0.2">
      <c r="B6" s="64"/>
      <c r="C6" s="65"/>
      <c r="D6" s="65"/>
      <c r="E6" s="65"/>
      <c r="F6" s="65"/>
      <c r="G6" s="66"/>
    </row>
    <row r="7" spans="2:10" ht="12.75" x14ac:dyDescent="0.2">
      <c r="B7" s="64"/>
      <c r="C7" s="65"/>
      <c r="D7" s="65"/>
      <c r="E7" s="65"/>
      <c r="F7" s="65"/>
      <c r="G7" s="66"/>
    </row>
    <row r="8" spans="2:10" ht="13.5" thickBot="1" x14ac:dyDescent="0.25">
      <c r="B8" s="67"/>
      <c r="C8" s="68"/>
      <c r="D8" s="68"/>
      <c r="E8" s="68"/>
      <c r="F8" s="68"/>
      <c r="G8" s="69"/>
    </row>
    <row r="10" spans="2:10" ht="13.5" thickTop="1" x14ac:dyDescent="0.2">
      <c r="B10" s="71" t="s">
        <v>0</v>
      </c>
      <c r="C10" s="62"/>
      <c r="D10" s="62"/>
      <c r="E10" s="62"/>
      <c r="F10" s="62"/>
      <c r="G10" s="63"/>
      <c r="I10" s="72"/>
      <c r="J10" s="63"/>
    </row>
    <row r="11" spans="2:10" ht="12.75" x14ac:dyDescent="0.2">
      <c r="B11" s="73" t="s">
        <v>36</v>
      </c>
      <c r="C11" s="65"/>
      <c r="D11" s="65"/>
      <c r="E11" s="65"/>
      <c r="F11" s="65"/>
      <c r="G11" s="66"/>
      <c r="I11" s="64"/>
      <c r="J11" s="66"/>
    </row>
    <row r="12" spans="2:10" ht="12.75" x14ac:dyDescent="0.2">
      <c r="B12" s="73" t="s">
        <v>37</v>
      </c>
      <c r="C12" s="65"/>
      <c r="D12" s="65"/>
      <c r="E12" s="65"/>
      <c r="F12" s="65"/>
      <c r="G12" s="66"/>
      <c r="I12" s="64"/>
      <c r="J12" s="66"/>
    </row>
    <row r="13" spans="2:10" ht="13.5" thickBot="1" x14ac:dyDescent="0.25">
      <c r="B13" s="58" t="s">
        <v>38</v>
      </c>
      <c r="C13" s="59"/>
      <c r="D13" s="59"/>
      <c r="E13" s="59"/>
      <c r="F13" s="59"/>
      <c r="G13" s="60"/>
      <c r="I13" s="1" t="s">
        <v>1</v>
      </c>
      <c r="J13" s="2"/>
    </row>
    <row r="14" spans="2:10" ht="13.5" thickTop="1" x14ac:dyDescent="0.2">
      <c r="I14" s="1" t="s">
        <v>2</v>
      </c>
      <c r="J14" s="2"/>
    </row>
    <row r="15" spans="2:10" ht="12.75" x14ac:dyDescent="0.2">
      <c r="I15" s="1" t="s">
        <v>3</v>
      </c>
      <c r="J15" s="2"/>
    </row>
    <row r="16" spans="2:10" ht="12.75" x14ac:dyDescent="0.2">
      <c r="I16" s="3" t="s">
        <v>4</v>
      </c>
      <c r="J16" s="4"/>
    </row>
  </sheetData>
  <mergeCells count="7">
    <mergeCell ref="B13:G13"/>
    <mergeCell ref="B2:G8"/>
    <mergeCell ref="I2:J5"/>
    <mergeCell ref="B10:G10"/>
    <mergeCell ref="I10:J12"/>
    <mergeCell ref="B11:G11"/>
    <mergeCell ref="B12:G1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D22D-1A76-430F-8D6C-390EDB85E731}">
  <sheetPr>
    <outlinePr summaryBelow="0" summaryRight="0"/>
  </sheetPr>
  <dimension ref="A1:I1001"/>
  <sheetViews>
    <sheetView showGridLines="0" workbookViewId="0">
      <selection activeCell="D13" sqref="D13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8" ht="14.25" thickTop="1" thickBot="1" x14ac:dyDescent="0.25">
      <c r="A1" s="86" t="s">
        <v>12</v>
      </c>
      <c r="B1" s="76"/>
      <c r="C1" s="30" t="s">
        <v>99</v>
      </c>
    </row>
    <row r="2" spans="1:8" ht="13.5" thickTop="1" x14ac:dyDescent="0.2">
      <c r="A2" s="87" t="s">
        <v>85</v>
      </c>
      <c r="B2" s="88"/>
      <c r="C2" s="88"/>
      <c r="D2" s="88"/>
      <c r="E2" s="89"/>
      <c r="F2" s="13"/>
      <c r="G2" s="14" t="s">
        <v>14</v>
      </c>
      <c r="H2" s="32">
        <v>1</v>
      </c>
    </row>
    <row r="3" spans="1:8" ht="13.5" thickBot="1" x14ac:dyDescent="0.25">
      <c r="A3" s="90"/>
      <c r="B3" s="91"/>
      <c r="C3" s="91"/>
      <c r="D3" s="91"/>
      <c r="E3" s="92"/>
      <c r="F3" s="13"/>
      <c r="G3" s="16" t="s">
        <v>15</v>
      </c>
      <c r="H3" s="33">
        <f>1-H2</f>
        <v>0</v>
      </c>
    </row>
    <row r="4" spans="1:8" ht="14.25" thickTop="1" thickBot="1" x14ac:dyDescent="0.25">
      <c r="A4" s="18"/>
    </row>
    <row r="5" spans="1: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8" ht="25.5" x14ac:dyDescent="0.2">
      <c r="A7" s="131" t="s">
        <v>25</v>
      </c>
      <c r="B7" s="27" t="s">
        <v>86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8" ht="25.5" x14ac:dyDescent="0.2">
      <c r="A8" s="138" t="s">
        <v>28</v>
      </c>
      <c r="B8" s="27" t="s">
        <v>90</v>
      </c>
      <c r="C8" s="23" t="s">
        <v>26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27</v>
      </c>
    </row>
    <row r="9" spans="1:8" ht="38.25" x14ac:dyDescent="0.2">
      <c r="A9" s="138" t="s">
        <v>30</v>
      </c>
      <c r="B9" s="27" t="s">
        <v>87</v>
      </c>
      <c r="C9" s="23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8" ht="38.25" x14ac:dyDescent="0.2">
      <c r="A10" s="138" t="s">
        <v>43</v>
      </c>
      <c r="B10" s="27" t="s">
        <v>88</v>
      </c>
      <c r="C10" s="23" t="s">
        <v>26</v>
      </c>
      <c r="D10" s="24" t="s">
        <v>27</v>
      </c>
      <c r="E10" s="24" t="s">
        <v>32</v>
      </c>
      <c r="F10" s="24" t="s">
        <v>27</v>
      </c>
      <c r="G10" s="24" t="s">
        <v>27</v>
      </c>
      <c r="H10" s="132" t="s">
        <v>32</v>
      </c>
    </row>
    <row r="11" spans="1:8" ht="12.75" x14ac:dyDescent="0.2">
      <c r="A11" s="133" t="s">
        <v>47</v>
      </c>
      <c r="B11" s="28" t="s">
        <v>89</v>
      </c>
      <c r="C11" s="23" t="s">
        <v>26</v>
      </c>
      <c r="D11" s="24" t="s">
        <v>27</v>
      </c>
      <c r="E11" s="24" t="s">
        <v>27</v>
      </c>
      <c r="F11" s="24" t="s">
        <v>27</v>
      </c>
      <c r="G11" s="24" t="s">
        <v>27</v>
      </c>
      <c r="H11" s="132" t="s">
        <v>27</v>
      </c>
    </row>
    <row r="12" spans="1:8" ht="12.75" x14ac:dyDescent="0.2">
      <c r="A12" s="133" t="s">
        <v>48</v>
      </c>
      <c r="B12" s="28" t="s">
        <v>91</v>
      </c>
      <c r="C12" s="23" t="s">
        <v>26</v>
      </c>
      <c r="D12" s="24" t="s">
        <v>27</v>
      </c>
      <c r="E12" s="24" t="s">
        <v>27</v>
      </c>
      <c r="F12" s="24" t="s">
        <v>27</v>
      </c>
      <c r="G12" s="24" t="s">
        <v>27</v>
      </c>
      <c r="H12" s="132" t="s">
        <v>27</v>
      </c>
    </row>
    <row r="13" spans="1:8" ht="13.5" thickBot="1" x14ac:dyDescent="0.25">
      <c r="A13" s="134" t="s">
        <v>49</v>
      </c>
      <c r="B13" s="135" t="s">
        <v>92</v>
      </c>
      <c r="C13" s="139" t="s">
        <v>26</v>
      </c>
      <c r="D13" s="45" t="s">
        <v>27</v>
      </c>
      <c r="E13" s="45" t="s">
        <v>27</v>
      </c>
      <c r="F13" s="45" t="s">
        <v>27</v>
      </c>
      <c r="G13" s="45" t="s">
        <v>27</v>
      </c>
      <c r="H13" s="137" t="s">
        <v>27</v>
      </c>
    </row>
    <row r="14" spans="1:8" ht="12.75" x14ac:dyDescent="0.2">
      <c r="A14" s="18"/>
      <c r="B14" s="52"/>
      <c r="C14" s="52"/>
      <c r="D14" s="52"/>
      <c r="E14" s="52"/>
      <c r="F14" s="52"/>
      <c r="G14" s="52"/>
      <c r="H14" s="52"/>
    </row>
    <row r="15" spans="1:8" ht="12.75" x14ac:dyDescent="0.2">
      <c r="A15" s="18"/>
      <c r="B15" s="52"/>
      <c r="C15" s="52"/>
      <c r="D15" s="52"/>
      <c r="E15" s="52"/>
      <c r="F15" s="52"/>
      <c r="G15" s="52"/>
      <c r="H15" s="52"/>
    </row>
    <row r="16" spans="1:8" ht="12.75" x14ac:dyDescent="0.2">
      <c r="A16" s="18"/>
      <c r="B16" s="52"/>
      <c r="C16" s="52"/>
      <c r="D16" s="52"/>
      <c r="E16" s="52"/>
      <c r="F16" s="52"/>
      <c r="G16" s="52"/>
      <c r="H16" s="52"/>
    </row>
    <row r="17" spans="1:9" ht="12.75" x14ac:dyDescent="0.2">
      <c r="A17" s="18"/>
      <c r="B17" s="52"/>
      <c r="C17" s="52"/>
      <c r="D17" s="52"/>
      <c r="E17" s="52"/>
      <c r="F17" s="52"/>
      <c r="G17" s="52"/>
      <c r="H17" s="52"/>
    </row>
    <row r="18" spans="1:9" ht="13.5" thickBot="1" x14ac:dyDescent="0.25">
      <c r="A18" s="18"/>
      <c r="B18" s="52"/>
      <c r="C18" s="52"/>
      <c r="D18" s="52"/>
      <c r="E18" s="52"/>
      <c r="F18" s="52"/>
      <c r="G18" s="52"/>
      <c r="H18" s="52"/>
    </row>
    <row r="19" spans="1:9" ht="13.5" thickBot="1" x14ac:dyDescent="0.25">
      <c r="A19" s="93" t="s">
        <v>17</v>
      </c>
      <c r="B19" s="94"/>
      <c r="C19" s="94"/>
      <c r="D19" s="94"/>
      <c r="E19" s="94"/>
      <c r="F19" s="94"/>
      <c r="G19" s="94"/>
      <c r="H19" s="94"/>
      <c r="I19" s="95"/>
    </row>
    <row r="20" spans="1:9" ht="13.5" thickBot="1" x14ac:dyDescent="0.25">
      <c r="A20" s="34" t="s">
        <v>18</v>
      </c>
      <c r="B20" s="35" t="s">
        <v>107</v>
      </c>
      <c r="C20" s="35" t="s">
        <v>109</v>
      </c>
      <c r="D20" s="80" t="s">
        <v>115</v>
      </c>
      <c r="E20" s="78"/>
      <c r="F20" s="79"/>
      <c r="G20" s="80" t="s">
        <v>114</v>
      </c>
      <c r="H20" s="78"/>
      <c r="I20" s="79"/>
    </row>
    <row r="21" spans="1:9" ht="12.75" x14ac:dyDescent="0.2">
      <c r="A21" s="39" t="s">
        <v>43</v>
      </c>
      <c r="B21" s="40" t="s">
        <v>21</v>
      </c>
      <c r="C21" s="24" t="s">
        <v>32</v>
      </c>
      <c r="D21" s="119" t="s">
        <v>142</v>
      </c>
      <c r="E21" s="97"/>
      <c r="F21" s="98"/>
      <c r="G21" s="96" t="s">
        <v>143</v>
      </c>
      <c r="H21" s="105"/>
      <c r="I21" s="106"/>
    </row>
    <row r="22" spans="1:9" ht="13.5" thickBot="1" x14ac:dyDescent="0.25">
      <c r="A22" s="42" t="s">
        <v>43</v>
      </c>
      <c r="B22" s="43" t="s">
        <v>24</v>
      </c>
      <c r="C22" s="51" t="s">
        <v>32</v>
      </c>
      <c r="D22" s="102" t="s">
        <v>144</v>
      </c>
      <c r="E22" s="103"/>
      <c r="F22" s="104"/>
      <c r="G22" s="110" t="s">
        <v>145</v>
      </c>
      <c r="H22" s="111"/>
      <c r="I22" s="112"/>
    </row>
    <row r="23" spans="1:9" ht="12.75" x14ac:dyDescent="0.2">
      <c r="A23" s="18"/>
      <c r="B23" s="52"/>
      <c r="C23" s="52"/>
      <c r="D23" s="52"/>
      <c r="E23" s="52"/>
      <c r="F23" s="52"/>
      <c r="G23" s="52"/>
      <c r="H23" s="52"/>
    </row>
    <row r="24" spans="1:9" ht="12.75" x14ac:dyDescent="0.2">
      <c r="A24" s="18"/>
      <c r="B24" s="52"/>
      <c r="C24" s="52"/>
      <c r="D24" s="52"/>
      <c r="E24" s="52"/>
      <c r="F24" s="52"/>
      <c r="G24" s="52"/>
      <c r="H24" s="52"/>
    </row>
    <row r="25" spans="1:9" ht="12.75" x14ac:dyDescent="0.2">
      <c r="A25" s="18"/>
      <c r="B25" s="52"/>
      <c r="C25" s="52"/>
      <c r="D25" s="52"/>
      <c r="E25" s="52"/>
      <c r="F25" s="52"/>
      <c r="G25" s="52"/>
      <c r="H25" s="52"/>
    </row>
    <row r="26" spans="1:9" ht="12.75" x14ac:dyDescent="0.2">
      <c r="A26" s="18"/>
      <c r="B26" s="52"/>
      <c r="C26" s="52"/>
      <c r="D26" s="52"/>
      <c r="E26" s="52"/>
      <c r="F26" s="52"/>
      <c r="G26" s="52"/>
      <c r="H26" s="52"/>
    </row>
    <row r="27" spans="1:9" ht="12.75" x14ac:dyDescent="0.2">
      <c r="A27" s="18"/>
      <c r="B27" s="52"/>
      <c r="C27" s="52"/>
      <c r="D27" s="52"/>
      <c r="E27" s="52"/>
      <c r="F27" s="52"/>
      <c r="G27" s="52"/>
      <c r="H27" s="52"/>
    </row>
    <row r="28" spans="1:9" ht="12.75" x14ac:dyDescent="0.2">
      <c r="A28" s="18"/>
      <c r="B28" s="52"/>
      <c r="C28" s="52"/>
      <c r="D28" s="52"/>
      <c r="E28" s="52"/>
      <c r="F28" s="52"/>
      <c r="G28" s="52"/>
      <c r="H28" s="52"/>
    </row>
    <row r="29" spans="1:9" ht="12.75" x14ac:dyDescent="0.2">
      <c r="A29" s="18"/>
      <c r="B29" s="52"/>
      <c r="C29" s="52"/>
      <c r="D29" s="52"/>
      <c r="E29" s="52"/>
      <c r="F29" s="52"/>
      <c r="G29" s="52"/>
      <c r="H29" s="52"/>
    </row>
    <row r="30" spans="1:9" ht="12.75" x14ac:dyDescent="0.2">
      <c r="A30" s="18"/>
      <c r="B30" s="52"/>
      <c r="C30" s="52"/>
      <c r="D30" s="52"/>
      <c r="E30" s="52"/>
      <c r="F30" s="52"/>
      <c r="G30" s="52"/>
      <c r="H30" s="52"/>
    </row>
    <row r="31" spans="1:9" ht="12.75" x14ac:dyDescent="0.2">
      <c r="A31" s="18"/>
      <c r="B31" s="52"/>
      <c r="C31" s="52"/>
      <c r="D31" s="52"/>
      <c r="E31" s="52"/>
      <c r="F31" s="52"/>
      <c r="G31" s="52"/>
      <c r="H31" s="52"/>
    </row>
    <row r="32" spans="1:9" ht="12.75" x14ac:dyDescent="0.2">
      <c r="A32" s="18"/>
      <c r="B32" s="52"/>
      <c r="C32" s="52"/>
      <c r="D32" s="52"/>
      <c r="E32" s="52"/>
      <c r="F32" s="52"/>
      <c r="G32" s="52"/>
      <c r="H32" s="52"/>
    </row>
    <row r="33" spans="1:8" ht="12.75" x14ac:dyDescent="0.2">
      <c r="A33" s="18"/>
      <c r="B33" s="52"/>
      <c r="C33" s="52"/>
      <c r="D33" s="52"/>
      <c r="E33" s="52"/>
      <c r="F33" s="52"/>
      <c r="G33" s="52"/>
      <c r="H33" s="52"/>
    </row>
    <row r="34" spans="1:8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8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8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8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8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8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8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8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8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8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8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8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8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8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8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  <c r="B102" s="52"/>
      <c r="C102" s="52"/>
      <c r="D102" s="52"/>
      <c r="E102" s="52"/>
      <c r="F102" s="52"/>
      <c r="G102" s="52"/>
      <c r="H102" s="52"/>
    </row>
    <row r="103" spans="1:8" ht="12.75" x14ac:dyDescent="0.2">
      <c r="A103" s="18"/>
      <c r="B103" s="52"/>
      <c r="C103" s="52"/>
      <c r="D103" s="52"/>
      <c r="E103" s="52"/>
      <c r="F103" s="52"/>
      <c r="G103" s="52"/>
      <c r="H103" s="52"/>
    </row>
    <row r="104" spans="1:8" ht="12.75" x14ac:dyDescent="0.2">
      <c r="A104" s="18"/>
      <c r="B104" s="52"/>
      <c r="C104" s="52"/>
      <c r="D104" s="52"/>
      <c r="E104" s="52"/>
      <c r="F104" s="52"/>
      <c r="G104" s="52"/>
      <c r="H104" s="52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/>
    <row r="999" spans="1:1" ht="12.75" x14ac:dyDescent="0.2"/>
    <row r="1000" spans="1:1" ht="12.75" x14ac:dyDescent="0.2"/>
    <row r="1001" spans="1:1" ht="12.75" x14ac:dyDescent="0.2"/>
  </sheetData>
  <mergeCells count="11">
    <mergeCell ref="G21:I21"/>
    <mergeCell ref="G22:I22"/>
    <mergeCell ref="A19:I19"/>
    <mergeCell ref="D22:F22"/>
    <mergeCell ref="D21:F21"/>
    <mergeCell ref="D20:F20"/>
    <mergeCell ref="A1:B1"/>
    <mergeCell ref="A2:E3"/>
    <mergeCell ref="A5:C5"/>
    <mergeCell ref="D5:H5"/>
    <mergeCell ref="G20:I20"/>
  </mergeCells>
  <conditionalFormatting sqref="C7:C13">
    <cfRule type="cellIs" dxfId="123" priority="106" operator="equal">
      <formula>"Passou"</formula>
    </cfRule>
  </conditionalFormatting>
  <conditionalFormatting sqref="C7:C13">
    <cfRule type="cellIs" dxfId="122" priority="107" operator="equal">
      <formula>"Falhou"</formula>
    </cfRule>
  </conditionalFormatting>
  <conditionalFormatting sqref="G7:G13">
    <cfRule type="cellIs" dxfId="121" priority="108" operator="equal">
      <formula>"Aceitavel"</formula>
    </cfRule>
  </conditionalFormatting>
  <conditionalFormatting sqref="G7:G13">
    <cfRule type="cellIs" dxfId="120" priority="109" operator="equal">
      <formula>"Aceitavel com resalvas"</formula>
    </cfRule>
  </conditionalFormatting>
  <conditionalFormatting sqref="G7:G13">
    <cfRule type="cellIs" dxfId="119" priority="110" operator="equal">
      <formula>"Inaceitavel"</formula>
    </cfRule>
  </conditionalFormatting>
  <conditionalFormatting sqref="H7">
    <cfRule type="cellIs" dxfId="118" priority="103" operator="equal">
      <formula>"Aceitavel"</formula>
    </cfRule>
  </conditionalFormatting>
  <conditionalFormatting sqref="H7">
    <cfRule type="cellIs" dxfId="117" priority="104" operator="equal">
      <formula>"Aceitavel com resalvas"</formula>
    </cfRule>
  </conditionalFormatting>
  <conditionalFormatting sqref="H7">
    <cfRule type="cellIs" dxfId="116" priority="105" operator="equal">
      <formula>"Inaceitavel"</formula>
    </cfRule>
  </conditionalFormatting>
  <conditionalFormatting sqref="F7">
    <cfRule type="cellIs" dxfId="115" priority="100" operator="equal">
      <formula>"Aceitavel"</formula>
    </cfRule>
  </conditionalFormatting>
  <conditionalFormatting sqref="F7">
    <cfRule type="cellIs" dxfId="114" priority="101" operator="equal">
      <formula>"Aceitavel com resalvas"</formula>
    </cfRule>
  </conditionalFormatting>
  <conditionalFormatting sqref="F7">
    <cfRule type="cellIs" dxfId="113" priority="102" operator="equal">
      <formula>"Inaceitavel"</formula>
    </cfRule>
  </conditionalFormatting>
  <conditionalFormatting sqref="E7">
    <cfRule type="cellIs" dxfId="112" priority="97" operator="equal">
      <formula>"Aceitavel"</formula>
    </cfRule>
  </conditionalFormatting>
  <conditionalFormatting sqref="E7">
    <cfRule type="cellIs" dxfId="111" priority="98" operator="equal">
      <formula>"Aceitavel com resalvas"</formula>
    </cfRule>
  </conditionalFormatting>
  <conditionalFormatting sqref="E7">
    <cfRule type="cellIs" dxfId="110" priority="99" operator="equal">
      <formula>"Inaceitavel"</formula>
    </cfRule>
  </conditionalFormatting>
  <conditionalFormatting sqref="D7">
    <cfRule type="cellIs" dxfId="109" priority="94" operator="equal">
      <formula>"Aceitavel"</formula>
    </cfRule>
  </conditionalFormatting>
  <conditionalFormatting sqref="D7">
    <cfRule type="cellIs" dxfId="108" priority="95" operator="equal">
      <formula>"Aceitavel com resalvas"</formula>
    </cfRule>
  </conditionalFormatting>
  <conditionalFormatting sqref="D7">
    <cfRule type="cellIs" dxfId="107" priority="96" operator="equal">
      <formula>"Inaceitavel"</formula>
    </cfRule>
  </conditionalFormatting>
  <conditionalFormatting sqref="D8">
    <cfRule type="cellIs" dxfId="106" priority="91" operator="equal">
      <formula>"Aceitavel"</formula>
    </cfRule>
  </conditionalFormatting>
  <conditionalFormatting sqref="D8">
    <cfRule type="cellIs" dxfId="105" priority="92" operator="equal">
      <formula>"Aceitavel com resalvas"</formula>
    </cfRule>
  </conditionalFormatting>
  <conditionalFormatting sqref="D8">
    <cfRule type="cellIs" dxfId="104" priority="93" operator="equal">
      <formula>"Inaceitavel"</formula>
    </cfRule>
  </conditionalFormatting>
  <conditionalFormatting sqref="E8">
    <cfRule type="cellIs" dxfId="103" priority="88" operator="equal">
      <formula>"Aceitavel"</formula>
    </cfRule>
  </conditionalFormatting>
  <conditionalFormatting sqref="E8">
    <cfRule type="cellIs" dxfId="102" priority="89" operator="equal">
      <formula>"Aceitavel com resalvas"</formula>
    </cfRule>
  </conditionalFormatting>
  <conditionalFormatting sqref="E8">
    <cfRule type="cellIs" dxfId="101" priority="90" operator="equal">
      <formula>"Inaceitavel"</formula>
    </cfRule>
  </conditionalFormatting>
  <conditionalFormatting sqref="F8">
    <cfRule type="cellIs" dxfId="100" priority="85" operator="equal">
      <formula>"Aceitavel"</formula>
    </cfRule>
  </conditionalFormatting>
  <conditionalFormatting sqref="F8">
    <cfRule type="cellIs" dxfId="99" priority="86" operator="equal">
      <formula>"Aceitavel com resalvas"</formula>
    </cfRule>
  </conditionalFormatting>
  <conditionalFormatting sqref="F8">
    <cfRule type="cellIs" dxfId="98" priority="87" operator="equal">
      <formula>"Inaceitavel"</formula>
    </cfRule>
  </conditionalFormatting>
  <conditionalFormatting sqref="H9">
    <cfRule type="cellIs" dxfId="97" priority="82" operator="equal">
      <formula>"Aceitavel"</formula>
    </cfRule>
  </conditionalFormatting>
  <conditionalFormatting sqref="H9">
    <cfRule type="cellIs" dxfId="96" priority="83" operator="equal">
      <formula>"Aceitavel com resalvas"</formula>
    </cfRule>
  </conditionalFormatting>
  <conditionalFormatting sqref="H9">
    <cfRule type="cellIs" dxfId="95" priority="84" operator="equal">
      <formula>"Inaceitavel"</formula>
    </cfRule>
  </conditionalFormatting>
  <conditionalFormatting sqref="H8">
    <cfRule type="cellIs" dxfId="94" priority="79" operator="equal">
      <formula>"Aceitavel"</formula>
    </cfRule>
  </conditionalFormatting>
  <conditionalFormatting sqref="H8">
    <cfRule type="cellIs" dxfId="93" priority="80" operator="equal">
      <formula>"Aceitavel com resalvas"</formula>
    </cfRule>
  </conditionalFormatting>
  <conditionalFormatting sqref="H8">
    <cfRule type="cellIs" dxfId="92" priority="81" operator="equal">
      <formula>"Inaceitavel"</formula>
    </cfRule>
  </conditionalFormatting>
  <conditionalFormatting sqref="H10">
    <cfRule type="cellIs" dxfId="91" priority="76" operator="equal">
      <formula>"Aceitavel"</formula>
    </cfRule>
  </conditionalFormatting>
  <conditionalFormatting sqref="H10">
    <cfRule type="cellIs" dxfId="90" priority="77" operator="equal">
      <formula>"Aceitavel com resalvas"</formula>
    </cfRule>
  </conditionalFormatting>
  <conditionalFormatting sqref="H10">
    <cfRule type="cellIs" dxfId="89" priority="78" operator="equal">
      <formula>"Inaceitavel"</formula>
    </cfRule>
  </conditionalFormatting>
  <conditionalFormatting sqref="D13">
    <cfRule type="cellIs" dxfId="88" priority="73" operator="equal">
      <formula>"Aceitavel"</formula>
    </cfRule>
  </conditionalFormatting>
  <conditionalFormatting sqref="D13">
    <cfRule type="cellIs" dxfId="87" priority="74" operator="equal">
      <formula>"Aceitavel com resalvas"</formula>
    </cfRule>
  </conditionalFormatting>
  <conditionalFormatting sqref="D13">
    <cfRule type="cellIs" dxfId="86" priority="75" operator="equal">
      <formula>"Inaceitavel"</formula>
    </cfRule>
  </conditionalFormatting>
  <conditionalFormatting sqref="E13">
    <cfRule type="cellIs" dxfId="85" priority="70" operator="equal">
      <formula>"Aceitavel"</formula>
    </cfRule>
  </conditionalFormatting>
  <conditionalFormatting sqref="E13">
    <cfRule type="cellIs" dxfId="84" priority="71" operator="equal">
      <formula>"Aceitavel com resalvas"</formula>
    </cfRule>
  </conditionalFormatting>
  <conditionalFormatting sqref="E13">
    <cfRule type="cellIs" dxfId="83" priority="72" operator="equal">
      <formula>"Inaceitavel"</formula>
    </cfRule>
  </conditionalFormatting>
  <conditionalFormatting sqref="E12">
    <cfRule type="cellIs" dxfId="82" priority="67" operator="equal">
      <formula>"Aceitavel"</formula>
    </cfRule>
  </conditionalFormatting>
  <conditionalFormatting sqref="E12">
    <cfRule type="cellIs" dxfId="81" priority="68" operator="equal">
      <formula>"Aceitavel com resalvas"</formula>
    </cfRule>
  </conditionalFormatting>
  <conditionalFormatting sqref="E12">
    <cfRule type="cellIs" dxfId="80" priority="69" operator="equal">
      <formula>"Inaceitavel"</formula>
    </cfRule>
  </conditionalFormatting>
  <conditionalFormatting sqref="D9">
    <cfRule type="cellIs" dxfId="79" priority="61" operator="equal">
      <formula>"Aceitavel"</formula>
    </cfRule>
  </conditionalFormatting>
  <conditionalFormatting sqref="D9">
    <cfRule type="cellIs" dxfId="78" priority="62" operator="equal">
      <formula>"Aceitavel com resalvas"</formula>
    </cfRule>
  </conditionalFormatting>
  <conditionalFormatting sqref="D9">
    <cfRule type="cellIs" dxfId="77" priority="63" operator="equal">
      <formula>"Inaceitavel"</formula>
    </cfRule>
  </conditionalFormatting>
  <conditionalFormatting sqref="D10">
    <cfRule type="cellIs" dxfId="76" priority="58" operator="equal">
      <formula>"Aceitavel"</formula>
    </cfRule>
  </conditionalFormatting>
  <conditionalFormatting sqref="D10">
    <cfRule type="cellIs" dxfId="75" priority="59" operator="equal">
      <formula>"Aceitavel com resalvas"</formula>
    </cfRule>
  </conditionalFormatting>
  <conditionalFormatting sqref="D10">
    <cfRule type="cellIs" dxfId="74" priority="60" operator="equal">
      <formula>"Inaceitavel"</formula>
    </cfRule>
  </conditionalFormatting>
  <conditionalFormatting sqref="D11">
    <cfRule type="cellIs" dxfId="73" priority="55" operator="equal">
      <formula>"Aceitavel"</formula>
    </cfRule>
  </conditionalFormatting>
  <conditionalFormatting sqref="D11">
    <cfRule type="cellIs" dxfId="72" priority="56" operator="equal">
      <formula>"Aceitavel com resalvas"</formula>
    </cfRule>
  </conditionalFormatting>
  <conditionalFormatting sqref="D11">
    <cfRule type="cellIs" dxfId="71" priority="57" operator="equal">
      <formula>"Inaceitavel"</formula>
    </cfRule>
  </conditionalFormatting>
  <conditionalFormatting sqref="D12">
    <cfRule type="cellIs" dxfId="70" priority="52" operator="equal">
      <formula>"Aceitavel"</formula>
    </cfRule>
  </conditionalFormatting>
  <conditionalFormatting sqref="D12">
    <cfRule type="cellIs" dxfId="69" priority="53" operator="equal">
      <formula>"Aceitavel com resalvas"</formula>
    </cfRule>
  </conditionalFormatting>
  <conditionalFormatting sqref="D12">
    <cfRule type="cellIs" dxfId="68" priority="54" operator="equal">
      <formula>"Inaceitavel"</formula>
    </cfRule>
  </conditionalFormatting>
  <conditionalFormatting sqref="E9">
    <cfRule type="cellIs" dxfId="67" priority="49" operator="equal">
      <formula>"Aceitavel"</formula>
    </cfRule>
  </conditionalFormatting>
  <conditionalFormatting sqref="E9">
    <cfRule type="cellIs" dxfId="66" priority="50" operator="equal">
      <formula>"Aceitavel com resalvas"</formula>
    </cfRule>
  </conditionalFormatting>
  <conditionalFormatting sqref="E9">
    <cfRule type="cellIs" dxfId="65" priority="51" operator="equal">
      <formula>"Inaceitavel"</formula>
    </cfRule>
  </conditionalFormatting>
  <conditionalFormatting sqref="E11">
    <cfRule type="cellIs" dxfId="64" priority="46" operator="equal">
      <formula>"Aceitavel"</formula>
    </cfRule>
  </conditionalFormatting>
  <conditionalFormatting sqref="E11">
    <cfRule type="cellIs" dxfId="63" priority="47" operator="equal">
      <formula>"Aceitavel com resalvas"</formula>
    </cfRule>
  </conditionalFormatting>
  <conditionalFormatting sqref="E11">
    <cfRule type="cellIs" dxfId="62" priority="48" operator="equal">
      <formula>"Inaceitavel"</formula>
    </cfRule>
  </conditionalFormatting>
  <conditionalFormatting sqref="E10">
    <cfRule type="cellIs" dxfId="61" priority="43" operator="equal">
      <formula>"Aceitavel"</formula>
    </cfRule>
  </conditionalFormatting>
  <conditionalFormatting sqref="E10">
    <cfRule type="cellIs" dxfId="60" priority="44" operator="equal">
      <formula>"Aceitavel com resalvas"</formula>
    </cfRule>
  </conditionalFormatting>
  <conditionalFormatting sqref="E10">
    <cfRule type="cellIs" dxfId="59" priority="45" operator="equal">
      <formula>"Inaceitavel"</formula>
    </cfRule>
  </conditionalFormatting>
  <conditionalFormatting sqref="F9">
    <cfRule type="cellIs" dxfId="58" priority="40" operator="equal">
      <formula>"Aceitavel"</formula>
    </cfRule>
  </conditionalFormatting>
  <conditionalFormatting sqref="F9">
    <cfRule type="cellIs" dxfId="57" priority="41" operator="equal">
      <formula>"Aceitavel com resalvas"</formula>
    </cfRule>
  </conditionalFormatting>
  <conditionalFormatting sqref="F9">
    <cfRule type="cellIs" dxfId="56" priority="42" operator="equal">
      <formula>"Inaceitavel"</formula>
    </cfRule>
  </conditionalFormatting>
  <conditionalFormatting sqref="F10">
    <cfRule type="cellIs" dxfId="55" priority="37" operator="equal">
      <formula>"Aceitavel"</formula>
    </cfRule>
  </conditionalFormatting>
  <conditionalFormatting sqref="F10">
    <cfRule type="cellIs" dxfId="54" priority="38" operator="equal">
      <formula>"Aceitavel com resalvas"</formula>
    </cfRule>
  </conditionalFormatting>
  <conditionalFormatting sqref="F10">
    <cfRule type="cellIs" dxfId="53" priority="39" operator="equal">
      <formula>"Inaceitavel"</formula>
    </cfRule>
  </conditionalFormatting>
  <conditionalFormatting sqref="F12">
    <cfRule type="cellIs" dxfId="52" priority="34" operator="equal">
      <formula>"Aceitavel"</formula>
    </cfRule>
  </conditionalFormatting>
  <conditionalFormatting sqref="F12">
    <cfRule type="cellIs" dxfId="51" priority="35" operator="equal">
      <formula>"Aceitavel com resalvas"</formula>
    </cfRule>
  </conditionalFormatting>
  <conditionalFormatting sqref="F12">
    <cfRule type="cellIs" dxfId="50" priority="36" operator="equal">
      <formula>"Inaceitavel"</formula>
    </cfRule>
  </conditionalFormatting>
  <conditionalFormatting sqref="F11">
    <cfRule type="cellIs" dxfId="49" priority="31" operator="equal">
      <formula>"Aceitavel"</formula>
    </cfRule>
  </conditionalFormatting>
  <conditionalFormatting sqref="F11">
    <cfRule type="cellIs" dxfId="48" priority="32" operator="equal">
      <formula>"Aceitavel com resalvas"</formula>
    </cfRule>
  </conditionalFormatting>
  <conditionalFormatting sqref="F11">
    <cfRule type="cellIs" dxfId="47" priority="33" operator="equal">
      <formula>"Inaceitavel"</formula>
    </cfRule>
  </conditionalFormatting>
  <conditionalFormatting sqref="F13">
    <cfRule type="cellIs" dxfId="46" priority="28" operator="equal">
      <formula>"Aceitavel"</formula>
    </cfRule>
  </conditionalFormatting>
  <conditionalFormatting sqref="F13">
    <cfRule type="cellIs" dxfId="45" priority="29" operator="equal">
      <formula>"Aceitavel com resalvas"</formula>
    </cfRule>
  </conditionalFormatting>
  <conditionalFormatting sqref="F13">
    <cfRule type="cellIs" dxfId="44" priority="30" operator="equal">
      <formula>"Inaceitavel"</formula>
    </cfRule>
  </conditionalFormatting>
  <conditionalFormatting sqref="H11">
    <cfRule type="cellIs" dxfId="43" priority="25" operator="equal">
      <formula>"Aceitavel"</formula>
    </cfRule>
  </conditionalFormatting>
  <conditionalFormatting sqref="H11">
    <cfRule type="cellIs" dxfId="42" priority="26" operator="equal">
      <formula>"Aceitavel com resalvas"</formula>
    </cfRule>
  </conditionalFormatting>
  <conditionalFormatting sqref="H11">
    <cfRule type="cellIs" dxfId="41" priority="27" operator="equal">
      <formula>"Inaceitavel"</formula>
    </cfRule>
  </conditionalFormatting>
  <conditionalFormatting sqref="H12">
    <cfRule type="cellIs" dxfId="40" priority="22" operator="equal">
      <formula>"Aceitavel"</formula>
    </cfRule>
  </conditionalFormatting>
  <conditionalFormatting sqref="H12">
    <cfRule type="cellIs" dxfId="39" priority="23" operator="equal">
      <formula>"Aceitavel com resalvas"</formula>
    </cfRule>
  </conditionalFormatting>
  <conditionalFormatting sqref="H12">
    <cfRule type="cellIs" dxfId="38" priority="24" operator="equal">
      <formula>"Inaceitavel"</formula>
    </cfRule>
  </conditionalFormatting>
  <conditionalFormatting sqref="H13">
    <cfRule type="cellIs" dxfId="37" priority="19" operator="equal">
      <formula>"Aceitavel"</formula>
    </cfRule>
  </conditionalFormatting>
  <conditionalFormatting sqref="H13">
    <cfRule type="cellIs" dxfId="36" priority="20" operator="equal">
      <formula>"Aceitavel com resalvas"</formula>
    </cfRule>
  </conditionalFormatting>
  <conditionalFormatting sqref="H13">
    <cfRule type="cellIs" dxfId="35" priority="21" operator="equal">
      <formula>"Inaceitavel"</formula>
    </cfRule>
  </conditionalFormatting>
  <conditionalFormatting sqref="C22">
    <cfRule type="cellIs" dxfId="34" priority="4" operator="equal">
      <formula>"Aceitavel"</formula>
    </cfRule>
  </conditionalFormatting>
  <conditionalFormatting sqref="C22">
    <cfRule type="cellIs" dxfId="33" priority="5" operator="equal">
      <formula>"Aceitavel com resalvas"</formula>
    </cfRule>
  </conditionalFormatting>
  <conditionalFormatting sqref="C22">
    <cfRule type="cellIs" dxfId="32" priority="6" operator="equal">
      <formula>"Inaceitavel"</formula>
    </cfRule>
  </conditionalFormatting>
  <conditionalFormatting sqref="C21">
    <cfRule type="cellIs" dxfId="31" priority="1" operator="equal">
      <formula>"Aceitavel"</formula>
    </cfRule>
  </conditionalFormatting>
  <conditionalFormatting sqref="C21">
    <cfRule type="cellIs" dxfId="30" priority="2" operator="equal">
      <formula>"Aceitavel com resalvas"</formula>
    </cfRule>
  </conditionalFormatting>
  <conditionalFormatting sqref="C21">
    <cfRule type="cellIs" dxfId="29" priority="3" operator="equal">
      <formula>"Inaceitavel"</formula>
    </cfRule>
  </conditionalFormatting>
  <dataValidations count="2">
    <dataValidation type="list" allowBlank="1" sqref="D7:F13 H7:H13 G7:G101 C21:C22" xr:uid="{94E6CAFE-12C9-40BC-9F66-F27EBD5219A5}">
      <formula1>"Aceitavel,Aceitavel com resalvas,Inaceitavel"</formula1>
    </dataValidation>
    <dataValidation type="list" allowBlank="1" sqref="C7:C97" xr:uid="{8FA3C718-1E73-45AE-9B69-10D11F12205A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28F9-1D4A-4058-82FD-21320CFF46C8}">
  <sheetPr>
    <outlinePr summaryBelow="0" summaryRight="0"/>
  </sheetPr>
  <dimension ref="A1:H1001"/>
  <sheetViews>
    <sheetView showGridLines="0" tabSelected="1" workbookViewId="0">
      <selection activeCell="D19" sqref="D19"/>
    </sheetView>
  </sheetViews>
  <sheetFormatPr defaultColWidth="12.5703125" defaultRowHeight="15.75" customHeight="1" x14ac:dyDescent="0.2"/>
  <cols>
    <col min="1" max="1" width="7" style="26" customWidth="1"/>
    <col min="2" max="2" width="38.140625" style="26" customWidth="1"/>
    <col min="3" max="3" width="12.5703125" style="26"/>
    <col min="4" max="4" width="27.5703125" style="26" customWidth="1"/>
    <col min="5" max="5" width="25.28515625" style="26" customWidth="1"/>
    <col min="6" max="6" width="25.7109375" style="26" customWidth="1"/>
    <col min="7" max="7" width="21" style="26" customWidth="1"/>
    <col min="8" max="8" width="28" style="26" customWidth="1"/>
    <col min="9" max="16384" width="12.5703125" style="26"/>
  </cols>
  <sheetData>
    <row r="1" spans="1:8" ht="14.25" thickTop="1" thickBot="1" x14ac:dyDescent="0.25">
      <c r="A1" s="86" t="s">
        <v>12</v>
      </c>
      <c r="B1" s="76"/>
      <c r="C1" s="12" t="s">
        <v>33</v>
      </c>
    </row>
    <row r="2" spans="1:8" ht="13.5" thickTop="1" x14ac:dyDescent="0.2">
      <c r="A2" s="87" t="s">
        <v>102</v>
      </c>
      <c r="B2" s="88"/>
      <c r="C2" s="88"/>
      <c r="D2" s="88"/>
      <c r="E2" s="89"/>
      <c r="F2" s="13"/>
      <c r="G2" s="14" t="s">
        <v>14</v>
      </c>
      <c r="H2" s="32">
        <v>1</v>
      </c>
    </row>
    <row r="3" spans="1:8" ht="13.5" thickBot="1" x14ac:dyDescent="0.25">
      <c r="A3" s="90"/>
      <c r="B3" s="91"/>
      <c r="C3" s="91"/>
      <c r="D3" s="91"/>
      <c r="E3" s="92"/>
      <c r="F3" s="13"/>
      <c r="G3" s="16" t="s">
        <v>15</v>
      </c>
      <c r="H3" s="17">
        <f>1-H2</f>
        <v>0</v>
      </c>
    </row>
    <row r="4" spans="1:8" ht="14.25" thickTop="1" thickBot="1" x14ac:dyDescent="0.25">
      <c r="A4" s="18"/>
    </row>
    <row r="5" spans="1: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8" ht="25.5" x14ac:dyDescent="0.2">
      <c r="A7" s="131" t="s">
        <v>25</v>
      </c>
      <c r="B7" s="27" t="s">
        <v>103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8" ht="39" thickBot="1" x14ac:dyDescent="0.25">
      <c r="A8" s="141" t="s">
        <v>28</v>
      </c>
      <c r="B8" s="142" t="s">
        <v>104</v>
      </c>
      <c r="C8" s="139" t="s">
        <v>26</v>
      </c>
      <c r="D8" s="45" t="s">
        <v>27</v>
      </c>
      <c r="E8" s="45" t="s">
        <v>27</v>
      </c>
      <c r="F8" s="45" t="s">
        <v>27</v>
      </c>
      <c r="G8" s="45" t="s">
        <v>27</v>
      </c>
      <c r="H8" s="137" t="s">
        <v>27</v>
      </c>
    </row>
    <row r="9" spans="1:8" ht="14.25" customHeight="1" x14ac:dyDescent="0.2">
      <c r="A9" s="18"/>
      <c r="B9" s="52"/>
      <c r="C9" s="52"/>
      <c r="D9" s="52"/>
      <c r="E9" s="52"/>
      <c r="F9" s="52"/>
      <c r="G9" s="52"/>
      <c r="H9" s="52"/>
    </row>
    <row r="10" spans="1:8" ht="14.25" customHeight="1" x14ac:dyDescent="0.2">
      <c r="A10" s="18"/>
      <c r="B10" s="52"/>
      <c r="C10" s="52"/>
      <c r="D10" s="52"/>
      <c r="E10" s="52"/>
      <c r="F10" s="52"/>
      <c r="G10" s="52"/>
      <c r="H10" s="52"/>
    </row>
    <row r="11" spans="1:8" ht="12.75" x14ac:dyDescent="0.2">
      <c r="A11" s="18"/>
      <c r="B11" s="52"/>
      <c r="C11" s="52"/>
      <c r="D11" s="52"/>
      <c r="E11" s="52"/>
      <c r="F11" s="52"/>
      <c r="G11" s="52"/>
      <c r="H11" s="52"/>
    </row>
    <row r="12" spans="1:8" ht="12.75" x14ac:dyDescent="0.2">
      <c r="A12" s="18"/>
      <c r="B12" s="52"/>
      <c r="C12" s="52"/>
      <c r="D12" s="52"/>
      <c r="E12" s="52"/>
      <c r="F12" s="52"/>
      <c r="G12" s="52"/>
      <c r="H12" s="52"/>
    </row>
    <row r="13" spans="1:8" ht="12.75" x14ac:dyDescent="0.2">
      <c r="A13" s="18"/>
      <c r="B13" s="52"/>
      <c r="C13" s="52"/>
      <c r="D13" s="52"/>
      <c r="E13" s="52"/>
      <c r="F13" s="52"/>
      <c r="G13" s="52"/>
      <c r="H13" s="52"/>
    </row>
    <row r="14" spans="1:8" ht="12.75" x14ac:dyDescent="0.2">
      <c r="A14" s="18"/>
      <c r="B14" s="52"/>
      <c r="C14" s="52"/>
      <c r="D14" s="52"/>
      <c r="E14" s="52"/>
      <c r="F14" s="52"/>
      <c r="G14" s="52"/>
      <c r="H14" s="52"/>
    </row>
    <row r="15" spans="1:8" ht="12.75" x14ac:dyDescent="0.2">
      <c r="A15" s="18"/>
      <c r="B15" s="52"/>
      <c r="C15" s="52"/>
      <c r="D15" s="52"/>
      <c r="E15" s="52"/>
      <c r="F15" s="52"/>
      <c r="G15" s="52"/>
      <c r="H15" s="52"/>
    </row>
    <row r="16" spans="1:8" ht="12.75" x14ac:dyDescent="0.2">
      <c r="A16" s="18"/>
      <c r="B16" s="52"/>
      <c r="C16" s="52"/>
      <c r="D16" s="52"/>
      <c r="E16" s="52"/>
      <c r="F16" s="52"/>
      <c r="G16" s="52"/>
      <c r="H16" s="52"/>
    </row>
    <row r="17" spans="1:8" ht="12.75" x14ac:dyDescent="0.2">
      <c r="A17" s="18"/>
      <c r="B17" s="52"/>
      <c r="C17" s="52"/>
      <c r="D17" s="52"/>
      <c r="E17" s="52"/>
      <c r="F17" s="52"/>
      <c r="G17" s="52"/>
      <c r="H17" s="52"/>
    </row>
    <row r="18" spans="1:8" ht="12.75" x14ac:dyDescent="0.2">
      <c r="A18" s="18"/>
      <c r="B18" s="52"/>
      <c r="C18" s="52"/>
      <c r="D18" s="52"/>
      <c r="E18" s="52"/>
      <c r="F18" s="52"/>
      <c r="G18" s="52"/>
      <c r="H18" s="52"/>
    </row>
    <row r="19" spans="1:8" ht="12.75" x14ac:dyDescent="0.2">
      <c r="A19" s="18"/>
      <c r="B19" s="52"/>
      <c r="C19" s="52"/>
      <c r="D19" s="52"/>
      <c r="E19" s="52"/>
      <c r="F19" s="52"/>
      <c r="G19" s="52"/>
      <c r="H19" s="52"/>
    </row>
    <row r="20" spans="1:8" ht="12.75" x14ac:dyDescent="0.2">
      <c r="A20" s="18"/>
      <c r="B20" s="52"/>
      <c r="C20" s="52"/>
      <c r="D20" s="52"/>
      <c r="E20" s="52"/>
      <c r="F20" s="52"/>
      <c r="G20" s="52"/>
      <c r="H20" s="52"/>
    </row>
    <row r="21" spans="1:8" ht="12.75" x14ac:dyDescent="0.2">
      <c r="A21" s="18"/>
      <c r="B21" s="52"/>
      <c r="C21" s="52"/>
      <c r="D21" s="52"/>
      <c r="E21" s="52"/>
      <c r="F21" s="52"/>
      <c r="G21" s="52"/>
      <c r="H21" s="52"/>
    </row>
    <row r="22" spans="1:8" ht="12.75" x14ac:dyDescent="0.2">
      <c r="A22" s="18"/>
      <c r="B22" s="52"/>
      <c r="C22" s="52"/>
      <c r="D22" s="52"/>
      <c r="E22" s="52"/>
      <c r="F22" s="52"/>
      <c r="G22" s="52"/>
      <c r="H22" s="52"/>
    </row>
    <row r="23" spans="1:8" ht="12.75" x14ac:dyDescent="0.2">
      <c r="A23" s="18"/>
      <c r="B23" s="52"/>
      <c r="C23" s="52"/>
      <c r="D23" s="52"/>
      <c r="E23" s="52"/>
      <c r="F23" s="52"/>
      <c r="G23" s="52"/>
      <c r="H23" s="52"/>
    </row>
    <row r="24" spans="1:8" ht="12.75" x14ac:dyDescent="0.2">
      <c r="A24" s="18"/>
      <c r="B24" s="52"/>
      <c r="C24" s="52"/>
      <c r="D24" s="52"/>
      <c r="E24" s="52"/>
      <c r="F24" s="52"/>
      <c r="G24" s="52"/>
      <c r="H24" s="52"/>
    </row>
    <row r="25" spans="1:8" ht="12.75" x14ac:dyDescent="0.2">
      <c r="A25" s="18"/>
      <c r="B25" s="52"/>
      <c r="C25" s="52"/>
      <c r="D25" s="52"/>
      <c r="E25" s="52"/>
      <c r="F25" s="52"/>
      <c r="G25" s="52"/>
      <c r="H25" s="52"/>
    </row>
    <row r="26" spans="1:8" ht="12.75" x14ac:dyDescent="0.2">
      <c r="A26" s="18"/>
      <c r="B26" s="52"/>
      <c r="C26" s="52"/>
      <c r="D26" s="52"/>
      <c r="E26" s="52"/>
      <c r="F26" s="52"/>
      <c r="G26" s="52"/>
      <c r="H26" s="52"/>
    </row>
    <row r="27" spans="1:8" ht="12.75" x14ac:dyDescent="0.2">
      <c r="A27" s="18"/>
      <c r="B27" s="52"/>
      <c r="C27" s="52"/>
      <c r="D27" s="52"/>
      <c r="E27" s="52"/>
      <c r="F27" s="52"/>
      <c r="G27" s="52"/>
      <c r="H27" s="52"/>
    </row>
    <row r="28" spans="1:8" ht="12.75" x14ac:dyDescent="0.2">
      <c r="A28" s="18"/>
      <c r="B28" s="52"/>
      <c r="C28" s="52"/>
      <c r="D28" s="52"/>
      <c r="E28" s="52"/>
      <c r="F28" s="52"/>
      <c r="G28" s="52"/>
      <c r="H28" s="52"/>
    </row>
    <row r="29" spans="1:8" ht="12.75" x14ac:dyDescent="0.2">
      <c r="A29" s="18"/>
      <c r="B29" s="52"/>
      <c r="C29" s="52"/>
      <c r="D29" s="52"/>
      <c r="E29" s="52"/>
      <c r="F29" s="52"/>
      <c r="G29" s="52"/>
      <c r="H29" s="52"/>
    </row>
    <row r="30" spans="1:8" ht="12.75" x14ac:dyDescent="0.2">
      <c r="A30" s="18"/>
      <c r="B30" s="52"/>
      <c r="C30" s="52"/>
      <c r="D30" s="52"/>
      <c r="E30" s="52"/>
      <c r="F30" s="52"/>
      <c r="G30" s="52"/>
      <c r="H30" s="52"/>
    </row>
    <row r="31" spans="1:8" ht="12.75" x14ac:dyDescent="0.2">
      <c r="A31" s="18"/>
      <c r="B31" s="52"/>
      <c r="C31" s="52"/>
      <c r="D31" s="52"/>
      <c r="E31" s="52"/>
      <c r="F31" s="52"/>
      <c r="G31" s="52"/>
      <c r="H31" s="52"/>
    </row>
    <row r="32" spans="1:8" ht="12.75" x14ac:dyDescent="0.2">
      <c r="A32" s="18"/>
      <c r="B32" s="52"/>
      <c r="C32" s="52"/>
      <c r="D32" s="52"/>
      <c r="E32" s="52"/>
      <c r="F32" s="52"/>
      <c r="G32" s="52"/>
      <c r="H32" s="52"/>
    </row>
    <row r="33" spans="1:8" ht="12.75" x14ac:dyDescent="0.2">
      <c r="A33" s="18"/>
      <c r="B33" s="52"/>
      <c r="C33" s="52"/>
      <c r="D33" s="52"/>
      <c r="E33" s="52"/>
      <c r="F33" s="52"/>
      <c r="G33" s="52"/>
      <c r="H33" s="52"/>
    </row>
    <row r="34" spans="1:8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8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8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8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8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8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8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8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8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8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8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8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8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8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8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  <c r="B102" s="52"/>
      <c r="C102" s="52"/>
      <c r="D102" s="52"/>
      <c r="E102" s="52"/>
      <c r="F102" s="52"/>
      <c r="G102" s="52"/>
      <c r="H102" s="52"/>
    </row>
    <row r="103" spans="1:8" ht="12.75" x14ac:dyDescent="0.2">
      <c r="A103" s="18"/>
      <c r="B103" s="52"/>
      <c r="C103" s="52"/>
      <c r="D103" s="52"/>
      <c r="E103" s="52"/>
      <c r="F103" s="52"/>
      <c r="G103" s="52"/>
      <c r="H103" s="52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mergeCells count="4">
    <mergeCell ref="A1:B1"/>
    <mergeCell ref="A2:E3"/>
    <mergeCell ref="A5:C5"/>
    <mergeCell ref="D5:H5"/>
  </mergeCells>
  <conditionalFormatting sqref="C7:C8">
    <cfRule type="cellIs" dxfId="28" priority="25" operator="equal">
      <formula>"Passou"</formula>
    </cfRule>
  </conditionalFormatting>
  <conditionalFormatting sqref="C7:C8">
    <cfRule type="cellIs" dxfId="27" priority="26" operator="equal">
      <formula>"Falhou"</formula>
    </cfRule>
  </conditionalFormatting>
  <conditionalFormatting sqref="G7:G8">
    <cfRule type="cellIs" dxfId="26" priority="27" operator="equal">
      <formula>"Aceitavel"</formula>
    </cfRule>
  </conditionalFormatting>
  <conditionalFormatting sqref="G7:G8">
    <cfRule type="cellIs" dxfId="25" priority="28" operator="equal">
      <formula>"Aceitavel com resalvas"</formula>
    </cfRule>
  </conditionalFormatting>
  <conditionalFormatting sqref="G7:G8">
    <cfRule type="cellIs" dxfId="24" priority="29" operator="equal">
      <formula>"Inaceitavel"</formula>
    </cfRule>
  </conditionalFormatting>
  <conditionalFormatting sqref="D7">
    <cfRule type="cellIs" dxfId="23" priority="22" operator="equal">
      <formula>"Aceitavel"</formula>
    </cfRule>
  </conditionalFormatting>
  <conditionalFormatting sqref="D7">
    <cfRule type="cellIs" dxfId="22" priority="23" operator="equal">
      <formula>"Aceitavel com resalvas"</formula>
    </cfRule>
  </conditionalFormatting>
  <conditionalFormatting sqref="D7">
    <cfRule type="cellIs" dxfId="21" priority="24" operator="equal">
      <formula>"Inaceitavel"</formula>
    </cfRule>
  </conditionalFormatting>
  <conditionalFormatting sqref="E7">
    <cfRule type="cellIs" dxfId="20" priority="19" operator="equal">
      <formula>"Aceitavel"</formula>
    </cfRule>
  </conditionalFormatting>
  <conditionalFormatting sqref="E7">
    <cfRule type="cellIs" dxfId="19" priority="20" operator="equal">
      <formula>"Aceitavel com resalvas"</formula>
    </cfRule>
  </conditionalFormatting>
  <conditionalFormatting sqref="E7">
    <cfRule type="cellIs" dxfId="18" priority="21" operator="equal">
      <formula>"Inaceitavel"</formula>
    </cfRule>
  </conditionalFormatting>
  <conditionalFormatting sqref="F7">
    <cfRule type="cellIs" dxfId="17" priority="16" operator="equal">
      <formula>"Aceitavel"</formula>
    </cfRule>
  </conditionalFormatting>
  <conditionalFormatting sqref="F7">
    <cfRule type="cellIs" dxfId="16" priority="17" operator="equal">
      <formula>"Aceitavel com resalvas"</formula>
    </cfRule>
  </conditionalFormatting>
  <conditionalFormatting sqref="F7">
    <cfRule type="cellIs" dxfId="15" priority="18" operator="equal">
      <formula>"Inaceitavel"</formula>
    </cfRule>
  </conditionalFormatting>
  <conditionalFormatting sqref="H7">
    <cfRule type="cellIs" dxfId="14" priority="13" operator="equal">
      <formula>"Aceitavel"</formula>
    </cfRule>
  </conditionalFormatting>
  <conditionalFormatting sqref="H7">
    <cfRule type="cellIs" dxfId="13" priority="14" operator="equal">
      <formula>"Aceitavel com resalvas"</formula>
    </cfRule>
  </conditionalFormatting>
  <conditionalFormatting sqref="H7">
    <cfRule type="cellIs" dxfId="12" priority="15" operator="equal">
      <formula>"Inaceitavel"</formula>
    </cfRule>
  </conditionalFormatting>
  <conditionalFormatting sqref="E8">
    <cfRule type="cellIs" dxfId="11" priority="10" operator="equal">
      <formula>"Aceitavel"</formula>
    </cfRule>
  </conditionalFormatting>
  <conditionalFormatting sqref="E8">
    <cfRule type="cellIs" dxfId="10" priority="11" operator="equal">
      <formula>"Aceitavel com resalvas"</formula>
    </cfRule>
  </conditionalFormatting>
  <conditionalFormatting sqref="E8">
    <cfRule type="cellIs" dxfId="9" priority="12" operator="equal">
      <formula>"Inaceitavel"</formula>
    </cfRule>
  </conditionalFormatting>
  <conditionalFormatting sqref="D8">
    <cfRule type="cellIs" dxfId="8" priority="7" operator="equal">
      <formula>"Aceitavel"</formula>
    </cfRule>
  </conditionalFormatting>
  <conditionalFormatting sqref="D8">
    <cfRule type="cellIs" dxfId="7" priority="8" operator="equal">
      <formula>"Aceitavel com resalvas"</formula>
    </cfRule>
  </conditionalFormatting>
  <conditionalFormatting sqref="D8">
    <cfRule type="cellIs" dxfId="6" priority="9" operator="equal">
      <formula>"Inaceitavel"</formula>
    </cfRule>
  </conditionalFormatting>
  <conditionalFormatting sqref="F8">
    <cfRule type="cellIs" dxfId="5" priority="4" operator="equal">
      <formula>"Aceitavel"</formula>
    </cfRule>
  </conditionalFormatting>
  <conditionalFormatting sqref="F8">
    <cfRule type="cellIs" dxfId="4" priority="5" operator="equal">
      <formula>"Aceitavel com resalvas"</formula>
    </cfRule>
  </conditionalFormatting>
  <conditionalFormatting sqref="F8">
    <cfRule type="cellIs" dxfId="3" priority="6" operator="equal">
      <formula>"Inaceitavel"</formula>
    </cfRule>
  </conditionalFormatting>
  <conditionalFormatting sqref="H8">
    <cfRule type="cellIs" dxfId="2" priority="1" operator="equal">
      <formula>"Aceitavel"</formula>
    </cfRule>
  </conditionalFormatting>
  <conditionalFormatting sqref="H8">
    <cfRule type="cellIs" dxfId="1" priority="2" operator="equal">
      <formula>"Aceitavel com resalvas"</formula>
    </cfRule>
  </conditionalFormatting>
  <conditionalFormatting sqref="H8">
    <cfRule type="cellIs" dxfId="0" priority="3" operator="equal">
      <formula>"Inaceitavel"</formula>
    </cfRule>
  </conditionalFormatting>
  <dataValidations count="2">
    <dataValidation type="list" allowBlank="1" sqref="D7:F8 H7:H8 G7:G101" xr:uid="{9510586D-6F18-4863-AD56-D93D128239E8}">
      <formula1>"Aceitavel,Aceitavel com resalvas,Inaceitavel"</formula1>
    </dataValidation>
    <dataValidation type="list" allowBlank="1" sqref="C7:C92" xr:uid="{1E6DAC47-4BA4-46BF-AA2C-F636F4B220A4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showGridLines="0" workbookViewId="0">
      <selection activeCell="D21" sqref="D21"/>
    </sheetView>
  </sheetViews>
  <sheetFormatPr defaultColWidth="12.5703125" defaultRowHeight="15.75" customHeight="1" x14ac:dyDescent="0.2"/>
  <cols>
    <col min="2" max="2" width="16" customWidth="1"/>
    <col min="3" max="3" width="16.85546875" customWidth="1"/>
  </cols>
  <sheetData>
    <row r="1" spans="1:26" ht="15.75" customHeight="1" x14ac:dyDescent="0.25">
      <c r="A1" s="74" t="s">
        <v>5</v>
      </c>
      <c r="B1" s="75"/>
      <c r="C1" s="7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6</v>
      </c>
      <c r="B3" s="8" t="s">
        <v>7</v>
      </c>
      <c r="C3" s="8" t="s">
        <v>8</v>
      </c>
      <c r="D3" s="9"/>
      <c r="E3" s="6" t="s">
        <v>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5">
      <c r="A4" s="29" t="str">
        <f>[1]HU01!C1</f>
        <v>HU01</v>
      </c>
      <c r="B4" s="53">
        <f>[1]HU01!H2</f>
        <v>0.83333333333333337</v>
      </c>
      <c r="C4" s="54" t="s">
        <v>10</v>
      </c>
      <c r="D4" s="5"/>
      <c r="E4" s="57">
        <f>SUM(B4:B15)/9</f>
        <v>0.93086419753086425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29" t="str">
        <f>[1]HU02!C1</f>
        <v>HU02</v>
      </c>
      <c r="B5" s="53">
        <f>[1]HU02!H2</f>
        <v>1</v>
      </c>
      <c r="C5" s="55" t="s">
        <v>106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29" t="str">
        <f>[1]HU03!C1</f>
        <v>HU03</v>
      </c>
      <c r="B6" s="53">
        <f>[1]HU03!H2</f>
        <v>1</v>
      </c>
      <c r="C6" s="55" t="s">
        <v>106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29" t="s">
        <v>93</v>
      </c>
      <c r="B7" s="53">
        <f>[1]HU04!H2</f>
        <v>1</v>
      </c>
      <c r="C7" s="55" t="s">
        <v>106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hidden="1" customHeight="1" x14ac:dyDescent="0.25">
      <c r="A8" s="29" t="s">
        <v>94</v>
      </c>
      <c r="B8" s="55"/>
      <c r="C8" s="55" t="s">
        <v>11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29" t="s">
        <v>95</v>
      </c>
      <c r="B9" s="53">
        <f>[1]HU06!H2</f>
        <v>0.9</v>
      </c>
      <c r="C9" s="55" t="s">
        <v>10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29" t="s">
        <v>96</v>
      </c>
      <c r="B10" s="53">
        <f>[1]HU07!H2</f>
        <v>0.77777777777777779</v>
      </c>
      <c r="C10" s="55" t="s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29" t="s">
        <v>97</v>
      </c>
      <c r="B11" s="56">
        <f>[1]HU08!H2</f>
        <v>0.8666666666666667</v>
      </c>
      <c r="C11" s="5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hidden="1" customHeight="1" x14ac:dyDescent="0.25">
      <c r="A12" s="29" t="s">
        <v>98</v>
      </c>
      <c r="B12" s="55"/>
      <c r="C12" s="55" t="s">
        <v>11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29" t="s">
        <v>99</v>
      </c>
      <c r="B13" s="53">
        <f>[1]HU10!H2</f>
        <v>1</v>
      </c>
      <c r="C13" s="55" t="s">
        <v>106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hidden="1" customHeight="1" x14ac:dyDescent="0.25">
      <c r="A14" s="29" t="s">
        <v>100</v>
      </c>
      <c r="B14" s="53"/>
      <c r="C14" s="55" t="s">
        <v>11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29" t="s">
        <v>101</v>
      </c>
      <c r="B15" s="53">
        <f>[1]HU12!H2</f>
        <v>1</v>
      </c>
      <c r="C15" s="55" t="s">
        <v>106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10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10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10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10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10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0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0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1">
    <mergeCell ref="A1:C1"/>
  </mergeCells>
  <conditionalFormatting sqref="C1:C3 C16:C998">
    <cfRule type="cellIs" dxfId="455" priority="4" operator="equal">
      <formula>"DONE"</formula>
    </cfRule>
  </conditionalFormatting>
  <conditionalFormatting sqref="C1:C3 C16:C998">
    <cfRule type="cellIs" dxfId="454" priority="5" operator="equal">
      <formula>"Doing"</formula>
    </cfRule>
  </conditionalFormatting>
  <conditionalFormatting sqref="C1:C3 C16:C998">
    <cfRule type="cellIs" dxfId="453" priority="6" operator="equal">
      <formula>"To-do"</formula>
    </cfRule>
  </conditionalFormatting>
  <conditionalFormatting sqref="C4:C15">
    <cfRule type="cellIs" dxfId="452" priority="1" operator="equal">
      <formula>"DONE"</formula>
    </cfRule>
  </conditionalFormatting>
  <conditionalFormatting sqref="C4:C15">
    <cfRule type="cellIs" dxfId="451" priority="2" operator="equal">
      <formula>"Doing"</formula>
    </cfRule>
  </conditionalFormatting>
  <conditionalFormatting sqref="C4:C15">
    <cfRule type="cellIs" dxfId="450" priority="3" operator="equal">
      <formula>"To-do"</formula>
    </cfRule>
  </conditionalFormatting>
  <dataValidations count="1">
    <dataValidation type="list" allowBlank="1" sqref="C4:C22" xr:uid="{00000000-0002-0000-0100-000000000000}">
      <formula1>"DONE,Doing,To-do"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showGridLines="0" zoomScale="90" zoomScaleNormal="90" workbookViewId="0">
      <selection activeCell="G14" sqref="G14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  <col min="12" max="12" width="21.42578125" customWidth="1"/>
    <col min="16" max="16" width="44.140625" customWidth="1"/>
  </cols>
  <sheetData>
    <row r="1" spans="1:9" ht="12.75" x14ac:dyDescent="0.2">
      <c r="A1" s="86" t="s">
        <v>12</v>
      </c>
      <c r="B1" s="76"/>
      <c r="C1" s="12" t="s">
        <v>13</v>
      </c>
    </row>
    <row r="2" spans="1:9" ht="12.75" x14ac:dyDescent="0.2">
      <c r="A2" s="87" t="s">
        <v>39</v>
      </c>
      <c r="B2" s="88"/>
      <c r="C2" s="88"/>
      <c r="D2" s="88"/>
      <c r="E2" s="89"/>
      <c r="F2" s="13"/>
      <c r="G2" s="14" t="s">
        <v>14</v>
      </c>
      <c r="H2" s="15">
        <f>5/6</f>
        <v>0.83333333333333337</v>
      </c>
    </row>
    <row r="3" spans="1:9" ht="12.75" x14ac:dyDescent="0.2">
      <c r="A3" s="90"/>
      <c r="B3" s="91"/>
      <c r="C3" s="91"/>
      <c r="D3" s="91"/>
      <c r="E3" s="92"/>
      <c r="F3" s="13"/>
      <c r="G3" s="16" t="s">
        <v>15</v>
      </c>
      <c r="H3" s="17">
        <f>1-H2</f>
        <v>0.16666666666666663</v>
      </c>
    </row>
    <row r="4" spans="1:9" ht="14.25" thickTop="1" thickBot="1" x14ac:dyDescent="0.25">
      <c r="A4" s="18"/>
    </row>
    <row r="5" spans="1:9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9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9" ht="38.25" x14ac:dyDescent="0.2">
      <c r="A7" s="131" t="s">
        <v>25</v>
      </c>
      <c r="B7" s="27" t="s">
        <v>40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32</v>
      </c>
    </row>
    <row r="8" spans="1:9" ht="38.25" x14ac:dyDescent="0.2">
      <c r="A8" s="131" t="s">
        <v>28</v>
      </c>
      <c r="B8" s="27" t="s">
        <v>105</v>
      </c>
      <c r="C8" s="23" t="s">
        <v>31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29</v>
      </c>
      <c r="I8" s="44"/>
    </row>
    <row r="9" spans="1:9" ht="38.25" x14ac:dyDescent="0.2">
      <c r="A9" s="131" t="s">
        <v>30</v>
      </c>
      <c r="B9" s="27" t="s">
        <v>42</v>
      </c>
      <c r="C9" s="23" t="s">
        <v>26</v>
      </c>
      <c r="D9" s="24" t="s">
        <v>27</v>
      </c>
      <c r="E9" s="24" t="s">
        <v>27</v>
      </c>
      <c r="F9" s="24" t="s">
        <v>27</v>
      </c>
      <c r="G9" s="24" t="s">
        <v>32</v>
      </c>
      <c r="H9" s="132" t="s">
        <v>27</v>
      </c>
    </row>
    <row r="10" spans="1:9" ht="12.75" x14ac:dyDescent="0.2">
      <c r="A10" s="133" t="s">
        <v>43</v>
      </c>
      <c r="B10" s="28" t="s">
        <v>44</v>
      </c>
      <c r="C10" s="23" t="s">
        <v>26</v>
      </c>
      <c r="D10" s="24" t="s">
        <v>27</v>
      </c>
      <c r="E10" s="24" t="s">
        <v>27</v>
      </c>
      <c r="F10" s="24" t="s">
        <v>27</v>
      </c>
      <c r="G10" s="24" t="s">
        <v>27</v>
      </c>
      <c r="H10" s="132" t="s">
        <v>27</v>
      </c>
    </row>
    <row r="11" spans="1:9" ht="12.75" x14ac:dyDescent="0.2">
      <c r="A11" s="133" t="s">
        <v>47</v>
      </c>
      <c r="B11" s="28" t="s">
        <v>45</v>
      </c>
      <c r="C11" s="23" t="s">
        <v>26</v>
      </c>
      <c r="D11" s="24" t="s">
        <v>27</v>
      </c>
      <c r="E11" s="24" t="s">
        <v>27</v>
      </c>
      <c r="F11" s="24" t="s">
        <v>27</v>
      </c>
      <c r="G11" s="24" t="s">
        <v>27</v>
      </c>
      <c r="H11" s="132" t="s">
        <v>32</v>
      </c>
    </row>
    <row r="12" spans="1:9" ht="13.5" thickBot="1" x14ac:dyDescent="0.25">
      <c r="A12" s="134" t="s">
        <v>48</v>
      </c>
      <c r="B12" s="135" t="s">
        <v>46</v>
      </c>
      <c r="C12" s="139" t="s">
        <v>26</v>
      </c>
      <c r="D12" s="45" t="s">
        <v>27</v>
      </c>
      <c r="E12" s="45" t="s">
        <v>27</v>
      </c>
      <c r="F12" s="45" t="s">
        <v>27</v>
      </c>
      <c r="G12" s="45" t="s">
        <v>27</v>
      </c>
      <c r="H12" s="137" t="s">
        <v>27</v>
      </c>
    </row>
    <row r="13" spans="1:9" ht="12.75" x14ac:dyDescent="0.2">
      <c r="A13" s="52"/>
      <c r="B13" s="52"/>
      <c r="C13" s="52"/>
      <c r="D13" s="52"/>
      <c r="E13" s="52"/>
      <c r="F13" s="52"/>
      <c r="G13" s="52"/>
      <c r="H13" s="52"/>
    </row>
    <row r="14" spans="1:9" ht="12.75" x14ac:dyDescent="0.2">
      <c r="A14" s="52"/>
      <c r="B14" s="52"/>
      <c r="C14" s="52"/>
      <c r="D14" s="52"/>
      <c r="E14" s="52"/>
      <c r="F14" s="52"/>
      <c r="G14" s="52"/>
      <c r="H14" s="52"/>
    </row>
    <row r="15" spans="1:9" ht="12.75" x14ac:dyDescent="0.2">
      <c r="A15" s="52"/>
      <c r="B15" s="52"/>
      <c r="C15" s="52"/>
      <c r="D15" s="52"/>
      <c r="E15" s="52"/>
      <c r="F15" s="52"/>
      <c r="G15" s="52"/>
      <c r="H15" s="52"/>
    </row>
    <row r="16" spans="1:9" ht="12.75" x14ac:dyDescent="0.2">
      <c r="A16" s="52"/>
      <c r="B16" s="52"/>
      <c r="C16" s="52"/>
      <c r="D16" s="52"/>
      <c r="E16" s="52"/>
      <c r="F16" s="52"/>
      <c r="G16" s="52"/>
      <c r="H16" s="52"/>
    </row>
    <row r="17" spans="1:9" ht="13.5" thickBot="1" x14ac:dyDescent="0.25">
      <c r="A17" s="52"/>
      <c r="B17" s="52"/>
      <c r="C17" s="52"/>
      <c r="D17" s="52"/>
      <c r="E17" s="52"/>
      <c r="F17" s="52"/>
      <c r="G17" s="52"/>
      <c r="H17" s="52"/>
    </row>
    <row r="18" spans="1:9" ht="13.5" thickBot="1" x14ac:dyDescent="0.25">
      <c r="A18" s="93" t="s">
        <v>17</v>
      </c>
      <c r="B18" s="94"/>
      <c r="C18" s="94"/>
      <c r="D18" s="94"/>
      <c r="E18" s="94"/>
      <c r="F18" s="94"/>
      <c r="G18" s="94"/>
      <c r="H18" s="94"/>
      <c r="I18" s="95"/>
    </row>
    <row r="19" spans="1:9" ht="13.5" thickBot="1" x14ac:dyDescent="0.25">
      <c r="A19" s="34" t="s">
        <v>18</v>
      </c>
      <c r="B19" s="35" t="s">
        <v>107</v>
      </c>
      <c r="C19" s="35" t="s">
        <v>109</v>
      </c>
      <c r="D19" s="77" t="s">
        <v>108</v>
      </c>
      <c r="E19" s="78"/>
      <c r="F19" s="79"/>
      <c r="G19" s="80" t="s">
        <v>114</v>
      </c>
      <c r="H19" s="78"/>
      <c r="I19" s="79"/>
    </row>
    <row r="20" spans="1:9" ht="12.75" x14ac:dyDescent="0.2">
      <c r="A20" s="39" t="s">
        <v>25</v>
      </c>
      <c r="B20" s="40" t="s">
        <v>24</v>
      </c>
      <c r="C20" s="24" t="s">
        <v>32</v>
      </c>
      <c r="D20" s="96" t="s">
        <v>121</v>
      </c>
      <c r="E20" s="97"/>
      <c r="F20" s="98"/>
      <c r="G20" s="96" t="s">
        <v>125</v>
      </c>
      <c r="H20" s="105"/>
      <c r="I20" s="106"/>
    </row>
    <row r="21" spans="1:9" ht="12.75" x14ac:dyDescent="0.2">
      <c r="A21" s="41" t="s">
        <v>28</v>
      </c>
      <c r="B21" s="38" t="s">
        <v>24</v>
      </c>
      <c r="C21" s="24" t="s">
        <v>29</v>
      </c>
      <c r="D21" s="99" t="s">
        <v>122</v>
      </c>
      <c r="E21" s="100"/>
      <c r="F21" s="101"/>
      <c r="G21" s="107" t="s">
        <v>126</v>
      </c>
      <c r="H21" s="108"/>
      <c r="I21" s="109"/>
    </row>
    <row r="22" spans="1:9" ht="12.75" x14ac:dyDescent="0.2">
      <c r="A22" s="41" t="s">
        <v>30</v>
      </c>
      <c r="B22" s="38" t="s">
        <v>23</v>
      </c>
      <c r="C22" s="24" t="s">
        <v>32</v>
      </c>
      <c r="D22" s="99" t="s">
        <v>123</v>
      </c>
      <c r="E22" s="100"/>
      <c r="F22" s="101"/>
      <c r="G22" s="107" t="s">
        <v>127</v>
      </c>
      <c r="H22" s="108"/>
      <c r="I22" s="109"/>
    </row>
    <row r="23" spans="1:9" ht="13.5" thickBot="1" x14ac:dyDescent="0.25">
      <c r="A23" s="42" t="s">
        <v>47</v>
      </c>
      <c r="B23" s="43" t="s">
        <v>24</v>
      </c>
      <c r="C23" s="45" t="s">
        <v>32</v>
      </c>
      <c r="D23" s="102" t="s">
        <v>124</v>
      </c>
      <c r="E23" s="103"/>
      <c r="F23" s="104"/>
      <c r="G23" s="110" t="s">
        <v>128</v>
      </c>
      <c r="H23" s="111"/>
      <c r="I23" s="112"/>
    </row>
    <row r="24" spans="1:9" ht="12.75" x14ac:dyDescent="0.2">
      <c r="A24" s="52"/>
      <c r="B24" s="52"/>
      <c r="C24" s="52"/>
      <c r="D24" s="52"/>
      <c r="E24" s="52"/>
      <c r="F24" s="52"/>
      <c r="G24" s="52"/>
      <c r="H24" s="52"/>
    </row>
    <row r="25" spans="1:9" ht="12.75" x14ac:dyDescent="0.2">
      <c r="A25" s="52"/>
      <c r="B25" s="52"/>
      <c r="C25" s="52"/>
      <c r="D25" s="52"/>
      <c r="E25" s="52"/>
      <c r="F25" s="52"/>
      <c r="G25" s="52"/>
      <c r="H25" s="52"/>
    </row>
    <row r="26" spans="1:9" ht="12.75" x14ac:dyDescent="0.2">
      <c r="A26" s="52"/>
      <c r="B26" s="52"/>
      <c r="C26" s="52"/>
      <c r="D26" s="52"/>
      <c r="E26" s="52"/>
      <c r="F26" s="52"/>
      <c r="G26" s="52"/>
      <c r="H26" s="52"/>
    </row>
    <row r="27" spans="1:9" ht="12.75" x14ac:dyDescent="0.2">
      <c r="A27" s="52"/>
      <c r="B27" s="52"/>
      <c r="C27" s="52"/>
      <c r="D27" s="52"/>
      <c r="E27" s="52"/>
      <c r="F27" s="52"/>
      <c r="G27" s="52"/>
      <c r="H27" s="52"/>
    </row>
    <row r="28" spans="1:9" ht="12.75" x14ac:dyDescent="0.2">
      <c r="A28" s="52"/>
      <c r="B28" s="52"/>
      <c r="C28" s="52"/>
      <c r="D28" s="52"/>
      <c r="E28" s="52"/>
      <c r="F28" s="52"/>
      <c r="G28" s="52"/>
      <c r="H28" s="52"/>
    </row>
    <row r="29" spans="1:9" ht="12.75" x14ac:dyDescent="0.2">
      <c r="A29" s="52"/>
      <c r="B29" s="52"/>
      <c r="C29" s="52"/>
      <c r="D29" s="52"/>
      <c r="E29" s="52"/>
      <c r="F29" s="52"/>
      <c r="G29" s="52"/>
      <c r="H29" s="52"/>
    </row>
    <row r="30" spans="1:9" ht="12.75" x14ac:dyDescent="0.2">
      <c r="A30" s="52"/>
      <c r="B30" s="52"/>
      <c r="C30" s="52"/>
      <c r="D30" s="52"/>
      <c r="E30" s="52"/>
      <c r="F30" s="52"/>
      <c r="G30" s="52"/>
      <c r="H30" s="52"/>
    </row>
    <row r="31" spans="1:9" ht="12.75" x14ac:dyDescent="0.2">
      <c r="A31" s="52"/>
      <c r="B31" s="52"/>
      <c r="C31" s="52"/>
      <c r="D31" s="52"/>
      <c r="E31" s="52"/>
      <c r="F31" s="52"/>
      <c r="G31" s="52"/>
      <c r="H31" s="52"/>
    </row>
    <row r="32" spans="1:9" ht="12.75" x14ac:dyDescent="0.2">
      <c r="A32" s="52"/>
      <c r="B32" s="52"/>
      <c r="C32" s="52"/>
      <c r="D32" s="52"/>
      <c r="E32" s="52"/>
      <c r="F32" s="52"/>
      <c r="G32" s="52"/>
      <c r="H32" s="52"/>
    </row>
    <row r="33" spans="1:8" ht="12.75" x14ac:dyDescent="0.2">
      <c r="A33" s="52"/>
      <c r="B33" s="52"/>
      <c r="C33" s="52"/>
      <c r="D33" s="52"/>
      <c r="E33" s="52"/>
      <c r="F33" s="52"/>
      <c r="G33" s="52"/>
      <c r="H33" s="52"/>
    </row>
    <row r="34" spans="1:8" ht="12.75" x14ac:dyDescent="0.2">
      <c r="A34" s="52"/>
      <c r="B34" s="52"/>
      <c r="C34" s="52"/>
      <c r="D34" s="52"/>
      <c r="E34" s="52"/>
      <c r="F34" s="52"/>
      <c r="G34" s="52"/>
      <c r="H34" s="52"/>
    </row>
    <row r="35" spans="1:8" ht="12.75" x14ac:dyDescent="0.2">
      <c r="A35" s="52"/>
      <c r="B35" s="52"/>
      <c r="C35" s="52"/>
      <c r="D35" s="52"/>
      <c r="E35" s="52"/>
      <c r="F35" s="52"/>
      <c r="G35" s="52"/>
      <c r="H35" s="52"/>
    </row>
    <row r="36" spans="1:8" ht="12.75" x14ac:dyDescent="0.2">
      <c r="A36" s="52"/>
      <c r="B36" s="52"/>
      <c r="C36" s="52"/>
      <c r="D36" s="52"/>
      <c r="E36" s="52"/>
      <c r="F36" s="52"/>
      <c r="G36" s="52"/>
      <c r="H36" s="52"/>
    </row>
    <row r="37" spans="1:8" ht="12.75" x14ac:dyDescent="0.2">
      <c r="A37" s="52"/>
      <c r="B37" s="52"/>
      <c r="C37" s="52"/>
      <c r="D37" s="52"/>
      <c r="E37" s="52"/>
      <c r="F37" s="52"/>
      <c r="G37" s="52"/>
      <c r="H37" s="52"/>
    </row>
    <row r="38" spans="1:8" ht="12.75" x14ac:dyDescent="0.2">
      <c r="A38" s="52"/>
      <c r="B38" s="52"/>
      <c r="C38" s="52"/>
      <c r="D38" s="52"/>
      <c r="E38" s="52"/>
      <c r="F38" s="52"/>
      <c r="G38" s="52"/>
      <c r="H38" s="52"/>
    </row>
    <row r="39" spans="1:8" ht="12.75" x14ac:dyDescent="0.2">
      <c r="A39" s="52"/>
      <c r="B39" s="52"/>
      <c r="C39" s="52"/>
      <c r="D39" s="52"/>
      <c r="E39" s="52"/>
      <c r="F39" s="52"/>
      <c r="G39" s="52"/>
      <c r="H39" s="52"/>
    </row>
    <row r="40" spans="1:8" ht="12.75" x14ac:dyDescent="0.2">
      <c r="A40" s="52"/>
      <c r="B40" s="52"/>
      <c r="C40" s="52"/>
      <c r="D40" s="52"/>
      <c r="E40" s="52"/>
      <c r="F40" s="52"/>
      <c r="G40" s="52"/>
      <c r="H40" s="52"/>
    </row>
    <row r="41" spans="1:8" ht="12.75" x14ac:dyDescent="0.2">
      <c r="A41" s="52"/>
      <c r="B41" s="52"/>
      <c r="C41" s="52"/>
      <c r="D41" s="52"/>
      <c r="E41" s="52"/>
      <c r="F41" s="52"/>
      <c r="G41" s="52"/>
      <c r="H41" s="52"/>
    </row>
    <row r="42" spans="1:8" ht="12.75" x14ac:dyDescent="0.2">
      <c r="A42" s="52"/>
      <c r="B42" s="52"/>
      <c r="C42" s="52"/>
      <c r="D42" s="52"/>
      <c r="E42" s="52"/>
      <c r="F42" s="52"/>
      <c r="G42" s="52"/>
      <c r="H42" s="52"/>
    </row>
    <row r="43" spans="1:8" ht="12.75" x14ac:dyDescent="0.2">
      <c r="A43" s="52"/>
      <c r="B43" s="52"/>
      <c r="C43" s="52"/>
      <c r="D43" s="52"/>
      <c r="E43" s="52"/>
      <c r="F43" s="52"/>
      <c r="G43" s="52"/>
      <c r="H43" s="52"/>
    </row>
    <row r="44" spans="1:8" ht="12.75" x14ac:dyDescent="0.2">
      <c r="A44" s="52"/>
      <c r="B44" s="52"/>
      <c r="C44" s="52"/>
      <c r="D44" s="52"/>
      <c r="E44" s="52"/>
      <c r="F44" s="52"/>
      <c r="G44" s="52"/>
      <c r="H44" s="52"/>
    </row>
    <row r="45" spans="1:8" ht="12.75" x14ac:dyDescent="0.2">
      <c r="A45" s="52"/>
      <c r="B45" s="52"/>
      <c r="C45" s="52"/>
      <c r="D45" s="52"/>
      <c r="E45" s="52"/>
      <c r="F45" s="52"/>
      <c r="G45" s="52"/>
      <c r="H45" s="52"/>
    </row>
    <row r="46" spans="1:8" ht="12.75" x14ac:dyDescent="0.2">
      <c r="A46" s="52"/>
      <c r="B46" s="52"/>
      <c r="C46" s="52"/>
      <c r="D46" s="52"/>
      <c r="E46" s="52"/>
      <c r="F46" s="52"/>
      <c r="G46" s="52"/>
      <c r="H46" s="52"/>
    </row>
    <row r="47" spans="1:8" ht="12.75" x14ac:dyDescent="0.2">
      <c r="A47" s="52"/>
      <c r="B47" s="52"/>
      <c r="C47" s="52"/>
      <c r="D47" s="52"/>
      <c r="E47" s="52"/>
      <c r="F47" s="52"/>
      <c r="G47" s="52"/>
      <c r="H47" s="52"/>
    </row>
    <row r="48" spans="1:8" ht="12.75" x14ac:dyDescent="0.2">
      <c r="A48" s="52"/>
      <c r="B48" s="52"/>
      <c r="C48" s="52"/>
      <c r="D48" s="52"/>
      <c r="E48" s="52"/>
      <c r="F48" s="52"/>
      <c r="G48" s="52"/>
      <c r="H48" s="52"/>
    </row>
    <row r="49" spans="1:8" ht="12.75" x14ac:dyDescent="0.2">
      <c r="A49" s="52"/>
      <c r="B49" s="52"/>
      <c r="C49" s="52"/>
      <c r="D49" s="52"/>
      <c r="E49" s="52"/>
      <c r="F49" s="52"/>
      <c r="G49" s="52"/>
      <c r="H49" s="52"/>
    </row>
    <row r="50" spans="1:8" ht="12.75" x14ac:dyDescent="0.2">
      <c r="A50" s="52"/>
      <c r="B50" s="52"/>
      <c r="C50" s="52"/>
      <c r="D50" s="52"/>
      <c r="E50" s="52"/>
      <c r="F50" s="52"/>
      <c r="G50" s="52"/>
      <c r="H50" s="52"/>
    </row>
    <row r="51" spans="1:8" ht="12.75" x14ac:dyDescent="0.2">
      <c r="A51" s="52"/>
      <c r="B51" s="52"/>
      <c r="C51" s="52"/>
      <c r="D51" s="52"/>
      <c r="E51" s="52"/>
      <c r="F51" s="52"/>
      <c r="G51" s="52"/>
      <c r="H51" s="52"/>
    </row>
    <row r="52" spans="1:8" ht="12.75" x14ac:dyDescent="0.2">
      <c r="A52" s="52"/>
      <c r="B52" s="52"/>
      <c r="C52" s="52"/>
      <c r="D52" s="52"/>
      <c r="E52" s="52"/>
      <c r="F52" s="52"/>
      <c r="G52" s="52"/>
      <c r="H52" s="52"/>
    </row>
    <row r="53" spans="1:8" ht="12.75" x14ac:dyDescent="0.2">
      <c r="A53" s="52"/>
      <c r="B53" s="52"/>
      <c r="C53" s="52"/>
      <c r="D53" s="52"/>
      <c r="E53" s="52"/>
      <c r="F53" s="52"/>
      <c r="G53" s="52"/>
      <c r="H53" s="52"/>
    </row>
    <row r="54" spans="1:8" ht="12.75" x14ac:dyDescent="0.2">
      <c r="A54" s="52"/>
      <c r="B54" s="52"/>
      <c r="C54" s="52"/>
      <c r="D54" s="52"/>
      <c r="E54" s="52"/>
      <c r="F54" s="52"/>
      <c r="G54" s="52"/>
      <c r="H54" s="52"/>
    </row>
    <row r="55" spans="1:8" ht="12.75" x14ac:dyDescent="0.2">
      <c r="A55" s="52"/>
      <c r="B55" s="52"/>
      <c r="C55" s="52"/>
      <c r="D55" s="52"/>
      <c r="E55" s="52"/>
      <c r="F55" s="52"/>
      <c r="G55" s="52"/>
      <c r="H55" s="52"/>
    </row>
    <row r="56" spans="1:8" ht="12.75" x14ac:dyDescent="0.2">
      <c r="A56" s="52"/>
      <c r="B56" s="52"/>
      <c r="C56" s="52"/>
      <c r="D56" s="52"/>
      <c r="E56" s="52"/>
      <c r="F56" s="52"/>
      <c r="G56" s="52"/>
      <c r="H56" s="52"/>
    </row>
    <row r="57" spans="1:8" ht="12.75" x14ac:dyDescent="0.2">
      <c r="A57" s="52"/>
      <c r="B57" s="52"/>
      <c r="C57" s="52"/>
      <c r="D57" s="52"/>
      <c r="E57" s="52"/>
      <c r="F57" s="52"/>
      <c r="G57" s="52"/>
      <c r="H57" s="52"/>
    </row>
    <row r="58" spans="1:8" ht="12.75" x14ac:dyDescent="0.2">
      <c r="A58" s="52"/>
      <c r="B58" s="52"/>
      <c r="C58" s="52"/>
      <c r="D58" s="52"/>
      <c r="E58" s="52"/>
      <c r="F58" s="52"/>
      <c r="G58" s="52"/>
      <c r="H58" s="52"/>
    </row>
    <row r="59" spans="1:8" ht="12.75" x14ac:dyDescent="0.2">
      <c r="A59" s="52"/>
      <c r="B59" s="52"/>
      <c r="C59" s="52"/>
      <c r="D59" s="52"/>
      <c r="E59" s="52"/>
      <c r="F59" s="52"/>
      <c r="G59" s="52"/>
      <c r="H59" s="52"/>
    </row>
    <row r="60" spans="1:8" ht="12.75" x14ac:dyDescent="0.2">
      <c r="A60" s="52"/>
      <c r="B60" s="52"/>
      <c r="C60" s="52"/>
      <c r="D60" s="52"/>
      <c r="E60" s="52"/>
      <c r="F60" s="52"/>
      <c r="G60" s="52"/>
      <c r="H60" s="52"/>
    </row>
    <row r="61" spans="1:8" ht="12.75" x14ac:dyDescent="0.2">
      <c r="A61" s="52"/>
      <c r="B61" s="52"/>
      <c r="C61" s="52"/>
      <c r="D61" s="52"/>
      <c r="E61" s="52"/>
      <c r="F61" s="52"/>
      <c r="G61" s="52"/>
      <c r="H61" s="52"/>
    </row>
    <row r="62" spans="1:8" ht="12.75" x14ac:dyDescent="0.2">
      <c r="A62" s="52"/>
      <c r="B62" s="52"/>
      <c r="C62" s="52"/>
      <c r="D62" s="52"/>
      <c r="E62" s="52"/>
      <c r="F62" s="52"/>
      <c r="G62" s="52"/>
      <c r="H62" s="52"/>
    </row>
    <row r="63" spans="1:8" ht="12.75" x14ac:dyDescent="0.2">
      <c r="A63" s="52"/>
      <c r="B63" s="52"/>
      <c r="C63" s="52"/>
      <c r="D63" s="52"/>
      <c r="E63" s="52"/>
      <c r="F63" s="52"/>
      <c r="G63" s="52"/>
      <c r="H63" s="52"/>
    </row>
    <row r="64" spans="1:8" ht="12.75" x14ac:dyDescent="0.2">
      <c r="A64" s="52"/>
      <c r="B64" s="52"/>
      <c r="C64" s="52"/>
      <c r="D64" s="52"/>
      <c r="E64" s="52"/>
      <c r="F64" s="52"/>
      <c r="G64" s="52"/>
      <c r="H64" s="52"/>
    </row>
    <row r="65" spans="1:8" ht="12.75" x14ac:dyDescent="0.2">
      <c r="A65" s="52"/>
      <c r="B65" s="52"/>
      <c r="C65" s="52"/>
      <c r="D65" s="52"/>
      <c r="E65" s="52"/>
      <c r="F65" s="52"/>
      <c r="G65" s="52"/>
      <c r="H65" s="52"/>
    </row>
    <row r="66" spans="1:8" ht="12.75" x14ac:dyDescent="0.2">
      <c r="A66" s="52"/>
      <c r="B66" s="52"/>
      <c r="C66" s="52"/>
      <c r="D66" s="52"/>
      <c r="E66" s="52"/>
      <c r="F66" s="52"/>
      <c r="G66" s="52"/>
      <c r="H66" s="52"/>
    </row>
    <row r="67" spans="1:8" ht="12.75" x14ac:dyDescent="0.2">
      <c r="A67" s="52"/>
      <c r="B67" s="52"/>
      <c r="C67" s="52"/>
      <c r="D67" s="52"/>
      <c r="E67" s="52"/>
      <c r="F67" s="52"/>
      <c r="G67" s="52"/>
      <c r="H67" s="52"/>
    </row>
    <row r="68" spans="1:8" ht="12.75" x14ac:dyDescent="0.2">
      <c r="A68" s="52"/>
      <c r="B68" s="52"/>
      <c r="C68" s="52"/>
      <c r="D68" s="52"/>
      <c r="E68" s="52"/>
      <c r="F68" s="52"/>
      <c r="G68" s="52"/>
      <c r="H68" s="52"/>
    </row>
    <row r="69" spans="1:8" ht="12.75" x14ac:dyDescent="0.2">
      <c r="A69" s="52"/>
      <c r="B69" s="52"/>
      <c r="C69" s="52"/>
      <c r="D69" s="52"/>
      <c r="E69" s="52"/>
      <c r="F69" s="52"/>
      <c r="G69" s="52"/>
      <c r="H69" s="52"/>
    </row>
    <row r="70" spans="1:8" ht="12.75" x14ac:dyDescent="0.2">
      <c r="A70" s="52"/>
      <c r="B70" s="52"/>
      <c r="C70" s="52"/>
      <c r="D70" s="52"/>
      <c r="E70" s="52"/>
      <c r="F70" s="52"/>
      <c r="G70" s="52"/>
      <c r="H70" s="52"/>
    </row>
    <row r="71" spans="1:8" ht="12.75" x14ac:dyDescent="0.2">
      <c r="A71" s="52"/>
      <c r="B71" s="52"/>
      <c r="C71" s="52"/>
      <c r="D71" s="52"/>
      <c r="E71" s="52"/>
      <c r="F71" s="52"/>
      <c r="G71" s="52"/>
      <c r="H71" s="52"/>
    </row>
    <row r="72" spans="1:8" ht="12.75" x14ac:dyDescent="0.2">
      <c r="A72" s="52"/>
      <c r="B72" s="52"/>
      <c r="C72" s="52"/>
      <c r="D72" s="52"/>
      <c r="E72" s="52"/>
      <c r="F72" s="52"/>
      <c r="G72" s="52"/>
      <c r="H72" s="52"/>
    </row>
    <row r="73" spans="1:8" ht="12.75" x14ac:dyDescent="0.2">
      <c r="A73" s="52"/>
      <c r="B73" s="52"/>
      <c r="C73" s="52"/>
      <c r="D73" s="52"/>
      <c r="E73" s="52"/>
      <c r="F73" s="52"/>
      <c r="G73" s="52"/>
      <c r="H73" s="52"/>
    </row>
    <row r="74" spans="1:8" ht="12.75" x14ac:dyDescent="0.2">
      <c r="A74" s="52"/>
      <c r="B74" s="52"/>
      <c r="C74" s="52"/>
      <c r="D74" s="52"/>
      <c r="E74" s="52"/>
      <c r="F74" s="52"/>
      <c r="G74" s="52"/>
      <c r="H74" s="52"/>
    </row>
    <row r="75" spans="1:8" ht="12.75" x14ac:dyDescent="0.2">
      <c r="A75" s="52"/>
      <c r="B75" s="52"/>
      <c r="C75" s="52"/>
      <c r="D75" s="52"/>
      <c r="E75" s="52"/>
      <c r="F75" s="52"/>
      <c r="G75" s="52"/>
      <c r="H75" s="52"/>
    </row>
    <row r="76" spans="1:8" ht="12.75" x14ac:dyDescent="0.2">
      <c r="A76" s="52"/>
      <c r="B76" s="52"/>
      <c r="C76" s="52"/>
      <c r="D76" s="52"/>
      <c r="E76" s="52"/>
      <c r="F76" s="52"/>
      <c r="G76" s="52"/>
      <c r="H76" s="52"/>
    </row>
    <row r="77" spans="1:8" ht="12.75" x14ac:dyDescent="0.2">
      <c r="A77" s="52"/>
      <c r="B77" s="52"/>
      <c r="C77" s="52"/>
      <c r="D77" s="52"/>
      <c r="E77" s="52"/>
      <c r="F77" s="52"/>
      <c r="G77" s="52"/>
      <c r="H77" s="52"/>
    </row>
    <row r="78" spans="1:8" ht="12.75" x14ac:dyDescent="0.2">
      <c r="A78" s="52"/>
      <c r="B78" s="52"/>
      <c r="C78" s="52"/>
      <c r="D78" s="52"/>
      <c r="E78" s="52"/>
      <c r="F78" s="52"/>
      <c r="G78" s="52"/>
      <c r="H78" s="52"/>
    </row>
    <row r="79" spans="1:8" ht="12.75" x14ac:dyDescent="0.2">
      <c r="A79" s="52"/>
      <c r="B79" s="52"/>
      <c r="C79" s="52"/>
      <c r="D79" s="52"/>
      <c r="E79" s="52"/>
      <c r="F79" s="52"/>
      <c r="G79" s="52"/>
      <c r="H79" s="52"/>
    </row>
    <row r="80" spans="1:8" ht="12.75" x14ac:dyDescent="0.2">
      <c r="A80" s="52"/>
      <c r="B80" s="52"/>
      <c r="C80" s="52"/>
      <c r="D80" s="52"/>
      <c r="E80" s="52"/>
      <c r="F80" s="52"/>
      <c r="G80" s="52"/>
      <c r="H80" s="52"/>
    </row>
    <row r="81" spans="1:8" ht="12.75" x14ac:dyDescent="0.2">
      <c r="A81" s="52"/>
      <c r="B81" s="52"/>
      <c r="C81" s="52"/>
      <c r="D81" s="52"/>
      <c r="E81" s="52"/>
      <c r="F81" s="52"/>
      <c r="G81" s="52"/>
      <c r="H81" s="52"/>
    </row>
    <row r="82" spans="1:8" ht="12.75" x14ac:dyDescent="0.2">
      <c r="A82" s="52"/>
      <c r="B82" s="52"/>
      <c r="C82" s="52"/>
      <c r="D82" s="52"/>
      <c r="E82" s="52"/>
      <c r="F82" s="52"/>
      <c r="G82" s="52"/>
      <c r="H82" s="52"/>
    </row>
    <row r="83" spans="1:8" ht="12.75" x14ac:dyDescent="0.2">
      <c r="A83" s="52"/>
      <c r="B83" s="52"/>
      <c r="C83" s="52"/>
      <c r="D83" s="52"/>
      <c r="E83" s="52"/>
      <c r="F83" s="52"/>
      <c r="G83" s="52"/>
      <c r="H83" s="52"/>
    </row>
    <row r="84" spans="1:8" ht="12.75" x14ac:dyDescent="0.2">
      <c r="A84" s="52"/>
      <c r="B84" s="52"/>
      <c r="C84" s="52"/>
      <c r="D84" s="52"/>
      <c r="E84" s="52"/>
      <c r="F84" s="52"/>
      <c r="G84" s="52"/>
      <c r="H84" s="52"/>
    </row>
    <row r="85" spans="1:8" ht="12.75" x14ac:dyDescent="0.2">
      <c r="A85" s="52"/>
      <c r="B85" s="52"/>
      <c r="C85" s="52"/>
      <c r="D85" s="52"/>
      <c r="E85" s="52"/>
      <c r="F85" s="52"/>
      <c r="G85" s="52"/>
      <c r="H85" s="52"/>
    </row>
    <row r="86" spans="1:8" ht="12.75" x14ac:dyDescent="0.2">
      <c r="A86" s="52"/>
      <c r="B86" s="52"/>
      <c r="C86" s="52"/>
      <c r="D86" s="52"/>
      <c r="E86" s="52"/>
      <c r="F86" s="52"/>
      <c r="G86" s="52"/>
      <c r="H86" s="52"/>
    </row>
    <row r="87" spans="1:8" ht="12.75" x14ac:dyDescent="0.2">
      <c r="A87" s="52"/>
      <c r="B87" s="52"/>
      <c r="C87" s="52"/>
      <c r="D87" s="52"/>
      <c r="E87" s="52"/>
      <c r="F87" s="52"/>
      <c r="G87" s="52"/>
      <c r="H87" s="52"/>
    </row>
    <row r="88" spans="1:8" ht="12.75" x14ac:dyDescent="0.2">
      <c r="A88" s="52"/>
      <c r="B88" s="52"/>
      <c r="C88" s="52"/>
      <c r="D88" s="52"/>
      <c r="E88" s="52"/>
      <c r="F88" s="52"/>
      <c r="G88" s="52"/>
      <c r="H88" s="52"/>
    </row>
    <row r="89" spans="1:8" ht="12.75" x14ac:dyDescent="0.2">
      <c r="A89" s="52"/>
      <c r="B89" s="52"/>
      <c r="C89" s="52"/>
      <c r="D89" s="52"/>
      <c r="E89" s="52"/>
      <c r="F89" s="52"/>
      <c r="G89" s="52"/>
      <c r="H89" s="52"/>
    </row>
    <row r="90" spans="1:8" ht="12.75" x14ac:dyDescent="0.2">
      <c r="A90" s="52"/>
      <c r="B90" s="52"/>
      <c r="C90" s="52"/>
      <c r="D90" s="52"/>
      <c r="E90" s="52"/>
      <c r="F90" s="52"/>
      <c r="G90" s="52"/>
      <c r="H90" s="52"/>
    </row>
    <row r="91" spans="1:8" ht="12.75" x14ac:dyDescent="0.2">
      <c r="A91" s="52"/>
      <c r="B91" s="52"/>
      <c r="C91" s="52"/>
      <c r="D91" s="52"/>
      <c r="E91" s="52"/>
      <c r="F91" s="52"/>
      <c r="G91" s="52"/>
      <c r="H91" s="52"/>
    </row>
    <row r="92" spans="1:8" ht="12.75" x14ac:dyDescent="0.2">
      <c r="A92" s="52"/>
      <c r="B92" s="52"/>
      <c r="C92" s="52"/>
      <c r="D92" s="52"/>
      <c r="E92" s="52"/>
      <c r="F92" s="52"/>
      <c r="G92" s="52"/>
      <c r="H92" s="52"/>
    </row>
    <row r="93" spans="1:8" ht="12.75" x14ac:dyDescent="0.2">
      <c r="A93" s="52"/>
      <c r="B93" s="52"/>
      <c r="C93" s="52"/>
      <c r="D93" s="52"/>
      <c r="E93" s="52"/>
      <c r="F93" s="52"/>
      <c r="G93" s="52"/>
      <c r="H93" s="52"/>
    </row>
    <row r="94" spans="1:8" ht="12.75" x14ac:dyDescent="0.2">
      <c r="A94" s="52"/>
      <c r="B94" s="52"/>
      <c r="C94" s="52"/>
      <c r="D94" s="52"/>
      <c r="E94" s="52"/>
      <c r="F94" s="52"/>
      <c r="G94" s="52"/>
      <c r="H94" s="52"/>
    </row>
    <row r="95" spans="1:8" ht="12.75" x14ac:dyDescent="0.2">
      <c r="A95" s="52"/>
      <c r="B95" s="52"/>
      <c r="C95" s="52"/>
      <c r="D95" s="52"/>
      <c r="E95" s="52"/>
      <c r="F95" s="52"/>
      <c r="G95" s="52"/>
      <c r="H95" s="52"/>
    </row>
    <row r="96" spans="1:8" ht="12.75" x14ac:dyDescent="0.2">
      <c r="A96" s="52"/>
      <c r="B96" s="52"/>
      <c r="C96" s="52"/>
      <c r="D96" s="52"/>
      <c r="E96" s="52"/>
      <c r="F96" s="52"/>
      <c r="G96" s="52"/>
      <c r="H96" s="52"/>
    </row>
    <row r="97" spans="1:8" ht="12.75" x14ac:dyDescent="0.2">
      <c r="A97" s="52"/>
      <c r="B97" s="52"/>
      <c r="C97" s="52"/>
      <c r="D97" s="52"/>
      <c r="E97" s="52"/>
      <c r="F97" s="52"/>
      <c r="G97" s="52"/>
      <c r="H97" s="52"/>
    </row>
    <row r="98" spans="1:8" ht="12.75" x14ac:dyDescent="0.2">
      <c r="A98" s="52"/>
      <c r="B98" s="52"/>
      <c r="C98" s="52"/>
      <c r="D98" s="52"/>
      <c r="E98" s="52"/>
      <c r="F98" s="52"/>
      <c r="G98" s="52"/>
      <c r="H98" s="52"/>
    </row>
    <row r="99" spans="1:8" ht="12.75" x14ac:dyDescent="0.2">
      <c r="A99" s="52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52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52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52"/>
      <c r="B102" s="52"/>
      <c r="C102" s="52"/>
      <c r="D102" s="52"/>
      <c r="E102" s="52"/>
      <c r="F102" s="52"/>
      <c r="G102" s="52"/>
      <c r="H102" s="52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/>
    <row r="1000" spans="1:1" ht="12.75" x14ac:dyDescent="0.2"/>
  </sheetData>
  <mergeCells count="15">
    <mergeCell ref="G19:I19"/>
    <mergeCell ref="G20:I20"/>
    <mergeCell ref="G21:I21"/>
    <mergeCell ref="G22:I22"/>
    <mergeCell ref="G23:I23"/>
    <mergeCell ref="D19:F19"/>
    <mergeCell ref="D20:F20"/>
    <mergeCell ref="D21:F21"/>
    <mergeCell ref="D22:F22"/>
    <mergeCell ref="D23:F23"/>
    <mergeCell ref="A18:I18"/>
    <mergeCell ref="A1:B1"/>
    <mergeCell ref="A2:E3"/>
    <mergeCell ref="A5:C5"/>
    <mergeCell ref="D5:H5"/>
  </mergeCells>
  <conditionalFormatting sqref="C7:C12">
    <cfRule type="cellIs" dxfId="449" priority="109" operator="equal">
      <formula>"Passou"</formula>
    </cfRule>
  </conditionalFormatting>
  <conditionalFormatting sqref="C7:C12">
    <cfRule type="cellIs" dxfId="448" priority="110" operator="equal">
      <formula>"Falhou"</formula>
    </cfRule>
  </conditionalFormatting>
  <conditionalFormatting sqref="G7 G9">
    <cfRule type="cellIs" dxfId="447" priority="111" operator="equal">
      <formula>"Aceitavel"</formula>
    </cfRule>
  </conditionalFormatting>
  <conditionalFormatting sqref="G7 G9">
    <cfRule type="cellIs" dxfId="446" priority="112" operator="equal">
      <formula>"Aceitavel com resalvas"</formula>
    </cfRule>
  </conditionalFormatting>
  <conditionalFormatting sqref="G7 G9">
    <cfRule type="cellIs" dxfId="445" priority="113" operator="equal">
      <formula>"Inaceitavel"</formula>
    </cfRule>
  </conditionalFormatting>
  <conditionalFormatting sqref="D7">
    <cfRule type="cellIs" dxfId="444" priority="106" operator="equal">
      <formula>"Aceitavel"</formula>
    </cfRule>
  </conditionalFormatting>
  <conditionalFormatting sqref="D7">
    <cfRule type="cellIs" dxfId="443" priority="107" operator="equal">
      <formula>"Aceitavel com resalvas"</formula>
    </cfRule>
  </conditionalFormatting>
  <conditionalFormatting sqref="D7">
    <cfRule type="cellIs" dxfId="442" priority="108" operator="equal">
      <formula>"Inaceitavel"</formula>
    </cfRule>
  </conditionalFormatting>
  <conditionalFormatting sqref="D8">
    <cfRule type="cellIs" dxfId="441" priority="103" operator="equal">
      <formula>"Aceitavel"</formula>
    </cfRule>
  </conditionalFormatting>
  <conditionalFormatting sqref="D8">
    <cfRule type="cellIs" dxfId="440" priority="104" operator="equal">
      <formula>"Aceitavel com resalvas"</formula>
    </cfRule>
  </conditionalFormatting>
  <conditionalFormatting sqref="D8">
    <cfRule type="cellIs" dxfId="439" priority="105" operator="equal">
      <formula>"Inaceitavel"</formula>
    </cfRule>
  </conditionalFormatting>
  <conditionalFormatting sqref="D9">
    <cfRule type="cellIs" dxfId="438" priority="100" operator="equal">
      <formula>"Aceitavel"</formula>
    </cfRule>
  </conditionalFormatting>
  <conditionalFormatting sqref="D9">
    <cfRule type="cellIs" dxfId="437" priority="101" operator="equal">
      <formula>"Aceitavel com resalvas"</formula>
    </cfRule>
  </conditionalFormatting>
  <conditionalFormatting sqref="D9">
    <cfRule type="cellIs" dxfId="436" priority="102" operator="equal">
      <formula>"Inaceitavel"</formula>
    </cfRule>
  </conditionalFormatting>
  <conditionalFormatting sqref="D10">
    <cfRule type="cellIs" dxfId="435" priority="94" operator="equal">
      <formula>"Aceitavel"</formula>
    </cfRule>
  </conditionalFormatting>
  <conditionalFormatting sqref="D10">
    <cfRule type="cellIs" dxfId="434" priority="95" operator="equal">
      <formula>"Aceitavel com resalvas"</formula>
    </cfRule>
  </conditionalFormatting>
  <conditionalFormatting sqref="D10">
    <cfRule type="cellIs" dxfId="433" priority="96" operator="equal">
      <formula>"Inaceitavel"</formula>
    </cfRule>
  </conditionalFormatting>
  <conditionalFormatting sqref="E8">
    <cfRule type="cellIs" dxfId="432" priority="91" operator="equal">
      <formula>"Aceitavel"</formula>
    </cfRule>
  </conditionalFormatting>
  <conditionalFormatting sqref="E8">
    <cfRule type="cellIs" dxfId="431" priority="92" operator="equal">
      <formula>"Aceitavel com resalvas"</formula>
    </cfRule>
  </conditionalFormatting>
  <conditionalFormatting sqref="E8">
    <cfRule type="cellIs" dxfId="430" priority="93" operator="equal">
      <formula>"Inaceitavel"</formula>
    </cfRule>
  </conditionalFormatting>
  <conditionalFormatting sqref="E7">
    <cfRule type="cellIs" dxfId="429" priority="88" operator="equal">
      <formula>"Aceitavel"</formula>
    </cfRule>
  </conditionalFormatting>
  <conditionalFormatting sqref="E7">
    <cfRule type="cellIs" dxfId="428" priority="89" operator="equal">
      <formula>"Aceitavel com resalvas"</formula>
    </cfRule>
  </conditionalFormatting>
  <conditionalFormatting sqref="E7">
    <cfRule type="cellIs" dxfId="427" priority="90" operator="equal">
      <formula>"Inaceitavel"</formula>
    </cfRule>
  </conditionalFormatting>
  <conditionalFormatting sqref="E9">
    <cfRule type="cellIs" dxfId="426" priority="85" operator="equal">
      <formula>"Aceitavel"</formula>
    </cfRule>
  </conditionalFormatting>
  <conditionalFormatting sqref="E9">
    <cfRule type="cellIs" dxfId="425" priority="86" operator="equal">
      <formula>"Aceitavel com resalvas"</formula>
    </cfRule>
  </conditionalFormatting>
  <conditionalFormatting sqref="E9">
    <cfRule type="cellIs" dxfId="424" priority="87" operator="equal">
      <formula>"Inaceitavel"</formula>
    </cfRule>
  </conditionalFormatting>
  <conditionalFormatting sqref="F10">
    <cfRule type="cellIs" dxfId="423" priority="76" operator="equal">
      <formula>"Aceitavel"</formula>
    </cfRule>
  </conditionalFormatting>
  <conditionalFormatting sqref="F10">
    <cfRule type="cellIs" dxfId="422" priority="77" operator="equal">
      <formula>"Aceitavel com resalvas"</formula>
    </cfRule>
  </conditionalFormatting>
  <conditionalFormatting sqref="F10">
    <cfRule type="cellIs" dxfId="421" priority="78" operator="equal">
      <formula>"Inaceitavel"</formula>
    </cfRule>
  </conditionalFormatting>
  <conditionalFormatting sqref="F9">
    <cfRule type="cellIs" dxfId="420" priority="73" operator="equal">
      <formula>"Aceitavel"</formula>
    </cfRule>
  </conditionalFormatting>
  <conditionalFormatting sqref="F9">
    <cfRule type="cellIs" dxfId="419" priority="74" operator="equal">
      <formula>"Aceitavel com resalvas"</formula>
    </cfRule>
  </conditionalFormatting>
  <conditionalFormatting sqref="F9">
    <cfRule type="cellIs" dxfId="418" priority="75" operator="equal">
      <formula>"Inaceitavel"</formula>
    </cfRule>
  </conditionalFormatting>
  <conditionalFormatting sqref="F8">
    <cfRule type="cellIs" dxfId="417" priority="70" operator="equal">
      <formula>"Aceitavel"</formula>
    </cfRule>
  </conditionalFormatting>
  <conditionalFormatting sqref="F8">
    <cfRule type="cellIs" dxfId="416" priority="71" operator="equal">
      <formula>"Aceitavel com resalvas"</formula>
    </cfRule>
  </conditionalFormatting>
  <conditionalFormatting sqref="F8">
    <cfRule type="cellIs" dxfId="415" priority="72" operator="equal">
      <formula>"Inaceitavel"</formula>
    </cfRule>
  </conditionalFormatting>
  <conditionalFormatting sqref="F7">
    <cfRule type="cellIs" dxfId="414" priority="67" operator="equal">
      <formula>"Aceitavel"</formula>
    </cfRule>
  </conditionalFormatting>
  <conditionalFormatting sqref="F7">
    <cfRule type="cellIs" dxfId="413" priority="68" operator="equal">
      <formula>"Aceitavel com resalvas"</formula>
    </cfRule>
  </conditionalFormatting>
  <conditionalFormatting sqref="F7">
    <cfRule type="cellIs" dxfId="412" priority="69" operator="equal">
      <formula>"Inaceitavel"</formula>
    </cfRule>
  </conditionalFormatting>
  <conditionalFormatting sqref="H10">
    <cfRule type="cellIs" dxfId="411" priority="64" operator="equal">
      <formula>"Aceitavel"</formula>
    </cfRule>
  </conditionalFormatting>
  <conditionalFormatting sqref="H10">
    <cfRule type="cellIs" dxfId="410" priority="65" operator="equal">
      <formula>"Aceitavel com resalvas"</formula>
    </cfRule>
  </conditionalFormatting>
  <conditionalFormatting sqref="H10">
    <cfRule type="cellIs" dxfId="409" priority="66" operator="equal">
      <formula>"Inaceitavel"</formula>
    </cfRule>
  </conditionalFormatting>
  <conditionalFormatting sqref="H9">
    <cfRule type="cellIs" dxfId="408" priority="61" operator="equal">
      <formula>"Aceitavel"</formula>
    </cfRule>
  </conditionalFormatting>
  <conditionalFormatting sqref="H9">
    <cfRule type="cellIs" dxfId="407" priority="62" operator="equal">
      <formula>"Aceitavel com resalvas"</formula>
    </cfRule>
  </conditionalFormatting>
  <conditionalFormatting sqref="H9">
    <cfRule type="cellIs" dxfId="406" priority="63" operator="equal">
      <formula>"Inaceitavel"</formula>
    </cfRule>
  </conditionalFormatting>
  <conditionalFormatting sqref="H8">
    <cfRule type="cellIs" dxfId="405" priority="58" operator="equal">
      <formula>"Aceitavel"</formula>
    </cfRule>
  </conditionalFormatting>
  <conditionalFormatting sqref="H8">
    <cfRule type="cellIs" dxfId="404" priority="59" operator="equal">
      <formula>"Aceitavel com resalvas"</formula>
    </cfRule>
  </conditionalFormatting>
  <conditionalFormatting sqref="H8">
    <cfRule type="cellIs" dxfId="403" priority="60" operator="equal">
      <formula>"Inaceitavel"</formula>
    </cfRule>
  </conditionalFormatting>
  <conditionalFormatting sqref="H7">
    <cfRule type="cellIs" dxfId="402" priority="55" operator="equal">
      <formula>"Aceitavel"</formula>
    </cfRule>
  </conditionalFormatting>
  <conditionalFormatting sqref="H7">
    <cfRule type="cellIs" dxfId="401" priority="56" operator="equal">
      <formula>"Aceitavel com resalvas"</formula>
    </cfRule>
  </conditionalFormatting>
  <conditionalFormatting sqref="H7">
    <cfRule type="cellIs" dxfId="400" priority="57" operator="equal">
      <formula>"Inaceitavel"</formula>
    </cfRule>
  </conditionalFormatting>
  <conditionalFormatting sqref="D11">
    <cfRule type="cellIs" dxfId="399" priority="52" operator="equal">
      <formula>"Aceitavel"</formula>
    </cfRule>
  </conditionalFormatting>
  <conditionalFormatting sqref="D11">
    <cfRule type="cellIs" dxfId="398" priority="53" operator="equal">
      <formula>"Aceitavel com resalvas"</formula>
    </cfRule>
  </conditionalFormatting>
  <conditionalFormatting sqref="D11">
    <cfRule type="cellIs" dxfId="397" priority="54" operator="equal">
      <formula>"Inaceitavel"</formula>
    </cfRule>
  </conditionalFormatting>
  <conditionalFormatting sqref="D12">
    <cfRule type="cellIs" dxfId="396" priority="49" operator="equal">
      <formula>"Aceitavel"</formula>
    </cfRule>
  </conditionalFormatting>
  <conditionalFormatting sqref="D12">
    <cfRule type="cellIs" dxfId="395" priority="50" operator="equal">
      <formula>"Aceitavel com resalvas"</formula>
    </cfRule>
  </conditionalFormatting>
  <conditionalFormatting sqref="D12">
    <cfRule type="cellIs" dxfId="394" priority="51" operator="equal">
      <formula>"Inaceitavel"</formula>
    </cfRule>
  </conditionalFormatting>
  <conditionalFormatting sqref="E10">
    <cfRule type="cellIs" dxfId="393" priority="46" operator="equal">
      <formula>"Aceitavel"</formula>
    </cfRule>
  </conditionalFormatting>
  <conditionalFormatting sqref="E10">
    <cfRule type="cellIs" dxfId="392" priority="47" operator="equal">
      <formula>"Aceitavel com resalvas"</formula>
    </cfRule>
  </conditionalFormatting>
  <conditionalFormatting sqref="E10">
    <cfRule type="cellIs" dxfId="391" priority="48" operator="equal">
      <formula>"Inaceitavel"</formula>
    </cfRule>
  </conditionalFormatting>
  <conditionalFormatting sqref="E11">
    <cfRule type="cellIs" dxfId="390" priority="43" operator="equal">
      <formula>"Aceitavel"</formula>
    </cfRule>
  </conditionalFormatting>
  <conditionalFormatting sqref="E11">
    <cfRule type="cellIs" dxfId="389" priority="44" operator="equal">
      <formula>"Aceitavel com resalvas"</formula>
    </cfRule>
  </conditionalFormatting>
  <conditionalFormatting sqref="E11">
    <cfRule type="cellIs" dxfId="388" priority="45" operator="equal">
      <formula>"Inaceitavel"</formula>
    </cfRule>
  </conditionalFormatting>
  <conditionalFormatting sqref="E12">
    <cfRule type="cellIs" dxfId="387" priority="37" operator="equal">
      <formula>"Aceitavel"</formula>
    </cfRule>
  </conditionalFormatting>
  <conditionalFormatting sqref="E12">
    <cfRule type="cellIs" dxfId="386" priority="38" operator="equal">
      <formula>"Aceitavel com resalvas"</formula>
    </cfRule>
  </conditionalFormatting>
  <conditionalFormatting sqref="E12">
    <cfRule type="cellIs" dxfId="385" priority="39" operator="equal">
      <formula>"Inaceitavel"</formula>
    </cfRule>
  </conditionalFormatting>
  <conditionalFormatting sqref="F12">
    <cfRule type="cellIs" dxfId="384" priority="34" operator="equal">
      <formula>"Aceitavel"</formula>
    </cfRule>
  </conditionalFormatting>
  <conditionalFormatting sqref="F12">
    <cfRule type="cellIs" dxfId="383" priority="35" operator="equal">
      <formula>"Aceitavel com resalvas"</formula>
    </cfRule>
  </conditionalFormatting>
  <conditionalFormatting sqref="F12">
    <cfRule type="cellIs" dxfId="382" priority="36" operator="equal">
      <formula>"Inaceitavel"</formula>
    </cfRule>
  </conditionalFormatting>
  <conditionalFormatting sqref="F11">
    <cfRule type="cellIs" dxfId="381" priority="31" operator="equal">
      <formula>"Aceitavel"</formula>
    </cfRule>
  </conditionalFormatting>
  <conditionalFormatting sqref="F11">
    <cfRule type="cellIs" dxfId="380" priority="32" operator="equal">
      <formula>"Aceitavel com resalvas"</formula>
    </cfRule>
  </conditionalFormatting>
  <conditionalFormatting sqref="F11">
    <cfRule type="cellIs" dxfId="379" priority="33" operator="equal">
      <formula>"Inaceitavel"</formula>
    </cfRule>
  </conditionalFormatting>
  <conditionalFormatting sqref="G11">
    <cfRule type="cellIs" dxfId="378" priority="28" operator="equal">
      <formula>"Aceitavel"</formula>
    </cfRule>
  </conditionalFormatting>
  <conditionalFormatting sqref="G11">
    <cfRule type="cellIs" dxfId="377" priority="29" operator="equal">
      <formula>"Aceitavel com resalvas"</formula>
    </cfRule>
  </conditionalFormatting>
  <conditionalFormatting sqref="G11">
    <cfRule type="cellIs" dxfId="376" priority="30" operator="equal">
      <formula>"Inaceitavel"</formula>
    </cfRule>
  </conditionalFormatting>
  <conditionalFormatting sqref="G12">
    <cfRule type="cellIs" dxfId="375" priority="25" operator="equal">
      <formula>"Aceitavel"</formula>
    </cfRule>
  </conditionalFormatting>
  <conditionalFormatting sqref="G12">
    <cfRule type="cellIs" dxfId="374" priority="26" operator="equal">
      <formula>"Aceitavel com resalvas"</formula>
    </cfRule>
  </conditionalFormatting>
  <conditionalFormatting sqref="G12">
    <cfRule type="cellIs" dxfId="373" priority="27" operator="equal">
      <formula>"Inaceitavel"</formula>
    </cfRule>
  </conditionalFormatting>
  <conditionalFormatting sqref="H12">
    <cfRule type="cellIs" dxfId="372" priority="22" operator="equal">
      <formula>"Aceitavel"</formula>
    </cfRule>
  </conditionalFormatting>
  <conditionalFormatting sqref="H12">
    <cfRule type="cellIs" dxfId="371" priority="23" operator="equal">
      <formula>"Aceitavel com resalvas"</formula>
    </cfRule>
  </conditionalFormatting>
  <conditionalFormatting sqref="H12">
    <cfRule type="cellIs" dxfId="370" priority="24" operator="equal">
      <formula>"Inaceitavel"</formula>
    </cfRule>
  </conditionalFormatting>
  <conditionalFormatting sqref="H11">
    <cfRule type="cellIs" dxfId="369" priority="19" operator="equal">
      <formula>"Aceitavel"</formula>
    </cfRule>
  </conditionalFormatting>
  <conditionalFormatting sqref="H11">
    <cfRule type="cellIs" dxfId="368" priority="20" operator="equal">
      <formula>"Aceitavel com resalvas"</formula>
    </cfRule>
  </conditionalFormatting>
  <conditionalFormatting sqref="H11">
    <cfRule type="cellIs" dxfId="367" priority="21" operator="equal">
      <formula>"Inaceitavel"</formula>
    </cfRule>
  </conditionalFormatting>
  <conditionalFormatting sqref="G10">
    <cfRule type="cellIs" dxfId="366" priority="16" operator="equal">
      <formula>"Aceitavel"</formula>
    </cfRule>
  </conditionalFormatting>
  <conditionalFormatting sqref="G10">
    <cfRule type="cellIs" dxfId="365" priority="17" operator="equal">
      <formula>"Aceitavel com resalvas"</formula>
    </cfRule>
  </conditionalFormatting>
  <conditionalFormatting sqref="G10">
    <cfRule type="cellIs" dxfId="364" priority="18" operator="equal">
      <formula>"Inaceitavel"</formula>
    </cfRule>
  </conditionalFormatting>
  <conditionalFormatting sqref="G8">
    <cfRule type="cellIs" dxfId="363" priority="13" operator="equal">
      <formula>"Aceitavel"</formula>
    </cfRule>
  </conditionalFormatting>
  <conditionalFormatting sqref="G8">
    <cfRule type="cellIs" dxfId="362" priority="14" operator="equal">
      <formula>"Aceitavel com resalvas"</formula>
    </cfRule>
  </conditionalFormatting>
  <conditionalFormatting sqref="G8">
    <cfRule type="cellIs" dxfId="361" priority="15" operator="equal">
      <formula>"Inaceitavel"</formula>
    </cfRule>
  </conditionalFormatting>
  <conditionalFormatting sqref="C20">
    <cfRule type="cellIs" dxfId="360" priority="10" operator="equal">
      <formula>"Aceitavel"</formula>
    </cfRule>
  </conditionalFormatting>
  <conditionalFormatting sqref="C20">
    <cfRule type="cellIs" dxfId="359" priority="11" operator="equal">
      <formula>"Aceitavel com resalvas"</formula>
    </cfRule>
  </conditionalFormatting>
  <conditionalFormatting sqref="C20">
    <cfRule type="cellIs" dxfId="358" priority="12" operator="equal">
      <formula>"Inaceitavel"</formula>
    </cfRule>
  </conditionalFormatting>
  <conditionalFormatting sqref="C21">
    <cfRule type="cellIs" dxfId="357" priority="7" operator="equal">
      <formula>"Aceitavel"</formula>
    </cfRule>
  </conditionalFormatting>
  <conditionalFormatting sqref="C21">
    <cfRule type="cellIs" dxfId="356" priority="8" operator="equal">
      <formula>"Aceitavel com resalvas"</formula>
    </cfRule>
  </conditionalFormatting>
  <conditionalFormatting sqref="C21">
    <cfRule type="cellIs" dxfId="355" priority="9" operator="equal">
      <formula>"Inaceitavel"</formula>
    </cfRule>
  </conditionalFormatting>
  <conditionalFormatting sqref="C22">
    <cfRule type="cellIs" dxfId="354" priority="4" operator="equal">
      <formula>"Aceitavel"</formula>
    </cfRule>
  </conditionalFormatting>
  <conditionalFormatting sqref="C22">
    <cfRule type="cellIs" dxfId="353" priority="5" operator="equal">
      <formula>"Aceitavel com resalvas"</formula>
    </cfRule>
  </conditionalFormatting>
  <conditionalFormatting sqref="C22">
    <cfRule type="cellIs" dxfId="352" priority="6" operator="equal">
      <formula>"Inaceitavel"</formula>
    </cfRule>
  </conditionalFormatting>
  <conditionalFormatting sqref="C23">
    <cfRule type="cellIs" dxfId="351" priority="1" operator="equal">
      <formula>"Aceitavel"</formula>
    </cfRule>
  </conditionalFormatting>
  <conditionalFormatting sqref="C23">
    <cfRule type="cellIs" dxfId="350" priority="2" operator="equal">
      <formula>"Aceitavel com resalvas"</formula>
    </cfRule>
  </conditionalFormatting>
  <conditionalFormatting sqref="C23">
    <cfRule type="cellIs" dxfId="349" priority="3" operator="equal">
      <formula>"Inaceitavel"</formula>
    </cfRule>
  </conditionalFormatting>
  <dataValidations count="2">
    <dataValidation type="list" allowBlank="1" sqref="D7:F12 H7:H12 G7:G100 C20:C23" xr:uid="{00000000-0002-0000-0200-000000000000}">
      <formula1>"Aceitavel,Aceitavel com resalvas,Inaceitavel"</formula1>
    </dataValidation>
    <dataValidation type="list" allowBlank="1" sqref="C7:C98" xr:uid="{00000000-0002-0000-0200-000001000000}">
      <formula1>"Passou,Falhou"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showGridLines="0" workbookViewId="0">
      <selection activeCell="E26" sqref="E26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9" ht="12.75" x14ac:dyDescent="0.2">
      <c r="A1" s="86" t="s">
        <v>12</v>
      </c>
      <c r="B1" s="76"/>
      <c r="C1" s="12" t="s">
        <v>33</v>
      </c>
    </row>
    <row r="2" spans="1:9" ht="12.75" x14ac:dyDescent="0.2">
      <c r="A2" s="87" t="s">
        <v>51</v>
      </c>
      <c r="B2" s="88"/>
      <c r="C2" s="88"/>
      <c r="D2" s="88"/>
      <c r="E2" s="89"/>
      <c r="F2" s="13"/>
      <c r="G2" s="14" t="s">
        <v>14</v>
      </c>
      <c r="H2" s="32">
        <v>1</v>
      </c>
    </row>
    <row r="3" spans="1:9" ht="12.75" x14ac:dyDescent="0.2">
      <c r="A3" s="90"/>
      <c r="B3" s="91"/>
      <c r="C3" s="91"/>
      <c r="D3" s="91"/>
      <c r="E3" s="92"/>
      <c r="F3" s="13"/>
      <c r="G3" s="16" t="s">
        <v>15</v>
      </c>
      <c r="H3" s="33">
        <f>1-H2</f>
        <v>0</v>
      </c>
    </row>
    <row r="4" spans="1:9" ht="14.25" thickTop="1" thickBot="1" x14ac:dyDescent="0.25">
      <c r="A4" s="18"/>
    </row>
    <row r="5" spans="1:9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9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9" ht="38.25" x14ac:dyDescent="0.2">
      <c r="A7" s="131" t="s">
        <v>25</v>
      </c>
      <c r="B7" s="27" t="s">
        <v>40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9" ht="25.5" x14ac:dyDescent="0.2">
      <c r="A8" s="131" t="s">
        <v>28</v>
      </c>
      <c r="B8" s="27" t="s">
        <v>41</v>
      </c>
      <c r="C8" s="23" t="s">
        <v>26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27</v>
      </c>
    </row>
    <row r="9" spans="1:9" ht="38.25" x14ac:dyDescent="0.2">
      <c r="A9" s="131" t="s">
        <v>30</v>
      </c>
      <c r="B9" s="27" t="s">
        <v>42</v>
      </c>
      <c r="C9" s="25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9" ht="12.75" x14ac:dyDescent="0.2">
      <c r="A10" s="133" t="s">
        <v>43</v>
      </c>
      <c r="B10" s="28" t="s">
        <v>44</v>
      </c>
      <c r="C10" s="25" t="s">
        <v>26</v>
      </c>
      <c r="D10" s="24" t="s">
        <v>27</v>
      </c>
      <c r="E10" s="24" t="s">
        <v>27</v>
      </c>
      <c r="F10" s="24" t="s">
        <v>27</v>
      </c>
      <c r="G10" s="24" t="s">
        <v>27</v>
      </c>
      <c r="H10" s="132" t="s">
        <v>27</v>
      </c>
    </row>
    <row r="11" spans="1:9" ht="12.75" x14ac:dyDescent="0.2">
      <c r="A11" s="133" t="s">
        <v>47</v>
      </c>
      <c r="B11" s="28" t="s">
        <v>52</v>
      </c>
      <c r="C11" s="25" t="s">
        <v>26</v>
      </c>
      <c r="D11" s="24" t="s">
        <v>27</v>
      </c>
      <c r="E11" s="24" t="s">
        <v>27</v>
      </c>
      <c r="F11" s="24" t="s">
        <v>32</v>
      </c>
      <c r="G11" s="24" t="s">
        <v>27</v>
      </c>
      <c r="H11" s="132" t="s">
        <v>32</v>
      </c>
    </row>
    <row r="12" spans="1:9" ht="13.5" thickBot="1" x14ac:dyDescent="0.25">
      <c r="A12" s="134" t="s">
        <v>48</v>
      </c>
      <c r="B12" s="135" t="s">
        <v>53</v>
      </c>
      <c r="C12" s="136" t="s">
        <v>26</v>
      </c>
      <c r="D12" s="45" t="s">
        <v>27</v>
      </c>
      <c r="E12" s="45" t="s">
        <v>27</v>
      </c>
      <c r="F12" s="45" t="s">
        <v>27</v>
      </c>
      <c r="G12" s="45" t="s">
        <v>27</v>
      </c>
      <c r="H12" s="137" t="s">
        <v>32</v>
      </c>
    </row>
    <row r="13" spans="1:9" ht="12.75" x14ac:dyDescent="0.2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2.75" x14ac:dyDescent="0.2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2.75" x14ac:dyDescent="0.2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2.75" x14ac:dyDescent="0.2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3.5" thickBot="1" x14ac:dyDescent="0.25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3.5" thickBot="1" x14ac:dyDescent="0.25">
      <c r="A18" s="93" t="s">
        <v>17</v>
      </c>
      <c r="B18" s="94"/>
      <c r="C18" s="94"/>
      <c r="D18" s="94"/>
      <c r="E18" s="94"/>
      <c r="F18" s="94"/>
      <c r="G18" s="94"/>
      <c r="H18" s="94"/>
      <c r="I18" s="95"/>
    </row>
    <row r="19" spans="1:9" ht="13.5" thickBot="1" x14ac:dyDescent="0.25">
      <c r="A19" s="34" t="s">
        <v>18</v>
      </c>
      <c r="B19" s="35" t="s">
        <v>107</v>
      </c>
      <c r="C19" s="35" t="s">
        <v>109</v>
      </c>
      <c r="D19" s="77" t="s">
        <v>108</v>
      </c>
      <c r="E19" s="78"/>
      <c r="F19" s="79"/>
      <c r="G19" s="80" t="s">
        <v>114</v>
      </c>
      <c r="H19" s="78"/>
      <c r="I19" s="79"/>
    </row>
    <row r="20" spans="1:9" ht="12.75" x14ac:dyDescent="0.2">
      <c r="A20" s="39" t="s">
        <v>47</v>
      </c>
      <c r="B20" s="40" t="s">
        <v>22</v>
      </c>
      <c r="C20" s="24" t="s">
        <v>32</v>
      </c>
      <c r="D20" s="96" t="s">
        <v>132</v>
      </c>
      <c r="E20" s="97"/>
      <c r="F20" s="98"/>
      <c r="G20" s="96" t="s">
        <v>131</v>
      </c>
      <c r="H20" s="105"/>
      <c r="I20" s="106"/>
    </row>
    <row r="21" spans="1:9" ht="12.75" x14ac:dyDescent="0.2">
      <c r="A21" s="41" t="s">
        <v>47</v>
      </c>
      <c r="B21" s="38" t="s">
        <v>24</v>
      </c>
      <c r="C21" s="24" t="s">
        <v>32</v>
      </c>
      <c r="D21" s="99" t="s">
        <v>133</v>
      </c>
      <c r="E21" s="100"/>
      <c r="F21" s="101"/>
      <c r="G21" s="107" t="s">
        <v>134</v>
      </c>
      <c r="H21" s="108"/>
      <c r="I21" s="109"/>
    </row>
    <row r="22" spans="1:9" ht="13.5" thickBot="1" x14ac:dyDescent="0.25">
      <c r="A22" s="42" t="s">
        <v>48</v>
      </c>
      <c r="B22" s="43" t="s">
        <v>24</v>
      </c>
      <c r="C22" s="45" t="s">
        <v>32</v>
      </c>
      <c r="D22" s="102" t="s">
        <v>135</v>
      </c>
      <c r="E22" s="103"/>
      <c r="F22" s="104"/>
      <c r="G22" s="110" t="s">
        <v>136</v>
      </c>
      <c r="H22" s="111"/>
      <c r="I22" s="112"/>
    </row>
    <row r="23" spans="1:9" ht="12.75" x14ac:dyDescent="0.2">
      <c r="A23" s="52"/>
      <c r="B23" s="52"/>
      <c r="C23" s="52"/>
      <c r="D23" s="52"/>
      <c r="E23" s="52"/>
      <c r="F23" s="52"/>
      <c r="G23" s="52"/>
      <c r="H23" s="52"/>
      <c r="I23" s="52"/>
    </row>
    <row r="24" spans="1:9" ht="12.75" x14ac:dyDescent="0.2">
      <c r="A24" s="52"/>
      <c r="B24" s="52"/>
      <c r="C24" s="52"/>
      <c r="D24" s="52"/>
      <c r="E24" s="52"/>
      <c r="F24" s="52"/>
      <c r="G24" s="52"/>
      <c r="H24" s="52"/>
      <c r="I24" s="52"/>
    </row>
    <row r="25" spans="1:9" ht="12.75" x14ac:dyDescent="0.2">
      <c r="A25" s="52"/>
      <c r="B25" s="52"/>
      <c r="C25" s="52"/>
      <c r="D25" s="52"/>
      <c r="E25" s="52"/>
      <c r="F25" s="52"/>
      <c r="G25" s="52"/>
      <c r="H25" s="52"/>
      <c r="I25" s="52"/>
    </row>
    <row r="26" spans="1:9" ht="12.75" x14ac:dyDescent="0.2">
      <c r="A26" s="52"/>
      <c r="B26" s="52"/>
      <c r="C26" s="52"/>
      <c r="D26" s="52"/>
      <c r="E26" s="52"/>
      <c r="F26" s="52"/>
      <c r="G26" s="52"/>
      <c r="H26" s="52"/>
      <c r="I26" s="52"/>
    </row>
    <row r="27" spans="1:9" ht="12.75" x14ac:dyDescent="0.2">
      <c r="A27" s="52"/>
      <c r="B27" s="52"/>
      <c r="C27" s="52"/>
      <c r="D27" s="52"/>
      <c r="E27" s="52"/>
      <c r="F27" s="52"/>
      <c r="G27" s="52"/>
      <c r="H27" s="52"/>
      <c r="I27" s="52"/>
    </row>
    <row r="28" spans="1:9" ht="12.75" x14ac:dyDescent="0.2">
      <c r="A28" s="52"/>
      <c r="B28" s="52"/>
      <c r="C28" s="52"/>
      <c r="D28" s="52"/>
      <c r="E28" s="52"/>
      <c r="F28" s="52"/>
      <c r="G28" s="52"/>
      <c r="H28" s="52"/>
      <c r="I28" s="52"/>
    </row>
    <row r="29" spans="1:9" ht="12.75" x14ac:dyDescent="0.2">
      <c r="A29" s="52"/>
      <c r="B29" s="52"/>
      <c r="C29" s="52"/>
      <c r="D29" s="52"/>
      <c r="E29" s="52"/>
      <c r="F29" s="52"/>
      <c r="G29" s="52"/>
      <c r="H29" s="52"/>
      <c r="I29" s="52"/>
    </row>
    <row r="30" spans="1:9" ht="12.75" x14ac:dyDescent="0.2">
      <c r="A30" s="52"/>
      <c r="B30" s="52"/>
      <c r="C30" s="52"/>
      <c r="D30" s="52"/>
      <c r="E30" s="52"/>
      <c r="F30" s="52"/>
      <c r="G30" s="52"/>
      <c r="H30" s="52"/>
      <c r="I30" s="52"/>
    </row>
    <row r="31" spans="1:9" ht="12.75" x14ac:dyDescent="0.2">
      <c r="A31" s="52"/>
      <c r="B31" s="52"/>
      <c r="C31" s="52"/>
      <c r="D31" s="52"/>
      <c r="E31" s="52"/>
      <c r="F31" s="52"/>
      <c r="G31" s="52"/>
      <c r="H31" s="52"/>
      <c r="I31" s="52"/>
    </row>
    <row r="32" spans="1:9" ht="12.75" x14ac:dyDescent="0.2">
      <c r="A32" s="52"/>
      <c r="B32" s="52"/>
      <c r="C32" s="52"/>
      <c r="D32" s="52"/>
      <c r="E32" s="52"/>
      <c r="F32" s="52"/>
      <c r="G32" s="52"/>
      <c r="H32" s="52"/>
      <c r="I32" s="52"/>
    </row>
    <row r="33" spans="1:9" ht="12.75" x14ac:dyDescent="0.2">
      <c r="A33" s="52"/>
      <c r="B33" s="52"/>
      <c r="C33" s="52"/>
      <c r="D33" s="52"/>
      <c r="E33" s="52"/>
      <c r="F33" s="52"/>
      <c r="G33" s="52"/>
      <c r="H33" s="52"/>
      <c r="I33" s="52"/>
    </row>
    <row r="34" spans="1:9" ht="12.75" x14ac:dyDescent="0.2">
      <c r="A34" s="52"/>
      <c r="B34" s="52"/>
      <c r="C34" s="52"/>
      <c r="D34" s="52"/>
      <c r="E34" s="52"/>
      <c r="F34" s="52"/>
      <c r="G34" s="52"/>
      <c r="H34" s="52"/>
      <c r="I34" s="52"/>
    </row>
    <row r="35" spans="1:9" ht="12.75" x14ac:dyDescent="0.2">
      <c r="A35" s="52"/>
      <c r="B35" s="52"/>
      <c r="C35" s="52"/>
      <c r="D35" s="52"/>
      <c r="E35" s="52"/>
      <c r="F35" s="52"/>
      <c r="G35" s="52"/>
      <c r="H35" s="52"/>
      <c r="I35" s="52"/>
    </row>
    <row r="36" spans="1:9" ht="12.75" x14ac:dyDescent="0.2">
      <c r="A36" s="52"/>
      <c r="B36" s="52"/>
      <c r="C36" s="52"/>
      <c r="D36" s="52"/>
      <c r="E36" s="52"/>
      <c r="F36" s="52"/>
      <c r="G36" s="52"/>
      <c r="H36" s="52"/>
      <c r="I36" s="52"/>
    </row>
    <row r="37" spans="1:9" ht="12.75" x14ac:dyDescent="0.2">
      <c r="A37" s="52"/>
      <c r="B37" s="52"/>
      <c r="C37" s="52"/>
      <c r="D37" s="52"/>
      <c r="E37" s="52"/>
      <c r="F37" s="52"/>
      <c r="G37" s="52"/>
      <c r="H37" s="52"/>
      <c r="I37" s="52"/>
    </row>
    <row r="38" spans="1:9" ht="12.75" x14ac:dyDescent="0.2">
      <c r="A38" s="52"/>
      <c r="B38" s="52"/>
      <c r="C38" s="52"/>
      <c r="D38" s="52"/>
      <c r="E38" s="52"/>
      <c r="F38" s="52"/>
      <c r="G38" s="52"/>
      <c r="H38" s="52"/>
      <c r="I38" s="52"/>
    </row>
    <row r="39" spans="1:9" ht="12.75" x14ac:dyDescent="0.2">
      <c r="A39" s="52"/>
      <c r="B39" s="52"/>
      <c r="C39" s="52"/>
      <c r="D39" s="52"/>
      <c r="E39" s="52"/>
      <c r="F39" s="52"/>
      <c r="G39" s="52"/>
      <c r="H39" s="52"/>
      <c r="I39" s="52"/>
    </row>
    <row r="40" spans="1:9" ht="12.75" x14ac:dyDescent="0.2">
      <c r="A40" s="52"/>
      <c r="B40" s="52"/>
      <c r="C40" s="52"/>
      <c r="D40" s="52"/>
      <c r="E40" s="52"/>
      <c r="F40" s="52"/>
      <c r="G40" s="52"/>
      <c r="H40" s="52"/>
      <c r="I40" s="52"/>
    </row>
    <row r="41" spans="1:9" ht="12.75" x14ac:dyDescent="0.2">
      <c r="A41" s="52"/>
      <c r="B41" s="52"/>
      <c r="C41" s="52"/>
      <c r="D41" s="52"/>
      <c r="E41" s="52"/>
      <c r="F41" s="52"/>
      <c r="G41" s="52"/>
      <c r="H41" s="52"/>
      <c r="I41" s="52"/>
    </row>
    <row r="42" spans="1:9" ht="12.75" x14ac:dyDescent="0.2">
      <c r="A42" s="52"/>
      <c r="B42" s="52"/>
      <c r="C42" s="52"/>
      <c r="D42" s="52"/>
      <c r="E42" s="52"/>
      <c r="F42" s="52"/>
      <c r="G42" s="52"/>
      <c r="H42" s="52"/>
      <c r="I42" s="52"/>
    </row>
    <row r="43" spans="1:9" ht="12.75" x14ac:dyDescent="0.2">
      <c r="A43" s="52"/>
      <c r="B43" s="52"/>
      <c r="C43" s="52"/>
      <c r="D43" s="52"/>
      <c r="E43" s="52"/>
      <c r="F43" s="52"/>
      <c r="G43" s="52"/>
      <c r="H43" s="52"/>
      <c r="I43" s="52"/>
    </row>
    <row r="44" spans="1:9" ht="12.75" x14ac:dyDescent="0.2">
      <c r="A44" s="52"/>
      <c r="B44" s="52"/>
      <c r="C44" s="52"/>
      <c r="D44" s="52"/>
      <c r="E44" s="52"/>
      <c r="F44" s="52"/>
      <c r="G44" s="52"/>
      <c r="H44" s="52"/>
      <c r="I44" s="52"/>
    </row>
    <row r="45" spans="1:9" ht="12.75" x14ac:dyDescent="0.2">
      <c r="A45" s="52"/>
      <c r="B45" s="52"/>
      <c r="C45" s="52"/>
      <c r="D45" s="52"/>
      <c r="E45" s="52"/>
      <c r="F45" s="52"/>
      <c r="G45" s="52"/>
      <c r="H45" s="52"/>
      <c r="I45" s="52"/>
    </row>
    <row r="46" spans="1:9" ht="12.75" x14ac:dyDescent="0.2">
      <c r="A46" s="52"/>
      <c r="B46" s="52"/>
      <c r="C46" s="52"/>
      <c r="D46" s="52"/>
      <c r="E46" s="52"/>
      <c r="F46" s="52"/>
      <c r="G46" s="52"/>
      <c r="H46" s="52"/>
      <c r="I46" s="52"/>
    </row>
    <row r="47" spans="1:9" ht="12.75" x14ac:dyDescent="0.2">
      <c r="A47" s="52"/>
      <c r="B47" s="52"/>
      <c r="C47" s="52"/>
      <c r="D47" s="52"/>
      <c r="E47" s="52"/>
      <c r="F47" s="52"/>
      <c r="G47" s="52"/>
      <c r="H47" s="52"/>
      <c r="I47" s="52"/>
    </row>
    <row r="48" spans="1:9" ht="12.75" x14ac:dyDescent="0.2">
      <c r="A48" s="52"/>
      <c r="B48" s="52"/>
      <c r="C48" s="52"/>
      <c r="D48" s="52"/>
      <c r="E48" s="52"/>
      <c r="F48" s="52"/>
      <c r="G48" s="52"/>
      <c r="H48" s="52"/>
      <c r="I48" s="52"/>
    </row>
    <row r="49" spans="1:9" ht="12.75" x14ac:dyDescent="0.2">
      <c r="A49" s="52"/>
      <c r="B49" s="52"/>
      <c r="C49" s="52"/>
      <c r="D49" s="52"/>
      <c r="E49" s="52"/>
      <c r="F49" s="52"/>
      <c r="G49" s="52"/>
      <c r="H49" s="52"/>
      <c r="I49" s="52"/>
    </row>
    <row r="50" spans="1:9" ht="12.75" x14ac:dyDescent="0.2">
      <c r="A50" s="52"/>
      <c r="B50" s="52"/>
      <c r="C50" s="52"/>
      <c r="D50" s="52"/>
      <c r="E50" s="52"/>
      <c r="F50" s="52"/>
      <c r="G50" s="52"/>
      <c r="H50" s="52"/>
      <c r="I50" s="52"/>
    </row>
    <row r="51" spans="1:9" ht="12.75" x14ac:dyDescent="0.2">
      <c r="A51" s="52"/>
      <c r="B51" s="52"/>
      <c r="C51" s="52"/>
      <c r="D51" s="52"/>
      <c r="E51" s="52"/>
      <c r="F51" s="52"/>
      <c r="G51" s="52"/>
      <c r="H51" s="52"/>
      <c r="I51" s="52"/>
    </row>
    <row r="52" spans="1:9" ht="12.75" x14ac:dyDescent="0.2">
      <c r="A52" s="52"/>
      <c r="B52" s="52"/>
      <c r="C52" s="52"/>
      <c r="D52" s="52"/>
      <c r="E52" s="52"/>
      <c r="F52" s="52"/>
      <c r="G52" s="52"/>
      <c r="H52" s="52"/>
      <c r="I52" s="52"/>
    </row>
    <row r="53" spans="1:9" ht="12.75" x14ac:dyDescent="0.2">
      <c r="A53" s="52"/>
      <c r="B53" s="52"/>
      <c r="C53" s="52"/>
      <c r="D53" s="52"/>
      <c r="E53" s="52"/>
      <c r="F53" s="52"/>
      <c r="G53" s="52"/>
      <c r="H53" s="52"/>
      <c r="I53" s="52"/>
    </row>
    <row r="54" spans="1:9" ht="12.75" x14ac:dyDescent="0.2">
      <c r="A54" s="52"/>
      <c r="B54" s="52"/>
      <c r="C54" s="52"/>
      <c r="D54" s="52"/>
      <c r="E54" s="52"/>
      <c r="F54" s="52"/>
      <c r="G54" s="52"/>
      <c r="H54" s="52"/>
      <c r="I54" s="52"/>
    </row>
    <row r="55" spans="1:9" ht="12.75" x14ac:dyDescent="0.2">
      <c r="A55" s="52"/>
      <c r="B55" s="52"/>
      <c r="C55" s="52"/>
      <c r="D55" s="52"/>
      <c r="E55" s="52"/>
      <c r="F55" s="52"/>
      <c r="G55" s="52"/>
      <c r="H55" s="52"/>
      <c r="I55" s="52"/>
    </row>
    <row r="56" spans="1:9" ht="12.75" x14ac:dyDescent="0.2">
      <c r="A56" s="52"/>
      <c r="B56" s="52"/>
      <c r="C56" s="52"/>
      <c r="D56" s="52"/>
      <c r="E56" s="52"/>
      <c r="F56" s="52"/>
      <c r="G56" s="52"/>
      <c r="H56" s="52"/>
      <c r="I56" s="52"/>
    </row>
    <row r="57" spans="1:9" ht="12.75" x14ac:dyDescent="0.2">
      <c r="A57" s="52"/>
      <c r="B57" s="52"/>
      <c r="C57" s="52"/>
      <c r="D57" s="52"/>
      <c r="E57" s="52"/>
      <c r="F57" s="52"/>
      <c r="G57" s="52"/>
      <c r="H57" s="52"/>
      <c r="I57" s="52"/>
    </row>
    <row r="58" spans="1:9" ht="12.75" x14ac:dyDescent="0.2">
      <c r="A58" s="52"/>
      <c r="B58" s="52"/>
      <c r="C58" s="52"/>
      <c r="D58" s="52"/>
      <c r="E58" s="52"/>
      <c r="F58" s="52"/>
      <c r="G58" s="52"/>
      <c r="H58" s="52"/>
      <c r="I58" s="52"/>
    </row>
    <row r="59" spans="1:9" ht="12.75" x14ac:dyDescent="0.2">
      <c r="A59" s="52"/>
      <c r="B59" s="52"/>
      <c r="C59" s="52"/>
      <c r="D59" s="52"/>
      <c r="E59" s="52"/>
      <c r="F59" s="52"/>
      <c r="G59" s="52"/>
      <c r="H59" s="52"/>
      <c r="I59" s="52"/>
    </row>
    <row r="60" spans="1:9" ht="12.75" x14ac:dyDescent="0.2">
      <c r="A60" s="52"/>
      <c r="B60" s="52"/>
      <c r="C60" s="52"/>
      <c r="D60" s="52"/>
      <c r="E60" s="52"/>
      <c r="F60" s="52"/>
      <c r="G60" s="52"/>
      <c r="H60" s="52"/>
      <c r="I60" s="52"/>
    </row>
    <row r="61" spans="1:9" ht="12.75" x14ac:dyDescent="0.2">
      <c r="A61" s="52"/>
      <c r="B61" s="52"/>
      <c r="C61" s="52"/>
      <c r="D61" s="52"/>
      <c r="E61" s="52"/>
      <c r="F61" s="52"/>
      <c r="G61" s="52"/>
      <c r="H61" s="52"/>
      <c r="I61" s="52"/>
    </row>
    <row r="62" spans="1:9" ht="12.75" x14ac:dyDescent="0.2">
      <c r="A62" s="52"/>
      <c r="B62" s="52"/>
      <c r="C62" s="52"/>
      <c r="D62" s="52"/>
      <c r="E62" s="52"/>
      <c r="F62" s="52"/>
      <c r="G62" s="52"/>
      <c r="H62" s="52"/>
      <c r="I62" s="52"/>
    </row>
    <row r="63" spans="1:9" ht="12.75" x14ac:dyDescent="0.2">
      <c r="A63" s="52"/>
      <c r="B63" s="52"/>
      <c r="C63" s="52"/>
      <c r="D63" s="52"/>
      <c r="E63" s="52"/>
      <c r="F63" s="52"/>
      <c r="G63" s="52"/>
      <c r="H63" s="52"/>
      <c r="I63" s="52"/>
    </row>
    <row r="64" spans="1:9" ht="12.75" x14ac:dyDescent="0.2">
      <c r="A64" s="52"/>
      <c r="B64" s="52"/>
      <c r="C64" s="52"/>
      <c r="D64" s="52"/>
      <c r="E64" s="52"/>
      <c r="F64" s="52"/>
      <c r="G64" s="52"/>
      <c r="H64" s="52"/>
      <c r="I64" s="52"/>
    </row>
    <row r="65" spans="1:9" ht="12.75" x14ac:dyDescent="0.2">
      <c r="A65" s="52"/>
      <c r="B65" s="52"/>
      <c r="C65" s="52"/>
      <c r="D65" s="52"/>
      <c r="E65" s="52"/>
      <c r="F65" s="52"/>
      <c r="G65" s="52"/>
      <c r="H65" s="52"/>
      <c r="I65" s="52"/>
    </row>
    <row r="66" spans="1:9" ht="12.75" x14ac:dyDescent="0.2">
      <c r="A66" s="52"/>
      <c r="B66" s="52"/>
      <c r="C66" s="52"/>
      <c r="D66" s="52"/>
      <c r="E66" s="52"/>
      <c r="F66" s="52"/>
      <c r="G66" s="52"/>
      <c r="H66" s="52"/>
      <c r="I66" s="52"/>
    </row>
    <row r="67" spans="1:9" ht="12.75" x14ac:dyDescent="0.2">
      <c r="A67" s="52"/>
      <c r="B67" s="52"/>
      <c r="C67" s="52"/>
      <c r="D67" s="52"/>
      <c r="E67" s="52"/>
      <c r="F67" s="52"/>
      <c r="G67" s="52"/>
      <c r="H67" s="52"/>
      <c r="I67" s="52"/>
    </row>
    <row r="68" spans="1:9" ht="12.75" x14ac:dyDescent="0.2">
      <c r="A68" s="52"/>
      <c r="B68" s="52"/>
      <c r="C68" s="52"/>
      <c r="D68" s="52"/>
      <c r="E68" s="52"/>
      <c r="F68" s="52"/>
      <c r="G68" s="52"/>
      <c r="H68" s="52"/>
      <c r="I68" s="52"/>
    </row>
    <row r="69" spans="1:9" ht="12.75" x14ac:dyDescent="0.2">
      <c r="A69" s="52"/>
      <c r="B69" s="52"/>
      <c r="C69" s="52"/>
      <c r="D69" s="52"/>
      <c r="E69" s="52"/>
      <c r="F69" s="52"/>
      <c r="G69" s="52"/>
      <c r="H69" s="52"/>
      <c r="I69" s="52"/>
    </row>
    <row r="70" spans="1:9" ht="12.75" x14ac:dyDescent="0.2">
      <c r="A70" s="52"/>
      <c r="B70" s="52"/>
      <c r="C70" s="52"/>
      <c r="D70" s="52"/>
      <c r="E70" s="52"/>
      <c r="F70" s="52"/>
      <c r="G70" s="52"/>
      <c r="H70" s="52"/>
      <c r="I70" s="52"/>
    </row>
    <row r="71" spans="1:9" ht="12.75" x14ac:dyDescent="0.2">
      <c r="A71" s="52"/>
      <c r="B71" s="52"/>
      <c r="C71" s="52"/>
      <c r="D71" s="52"/>
      <c r="E71" s="52"/>
      <c r="F71" s="52"/>
      <c r="G71" s="52"/>
      <c r="H71" s="52"/>
      <c r="I71" s="52"/>
    </row>
    <row r="72" spans="1:9" ht="12.75" x14ac:dyDescent="0.2">
      <c r="A72" s="52"/>
      <c r="B72" s="52"/>
      <c r="C72" s="52"/>
      <c r="D72" s="52"/>
      <c r="E72" s="52"/>
      <c r="F72" s="52"/>
      <c r="G72" s="52"/>
      <c r="H72" s="52"/>
      <c r="I72" s="52"/>
    </row>
    <row r="73" spans="1:9" ht="12.75" x14ac:dyDescent="0.2">
      <c r="A73" s="52"/>
      <c r="B73" s="52"/>
      <c r="C73" s="52"/>
      <c r="D73" s="52"/>
      <c r="E73" s="52"/>
      <c r="F73" s="52"/>
      <c r="G73" s="52"/>
      <c r="H73" s="52"/>
      <c r="I73" s="52"/>
    </row>
    <row r="74" spans="1:9" ht="12.75" x14ac:dyDescent="0.2">
      <c r="A74" s="52"/>
      <c r="B74" s="52"/>
      <c r="C74" s="52"/>
      <c r="D74" s="52"/>
      <c r="E74" s="52"/>
      <c r="F74" s="52"/>
      <c r="G74" s="52"/>
      <c r="H74" s="52"/>
      <c r="I74" s="52"/>
    </row>
    <row r="75" spans="1:9" ht="12.75" x14ac:dyDescent="0.2">
      <c r="A75" s="52"/>
      <c r="B75" s="52"/>
      <c r="C75" s="52"/>
      <c r="D75" s="52"/>
      <c r="E75" s="52"/>
      <c r="F75" s="52"/>
      <c r="G75" s="52"/>
      <c r="H75" s="52"/>
      <c r="I75" s="52"/>
    </row>
    <row r="76" spans="1:9" ht="12.75" x14ac:dyDescent="0.2">
      <c r="A76" s="52"/>
      <c r="B76" s="52"/>
      <c r="C76" s="52"/>
      <c r="D76" s="52"/>
      <c r="E76" s="52"/>
      <c r="F76" s="52"/>
      <c r="G76" s="52"/>
      <c r="H76" s="52"/>
      <c r="I76" s="52"/>
    </row>
    <row r="77" spans="1:9" ht="12.75" x14ac:dyDescent="0.2">
      <c r="A77" s="52"/>
      <c r="B77" s="52"/>
      <c r="C77" s="52"/>
      <c r="D77" s="52"/>
      <c r="E77" s="52"/>
      <c r="F77" s="52"/>
      <c r="G77" s="52"/>
      <c r="H77" s="52"/>
      <c r="I77" s="52"/>
    </row>
    <row r="78" spans="1:9" ht="12.75" x14ac:dyDescent="0.2">
      <c r="A78" s="52"/>
      <c r="B78" s="52"/>
      <c r="C78" s="52"/>
      <c r="D78" s="52"/>
      <c r="E78" s="52"/>
      <c r="F78" s="52"/>
      <c r="G78" s="52"/>
      <c r="H78" s="52"/>
      <c r="I78" s="52"/>
    </row>
    <row r="79" spans="1:9" ht="12.75" x14ac:dyDescent="0.2">
      <c r="A79" s="52"/>
      <c r="B79" s="52"/>
      <c r="C79" s="52"/>
      <c r="D79" s="52"/>
      <c r="E79" s="52"/>
      <c r="F79" s="52"/>
      <c r="G79" s="52"/>
      <c r="H79" s="52"/>
      <c r="I79" s="52"/>
    </row>
    <row r="80" spans="1:9" ht="12.75" x14ac:dyDescent="0.2">
      <c r="A80" s="52"/>
      <c r="B80" s="52"/>
      <c r="C80" s="52"/>
      <c r="D80" s="52"/>
      <c r="E80" s="52"/>
      <c r="F80" s="52"/>
      <c r="G80" s="52"/>
      <c r="H80" s="52"/>
      <c r="I80" s="52"/>
    </row>
    <row r="81" spans="1:9" ht="12.75" x14ac:dyDescent="0.2">
      <c r="A81" s="52"/>
      <c r="B81" s="52"/>
      <c r="C81" s="52"/>
      <c r="D81" s="52"/>
      <c r="E81" s="52"/>
      <c r="F81" s="52"/>
      <c r="G81" s="52"/>
      <c r="H81" s="52"/>
      <c r="I81" s="52"/>
    </row>
    <row r="82" spans="1:9" ht="12.75" x14ac:dyDescent="0.2">
      <c r="A82" s="52"/>
      <c r="B82" s="52"/>
      <c r="C82" s="52"/>
      <c r="D82" s="52"/>
      <c r="E82" s="52"/>
      <c r="F82" s="52"/>
      <c r="G82" s="52"/>
      <c r="H82" s="52"/>
      <c r="I82" s="52"/>
    </row>
    <row r="83" spans="1:9" ht="12.75" x14ac:dyDescent="0.2">
      <c r="A83" s="52"/>
      <c r="B83" s="52"/>
      <c r="C83" s="52"/>
      <c r="D83" s="52"/>
      <c r="E83" s="52"/>
      <c r="F83" s="52"/>
      <c r="G83" s="52"/>
      <c r="H83" s="52"/>
      <c r="I83" s="52"/>
    </row>
    <row r="84" spans="1:9" ht="12.75" x14ac:dyDescent="0.2">
      <c r="A84" s="52"/>
      <c r="B84" s="52"/>
      <c r="C84" s="52"/>
      <c r="D84" s="52"/>
      <c r="E84" s="52"/>
      <c r="F84" s="52"/>
      <c r="G84" s="52"/>
      <c r="H84" s="52"/>
      <c r="I84" s="52"/>
    </row>
    <row r="85" spans="1:9" ht="12.75" x14ac:dyDescent="0.2">
      <c r="A85" s="52"/>
      <c r="B85" s="52"/>
      <c r="C85" s="52"/>
      <c r="D85" s="52"/>
      <c r="E85" s="52"/>
      <c r="F85" s="52"/>
      <c r="G85" s="52"/>
      <c r="H85" s="52"/>
      <c r="I85" s="52"/>
    </row>
    <row r="86" spans="1:9" ht="12.75" x14ac:dyDescent="0.2">
      <c r="A86" s="52"/>
      <c r="B86" s="52"/>
      <c r="C86" s="52"/>
      <c r="D86" s="52"/>
      <c r="E86" s="52"/>
      <c r="F86" s="52"/>
      <c r="G86" s="52"/>
      <c r="H86" s="52"/>
      <c r="I86" s="52"/>
    </row>
    <row r="87" spans="1:9" ht="12.75" x14ac:dyDescent="0.2">
      <c r="A87" s="52"/>
      <c r="B87" s="52"/>
      <c r="C87" s="52"/>
      <c r="D87" s="52"/>
      <c r="E87" s="52"/>
      <c r="F87" s="52"/>
      <c r="G87" s="52"/>
      <c r="H87" s="52"/>
      <c r="I87" s="52"/>
    </row>
    <row r="88" spans="1:9" ht="12.75" x14ac:dyDescent="0.2">
      <c r="A88" s="52"/>
      <c r="B88" s="52"/>
      <c r="C88" s="52"/>
      <c r="D88" s="52"/>
      <c r="E88" s="52"/>
      <c r="F88" s="52"/>
      <c r="G88" s="52"/>
      <c r="H88" s="52"/>
      <c r="I88" s="52"/>
    </row>
    <row r="89" spans="1:9" ht="12.75" x14ac:dyDescent="0.2">
      <c r="A89" s="52"/>
      <c r="B89" s="52"/>
      <c r="C89" s="52"/>
      <c r="D89" s="52"/>
      <c r="E89" s="52"/>
      <c r="F89" s="52"/>
      <c r="G89" s="52"/>
      <c r="H89" s="52"/>
      <c r="I89" s="52"/>
    </row>
    <row r="90" spans="1:9" ht="12.75" x14ac:dyDescent="0.2">
      <c r="A90" s="52"/>
      <c r="B90" s="52"/>
      <c r="C90" s="52"/>
      <c r="D90" s="52"/>
      <c r="E90" s="52"/>
      <c r="F90" s="52"/>
      <c r="G90" s="52"/>
      <c r="H90" s="52"/>
      <c r="I90" s="52"/>
    </row>
    <row r="91" spans="1:9" ht="12.75" x14ac:dyDescent="0.2">
      <c r="A91" s="52"/>
      <c r="B91" s="52"/>
      <c r="C91" s="52"/>
      <c r="D91" s="52"/>
      <c r="E91" s="52"/>
      <c r="F91" s="52"/>
      <c r="G91" s="52"/>
      <c r="H91" s="52"/>
      <c r="I91" s="52"/>
    </row>
    <row r="92" spans="1:9" ht="12.75" x14ac:dyDescent="0.2">
      <c r="A92" s="52"/>
      <c r="B92" s="52"/>
      <c r="C92" s="52"/>
      <c r="D92" s="52"/>
      <c r="E92" s="52"/>
      <c r="F92" s="52"/>
      <c r="G92" s="52"/>
      <c r="H92" s="52"/>
      <c r="I92" s="52"/>
    </row>
    <row r="93" spans="1:9" ht="12.75" x14ac:dyDescent="0.2">
      <c r="A93" s="52"/>
      <c r="B93" s="52"/>
      <c r="C93" s="52"/>
      <c r="D93" s="52"/>
      <c r="E93" s="52"/>
      <c r="F93" s="52"/>
      <c r="G93" s="52"/>
      <c r="H93" s="52"/>
      <c r="I93" s="52"/>
    </row>
    <row r="94" spans="1:9" ht="12.75" x14ac:dyDescent="0.2">
      <c r="A94" s="52"/>
      <c r="B94" s="52"/>
      <c r="C94" s="52"/>
      <c r="D94" s="52"/>
      <c r="E94" s="52"/>
      <c r="F94" s="52"/>
      <c r="G94" s="52"/>
      <c r="H94" s="52"/>
      <c r="I94" s="52"/>
    </row>
    <row r="95" spans="1:9" ht="12.75" x14ac:dyDescent="0.2">
      <c r="A95" s="52"/>
      <c r="B95" s="52"/>
      <c r="C95" s="52"/>
      <c r="D95" s="52"/>
      <c r="E95" s="52"/>
      <c r="F95" s="52"/>
      <c r="G95" s="52"/>
      <c r="H95" s="52"/>
      <c r="I95" s="52"/>
    </row>
    <row r="96" spans="1:9" ht="12.75" x14ac:dyDescent="0.2">
      <c r="A96" s="52"/>
      <c r="B96" s="52"/>
      <c r="C96" s="52"/>
      <c r="D96" s="52"/>
      <c r="E96" s="52"/>
      <c r="F96" s="52"/>
      <c r="G96" s="52"/>
      <c r="H96" s="52"/>
      <c r="I96" s="52"/>
    </row>
    <row r="97" spans="1:9" ht="12.75" x14ac:dyDescent="0.2">
      <c r="A97" s="52"/>
      <c r="B97" s="52"/>
      <c r="C97" s="52"/>
      <c r="D97" s="52"/>
      <c r="E97" s="52"/>
      <c r="F97" s="52"/>
      <c r="G97" s="52"/>
      <c r="H97" s="52"/>
      <c r="I97" s="52"/>
    </row>
    <row r="98" spans="1:9" ht="12.75" x14ac:dyDescent="0.2">
      <c r="A98" s="52"/>
      <c r="B98" s="52"/>
      <c r="C98" s="52"/>
      <c r="D98" s="52"/>
      <c r="E98" s="52"/>
      <c r="F98" s="52"/>
      <c r="G98" s="52"/>
      <c r="H98" s="52"/>
      <c r="I98" s="52"/>
    </row>
    <row r="99" spans="1:9" ht="12.75" x14ac:dyDescent="0.2">
      <c r="A99" s="52"/>
      <c r="B99" s="52"/>
      <c r="C99" s="52"/>
      <c r="D99" s="52"/>
      <c r="E99" s="52"/>
      <c r="F99" s="52"/>
      <c r="G99" s="52"/>
      <c r="H99" s="52"/>
      <c r="I99" s="52"/>
    </row>
    <row r="100" spans="1:9" ht="12.75" x14ac:dyDescent="0.2">
      <c r="A100" s="52"/>
      <c r="B100" s="52"/>
      <c r="C100" s="52"/>
      <c r="D100" s="52"/>
      <c r="E100" s="52"/>
      <c r="F100" s="52"/>
      <c r="G100" s="52"/>
      <c r="H100" s="52"/>
      <c r="I100" s="52"/>
    </row>
    <row r="101" spans="1:9" ht="12.75" x14ac:dyDescent="0.2">
      <c r="A101" s="52"/>
      <c r="B101" s="52"/>
      <c r="C101" s="52"/>
      <c r="D101" s="52"/>
      <c r="E101" s="52"/>
      <c r="F101" s="52"/>
      <c r="G101" s="52"/>
      <c r="H101" s="52"/>
      <c r="I101" s="52"/>
    </row>
    <row r="102" spans="1:9" ht="12.75" x14ac:dyDescent="0.2">
      <c r="A102" s="52"/>
      <c r="B102" s="52"/>
      <c r="C102" s="52"/>
      <c r="D102" s="52"/>
      <c r="E102" s="52"/>
      <c r="F102" s="52"/>
      <c r="G102" s="52"/>
      <c r="H102" s="52"/>
      <c r="I102" s="52"/>
    </row>
    <row r="103" spans="1:9" ht="12.75" x14ac:dyDescent="0.2">
      <c r="A103" s="52"/>
      <c r="B103" s="52"/>
      <c r="C103" s="52"/>
      <c r="D103" s="52"/>
      <c r="E103" s="52"/>
      <c r="F103" s="52"/>
      <c r="G103" s="52"/>
      <c r="H103" s="52"/>
      <c r="I103" s="52"/>
    </row>
    <row r="104" spans="1:9" ht="12.75" x14ac:dyDescent="0.2">
      <c r="A104" s="18"/>
    </row>
    <row r="105" spans="1:9" ht="12.75" x14ac:dyDescent="0.2">
      <c r="A105" s="18"/>
    </row>
    <row r="106" spans="1:9" ht="12.75" x14ac:dyDescent="0.2">
      <c r="A106" s="18"/>
    </row>
    <row r="107" spans="1:9" ht="12.75" x14ac:dyDescent="0.2">
      <c r="A107" s="18"/>
    </row>
    <row r="108" spans="1:9" ht="12.75" x14ac:dyDescent="0.2">
      <c r="A108" s="18"/>
    </row>
    <row r="109" spans="1:9" ht="12.75" x14ac:dyDescent="0.2">
      <c r="A109" s="18"/>
    </row>
    <row r="110" spans="1:9" ht="12.75" x14ac:dyDescent="0.2">
      <c r="A110" s="18"/>
    </row>
    <row r="111" spans="1:9" ht="12.75" x14ac:dyDescent="0.2">
      <c r="A111" s="18"/>
    </row>
    <row r="112" spans="1:9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>
      <c r="A1000" s="18"/>
    </row>
  </sheetData>
  <mergeCells count="13">
    <mergeCell ref="D22:F22"/>
    <mergeCell ref="G22:I22"/>
    <mergeCell ref="D19:F19"/>
    <mergeCell ref="G19:I19"/>
    <mergeCell ref="D20:F20"/>
    <mergeCell ref="G20:I20"/>
    <mergeCell ref="D21:F21"/>
    <mergeCell ref="G21:I21"/>
    <mergeCell ref="A1:B1"/>
    <mergeCell ref="A2:E3"/>
    <mergeCell ref="A5:C5"/>
    <mergeCell ref="D5:H5"/>
    <mergeCell ref="A18:I18"/>
  </mergeCells>
  <conditionalFormatting sqref="C7:C12">
    <cfRule type="cellIs" dxfId="348" priority="13" operator="equal">
      <formula>"Passou"</formula>
    </cfRule>
  </conditionalFormatting>
  <conditionalFormatting sqref="C7:C12">
    <cfRule type="cellIs" dxfId="347" priority="14" operator="equal">
      <formula>"Falhou"</formula>
    </cfRule>
  </conditionalFormatting>
  <conditionalFormatting sqref="D7:H12">
    <cfRule type="cellIs" dxfId="346" priority="10" operator="equal">
      <formula>"Aceitavel"</formula>
    </cfRule>
  </conditionalFormatting>
  <conditionalFormatting sqref="D7:H12">
    <cfRule type="cellIs" dxfId="345" priority="11" operator="equal">
      <formula>"Aceitavel com resalvas"</formula>
    </cfRule>
  </conditionalFormatting>
  <conditionalFormatting sqref="D7:H12">
    <cfRule type="cellIs" dxfId="344" priority="12" operator="equal">
      <formula>"Inaceitavel"</formula>
    </cfRule>
  </conditionalFormatting>
  <conditionalFormatting sqref="C20:C21">
    <cfRule type="cellIs" dxfId="343" priority="7" operator="equal">
      <formula>"Aceitavel"</formula>
    </cfRule>
  </conditionalFormatting>
  <conditionalFormatting sqref="C20:C21">
    <cfRule type="cellIs" dxfId="342" priority="8" operator="equal">
      <formula>"Aceitavel com resalvas"</formula>
    </cfRule>
  </conditionalFormatting>
  <conditionalFormatting sqref="C20:C21">
    <cfRule type="cellIs" dxfId="341" priority="9" operator="equal">
      <formula>"Inaceitavel"</formula>
    </cfRule>
  </conditionalFormatting>
  <conditionalFormatting sqref="C22">
    <cfRule type="cellIs" dxfId="340" priority="1" operator="equal">
      <formula>"Aceitavel"</formula>
    </cfRule>
  </conditionalFormatting>
  <conditionalFormatting sqref="C22">
    <cfRule type="cellIs" dxfId="339" priority="2" operator="equal">
      <formula>"Aceitavel com resalvas"</formula>
    </cfRule>
  </conditionalFormatting>
  <conditionalFormatting sqref="C22">
    <cfRule type="cellIs" dxfId="338" priority="3" operator="equal">
      <formula>"Inaceitavel"</formula>
    </cfRule>
  </conditionalFormatting>
  <dataValidations count="2">
    <dataValidation type="list" allowBlank="1" sqref="G12:G100 D7:H11 D12:F12 H12 C20:C22" xr:uid="{00000000-0002-0000-0300-000000000000}">
      <formula1>"Aceitavel,Aceitavel com resalvas,Inaceitavel"</formula1>
    </dataValidation>
    <dataValidation type="list" allowBlank="1" sqref="C7:C12 C14:C100" xr:uid="{00000000-0002-0000-0300-000001000000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showGridLines="0" zoomScaleNormal="100" workbookViewId="0">
      <selection activeCell="B37" sqref="B37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8" ht="12.75" x14ac:dyDescent="0.2">
      <c r="A1" s="86" t="s">
        <v>12</v>
      </c>
      <c r="B1" s="76"/>
      <c r="C1" s="12" t="s">
        <v>34</v>
      </c>
    </row>
    <row r="2" spans="1:8" ht="12.75" x14ac:dyDescent="0.2">
      <c r="A2" s="87" t="s">
        <v>54</v>
      </c>
      <c r="B2" s="88"/>
      <c r="C2" s="88"/>
      <c r="D2" s="88"/>
      <c r="E2" s="89"/>
      <c r="F2" s="13"/>
      <c r="G2" s="14" t="s">
        <v>14</v>
      </c>
      <c r="H2" s="15">
        <v>1</v>
      </c>
    </row>
    <row r="3" spans="1:8" ht="12.75" x14ac:dyDescent="0.2">
      <c r="A3" s="90"/>
      <c r="B3" s="91"/>
      <c r="C3" s="91"/>
      <c r="D3" s="91"/>
      <c r="E3" s="92"/>
      <c r="F3" s="13"/>
      <c r="G3" s="16" t="s">
        <v>15</v>
      </c>
      <c r="H3" s="17">
        <f>1-H2</f>
        <v>0</v>
      </c>
    </row>
    <row r="4" spans="1:8" ht="14.25" thickTop="1" thickBot="1" x14ac:dyDescent="0.25">
      <c r="A4" s="18"/>
    </row>
    <row r="5" spans="1: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8" ht="14.25" customHeight="1" x14ac:dyDescent="0.2">
      <c r="A7" s="131" t="s">
        <v>25</v>
      </c>
      <c r="B7" s="27" t="s">
        <v>55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8" ht="44.25" customHeight="1" x14ac:dyDescent="0.2">
      <c r="A8" s="131" t="s">
        <v>28</v>
      </c>
      <c r="B8" s="27" t="s">
        <v>56</v>
      </c>
      <c r="C8" s="23" t="s">
        <v>26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27</v>
      </c>
    </row>
    <row r="9" spans="1:8" ht="40.5" customHeight="1" x14ac:dyDescent="0.2">
      <c r="A9" s="131" t="s">
        <v>30</v>
      </c>
      <c r="B9" s="27" t="s">
        <v>57</v>
      </c>
      <c r="C9" s="25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8" ht="23.25" customHeight="1" x14ac:dyDescent="0.2">
      <c r="A10" s="133" t="s">
        <v>43</v>
      </c>
      <c r="B10" s="28" t="s">
        <v>58</v>
      </c>
      <c r="C10" s="25" t="s">
        <v>26</v>
      </c>
      <c r="D10" s="24" t="s">
        <v>27</v>
      </c>
      <c r="E10" s="24" t="s">
        <v>27</v>
      </c>
      <c r="F10" s="24" t="s">
        <v>27</v>
      </c>
      <c r="G10" s="24" t="s">
        <v>27</v>
      </c>
      <c r="H10" s="132" t="s">
        <v>27</v>
      </c>
    </row>
    <row r="11" spans="1:8" ht="39" customHeight="1" x14ac:dyDescent="0.2">
      <c r="A11" s="133" t="s">
        <v>47</v>
      </c>
      <c r="B11" s="28" t="s">
        <v>59</v>
      </c>
      <c r="C11" s="25" t="s">
        <v>26</v>
      </c>
      <c r="D11" s="24" t="s">
        <v>27</v>
      </c>
      <c r="E11" s="24" t="s">
        <v>27</v>
      </c>
      <c r="F11" s="24" t="s">
        <v>27</v>
      </c>
      <c r="G11" s="24" t="s">
        <v>27</v>
      </c>
      <c r="H11" s="132" t="s">
        <v>32</v>
      </c>
    </row>
    <row r="12" spans="1:8" ht="12.75" x14ac:dyDescent="0.2">
      <c r="A12" s="133" t="s">
        <v>48</v>
      </c>
      <c r="B12" s="28" t="s">
        <v>60</v>
      </c>
      <c r="C12" s="25" t="s">
        <v>26</v>
      </c>
      <c r="D12" s="24" t="s">
        <v>27</v>
      </c>
      <c r="E12" s="24" t="s">
        <v>27</v>
      </c>
      <c r="F12" s="24" t="s">
        <v>27</v>
      </c>
      <c r="G12" s="24" t="s">
        <v>27</v>
      </c>
      <c r="H12" s="132" t="s">
        <v>27</v>
      </c>
    </row>
    <row r="13" spans="1:8" ht="13.5" thickBot="1" x14ac:dyDescent="0.25">
      <c r="A13" s="134" t="s">
        <v>49</v>
      </c>
      <c r="B13" s="135" t="s">
        <v>61</v>
      </c>
      <c r="C13" s="136" t="s">
        <v>26</v>
      </c>
      <c r="D13" s="45" t="s">
        <v>27</v>
      </c>
      <c r="E13" s="45" t="s">
        <v>27</v>
      </c>
      <c r="F13" s="45" t="s">
        <v>27</v>
      </c>
      <c r="G13" s="45" t="s">
        <v>27</v>
      </c>
      <c r="H13" s="137" t="s">
        <v>27</v>
      </c>
    </row>
    <row r="14" spans="1:8" ht="12.75" x14ac:dyDescent="0.2">
      <c r="A14" s="52"/>
      <c r="B14" s="52"/>
      <c r="C14" s="52"/>
      <c r="D14" s="52"/>
      <c r="E14" s="52"/>
      <c r="F14" s="52"/>
      <c r="G14" s="52"/>
      <c r="H14" s="52"/>
    </row>
    <row r="15" spans="1:8" ht="12.75" x14ac:dyDescent="0.2">
      <c r="A15" s="52"/>
      <c r="B15" s="52"/>
      <c r="C15" s="52"/>
      <c r="D15" s="52"/>
      <c r="E15" s="52"/>
      <c r="F15" s="52"/>
      <c r="G15" s="52"/>
      <c r="H15" s="52"/>
    </row>
    <row r="16" spans="1:8" ht="12.75" x14ac:dyDescent="0.2">
      <c r="A16" s="52"/>
      <c r="B16" s="52"/>
      <c r="C16" s="52"/>
      <c r="D16" s="52"/>
      <c r="E16" s="52"/>
      <c r="F16" s="52"/>
      <c r="G16" s="52"/>
      <c r="H16" s="52"/>
    </row>
    <row r="17" spans="1:9" ht="12.75" x14ac:dyDescent="0.2">
      <c r="A17" s="52"/>
      <c r="B17" s="52"/>
      <c r="C17" s="52"/>
      <c r="D17" s="52"/>
      <c r="E17" s="52"/>
      <c r="F17" s="52"/>
      <c r="G17" s="52"/>
      <c r="H17" s="52"/>
    </row>
    <row r="18" spans="1:9" ht="13.5" thickBot="1" x14ac:dyDescent="0.25">
      <c r="A18" s="52"/>
      <c r="B18" s="52"/>
      <c r="C18" s="52"/>
      <c r="D18" s="52"/>
      <c r="E18" s="52"/>
      <c r="F18" s="52"/>
      <c r="G18" s="52"/>
      <c r="H18" s="52"/>
    </row>
    <row r="19" spans="1:9" ht="13.5" thickBot="1" x14ac:dyDescent="0.25">
      <c r="A19" s="93" t="s">
        <v>17</v>
      </c>
      <c r="B19" s="94"/>
      <c r="C19" s="94"/>
      <c r="D19" s="94"/>
      <c r="E19" s="94"/>
      <c r="F19" s="94"/>
      <c r="G19" s="94"/>
      <c r="H19" s="94"/>
      <c r="I19" s="95"/>
    </row>
    <row r="20" spans="1:9" ht="13.5" thickBot="1" x14ac:dyDescent="0.25">
      <c r="A20" s="34" t="s">
        <v>18</v>
      </c>
      <c r="B20" s="35" t="s">
        <v>107</v>
      </c>
      <c r="C20" s="35" t="s">
        <v>109</v>
      </c>
      <c r="D20" s="77" t="s">
        <v>108</v>
      </c>
      <c r="E20" s="78"/>
      <c r="F20" s="79"/>
      <c r="G20" s="80" t="s">
        <v>114</v>
      </c>
      <c r="H20" s="78"/>
      <c r="I20" s="79"/>
    </row>
    <row r="21" spans="1:9" ht="13.5" thickBot="1" x14ac:dyDescent="0.25">
      <c r="A21" s="47" t="s">
        <v>47</v>
      </c>
      <c r="B21" s="48" t="s">
        <v>24</v>
      </c>
      <c r="C21" s="45" t="s">
        <v>32</v>
      </c>
      <c r="D21" s="81" t="s">
        <v>129</v>
      </c>
      <c r="E21" s="82"/>
      <c r="F21" s="83"/>
      <c r="G21" s="81" t="s">
        <v>130</v>
      </c>
      <c r="H21" s="84"/>
      <c r="I21" s="85"/>
    </row>
    <row r="22" spans="1:9" ht="12.75" x14ac:dyDescent="0.2">
      <c r="A22" s="52"/>
      <c r="B22" s="52"/>
      <c r="C22" s="52"/>
      <c r="D22" s="52"/>
      <c r="E22" s="52"/>
      <c r="F22" s="52"/>
      <c r="G22" s="52"/>
      <c r="H22" s="52"/>
    </row>
    <row r="23" spans="1:9" ht="12.75" x14ac:dyDescent="0.2">
      <c r="A23" s="52"/>
      <c r="B23" s="52"/>
      <c r="C23" s="52"/>
      <c r="D23" s="52"/>
      <c r="E23" s="52"/>
      <c r="F23" s="52"/>
      <c r="G23" s="52"/>
      <c r="H23" s="52"/>
    </row>
    <row r="24" spans="1:9" ht="12.75" x14ac:dyDescent="0.2">
      <c r="A24" s="52"/>
      <c r="B24" s="52"/>
      <c r="C24" s="52"/>
      <c r="D24" s="52"/>
      <c r="E24" s="52"/>
      <c r="F24" s="52"/>
      <c r="G24" s="52"/>
      <c r="H24" s="52"/>
    </row>
    <row r="25" spans="1:9" ht="12.75" x14ac:dyDescent="0.2">
      <c r="A25" s="52"/>
      <c r="B25" s="52"/>
      <c r="C25" s="52"/>
      <c r="D25" s="52"/>
      <c r="E25" s="52"/>
      <c r="F25" s="52"/>
      <c r="G25" s="52"/>
      <c r="H25" s="52"/>
    </row>
    <row r="26" spans="1:9" ht="12.75" x14ac:dyDescent="0.2">
      <c r="A26" s="52"/>
      <c r="B26" s="52"/>
      <c r="C26" s="52"/>
      <c r="D26" s="52"/>
      <c r="E26" s="52"/>
      <c r="F26" s="52"/>
      <c r="G26" s="52"/>
      <c r="H26" s="52"/>
    </row>
    <row r="27" spans="1:9" ht="12.75" x14ac:dyDescent="0.2">
      <c r="A27" s="52"/>
      <c r="B27" s="52"/>
      <c r="C27" s="52"/>
      <c r="D27" s="52"/>
      <c r="E27" s="52"/>
      <c r="F27" s="52"/>
      <c r="G27" s="52"/>
      <c r="H27" s="52"/>
    </row>
    <row r="28" spans="1:9" ht="12.75" x14ac:dyDescent="0.2">
      <c r="A28" s="52"/>
      <c r="B28" s="52"/>
      <c r="C28" s="52"/>
      <c r="D28" s="52"/>
      <c r="E28" s="52"/>
      <c r="F28" s="52"/>
      <c r="G28" s="52"/>
      <c r="H28" s="52"/>
    </row>
    <row r="29" spans="1:9" ht="12.75" x14ac:dyDescent="0.2">
      <c r="A29" s="52"/>
      <c r="B29" s="52"/>
      <c r="C29" s="52"/>
      <c r="D29" s="52"/>
      <c r="E29" s="52"/>
      <c r="F29" s="52"/>
      <c r="G29" s="52"/>
      <c r="H29" s="52"/>
    </row>
    <row r="30" spans="1:9" ht="12.75" x14ac:dyDescent="0.2">
      <c r="A30" s="52"/>
      <c r="B30" s="52"/>
      <c r="C30" s="52"/>
      <c r="D30" s="52"/>
      <c r="E30" s="52"/>
      <c r="F30" s="52"/>
      <c r="G30" s="52"/>
      <c r="H30" s="52"/>
    </row>
    <row r="31" spans="1:9" ht="12.75" x14ac:dyDescent="0.2">
      <c r="A31" s="52"/>
      <c r="B31" s="52"/>
      <c r="C31" s="52"/>
      <c r="D31" s="52"/>
      <c r="E31" s="52"/>
      <c r="F31" s="52"/>
      <c r="G31" s="52"/>
      <c r="H31" s="52"/>
    </row>
    <row r="32" spans="1:9" ht="12.75" x14ac:dyDescent="0.2">
      <c r="A32" s="52"/>
      <c r="B32" s="52"/>
      <c r="C32" s="52"/>
      <c r="D32" s="52"/>
      <c r="E32" s="52"/>
      <c r="F32" s="52"/>
      <c r="G32" s="52"/>
      <c r="H32" s="52"/>
    </row>
    <row r="33" spans="1:8" ht="12.75" x14ac:dyDescent="0.2">
      <c r="A33" s="52"/>
      <c r="B33" s="52"/>
      <c r="C33" s="52"/>
      <c r="D33" s="52"/>
      <c r="E33" s="52"/>
      <c r="F33" s="52"/>
      <c r="G33" s="52"/>
      <c r="H33" s="52"/>
    </row>
    <row r="34" spans="1:8" ht="12.75" x14ac:dyDescent="0.2">
      <c r="A34" s="52"/>
      <c r="B34" s="52"/>
      <c r="C34" s="52"/>
      <c r="D34" s="52"/>
      <c r="E34" s="52"/>
      <c r="F34" s="52"/>
      <c r="G34" s="52"/>
      <c r="H34" s="52"/>
    </row>
    <row r="35" spans="1:8" ht="12.75" x14ac:dyDescent="0.2">
      <c r="A35" s="52"/>
      <c r="B35" s="52"/>
      <c r="C35" s="52"/>
      <c r="D35" s="52"/>
      <c r="E35" s="52"/>
      <c r="F35" s="52"/>
      <c r="G35" s="52"/>
      <c r="H35" s="52"/>
    </row>
    <row r="36" spans="1:8" ht="12.75" x14ac:dyDescent="0.2">
      <c r="A36" s="52"/>
      <c r="B36" s="52"/>
      <c r="C36" s="52"/>
      <c r="D36" s="52"/>
      <c r="E36" s="52"/>
      <c r="F36" s="52"/>
      <c r="G36" s="52"/>
      <c r="H36" s="52"/>
    </row>
    <row r="37" spans="1:8" ht="12.75" x14ac:dyDescent="0.2">
      <c r="A37" s="52"/>
      <c r="B37" s="52"/>
      <c r="C37" s="52"/>
      <c r="D37" s="52"/>
      <c r="E37" s="52"/>
      <c r="F37" s="52"/>
      <c r="G37" s="52"/>
      <c r="H37" s="52"/>
    </row>
    <row r="38" spans="1:8" ht="12.75" x14ac:dyDescent="0.2">
      <c r="A38" s="52"/>
      <c r="B38" s="52"/>
      <c r="C38" s="52"/>
      <c r="D38" s="52"/>
      <c r="E38" s="52"/>
      <c r="F38" s="52"/>
      <c r="G38" s="52"/>
      <c r="H38" s="52"/>
    </row>
    <row r="39" spans="1:8" ht="12.75" x14ac:dyDescent="0.2">
      <c r="A39" s="52"/>
      <c r="B39" s="52"/>
      <c r="C39" s="52"/>
      <c r="D39" s="52"/>
      <c r="E39" s="52"/>
      <c r="F39" s="52"/>
      <c r="G39" s="52"/>
      <c r="H39" s="52"/>
    </row>
    <row r="40" spans="1:8" ht="12.75" x14ac:dyDescent="0.2">
      <c r="A40" s="52"/>
      <c r="B40" s="52"/>
      <c r="C40" s="52"/>
      <c r="D40" s="52"/>
      <c r="E40" s="52"/>
      <c r="F40" s="52"/>
      <c r="G40" s="52"/>
      <c r="H40" s="52"/>
    </row>
    <row r="41" spans="1:8" ht="12.75" x14ac:dyDescent="0.2">
      <c r="A41" s="52"/>
      <c r="B41" s="52"/>
      <c r="C41" s="52"/>
      <c r="D41" s="52"/>
      <c r="E41" s="52"/>
      <c r="F41" s="52"/>
      <c r="G41" s="52"/>
      <c r="H41" s="52"/>
    </row>
    <row r="42" spans="1:8" ht="12.75" x14ac:dyDescent="0.2">
      <c r="A42" s="52"/>
      <c r="B42" s="52"/>
      <c r="C42" s="52"/>
      <c r="D42" s="52"/>
      <c r="E42" s="52"/>
      <c r="F42" s="52"/>
      <c r="G42" s="52"/>
      <c r="H42" s="52"/>
    </row>
    <row r="43" spans="1:8" ht="12.75" x14ac:dyDescent="0.2">
      <c r="A43" s="52"/>
      <c r="B43" s="52"/>
      <c r="C43" s="52"/>
      <c r="D43" s="52"/>
      <c r="E43" s="52"/>
      <c r="F43" s="52"/>
      <c r="G43" s="52"/>
      <c r="H43" s="52"/>
    </row>
    <row r="44" spans="1:8" ht="12.75" x14ac:dyDescent="0.2">
      <c r="A44" s="52"/>
      <c r="B44" s="52"/>
      <c r="C44" s="52"/>
      <c r="D44" s="52"/>
      <c r="E44" s="52"/>
      <c r="F44" s="52"/>
      <c r="G44" s="52"/>
      <c r="H44" s="52"/>
    </row>
    <row r="45" spans="1:8" ht="12.75" x14ac:dyDescent="0.2">
      <c r="A45" s="52"/>
      <c r="B45" s="52"/>
      <c r="C45" s="52"/>
      <c r="D45" s="52"/>
      <c r="E45" s="52"/>
      <c r="F45" s="52"/>
      <c r="G45" s="52"/>
      <c r="H45" s="52"/>
    </row>
    <row r="46" spans="1:8" ht="12.75" x14ac:dyDescent="0.2">
      <c r="A46" s="52"/>
      <c r="B46" s="52"/>
      <c r="C46" s="52"/>
      <c r="D46" s="52"/>
      <c r="E46" s="52"/>
      <c r="F46" s="52"/>
      <c r="G46" s="52"/>
      <c r="H46" s="52"/>
    </row>
    <row r="47" spans="1:8" ht="12.75" x14ac:dyDescent="0.2">
      <c r="A47" s="52"/>
      <c r="B47" s="52"/>
      <c r="C47" s="52"/>
      <c r="D47" s="52"/>
      <c r="E47" s="52"/>
      <c r="F47" s="52"/>
      <c r="G47" s="52"/>
      <c r="H47" s="52"/>
    </row>
    <row r="48" spans="1:8" ht="12.75" x14ac:dyDescent="0.2">
      <c r="A48" s="52"/>
      <c r="B48" s="52"/>
      <c r="C48" s="52"/>
      <c r="D48" s="52"/>
      <c r="E48" s="52"/>
      <c r="F48" s="52"/>
      <c r="G48" s="52"/>
      <c r="H48" s="52"/>
    </row>
    <row r="49" spans="1:8" ht="12.75" x14ac:dyDescent="0.2">
      <c r="A49" s="52"/>
      <c r="B49" s="52"/>
      <c r="C49" s="52"/>
      <c r="D49" s="52"/>
      <c r="E49" s="52"/>
      <c r="F49" s="52"/>
      <c r="G49" s="52"/>
      <c r="H49" s="52"/>
    </row>
    <row r="50" spans="1:8" ht="12.75" x14ac:dyDescent="0.2">
      <c r="A50" s="52"/>
      <c r="B50" s="52"/>
      <c r="C50" s="52"/>
      <c r="D50" s="52"/>
      <c r="E50" s="52"/>
      <c r="F50" s="52"/>
      <c r="G50" s="52"/>
      <c r="H50" s="52"/>
    </row>
    <row r="51" spans="1:8" ht="12.75" x14ac:dyDescent="0.2">
      <c r="A51" s="52"/>
      <c r="B51" s="52"/>
      <c r="C51" s="52"/>
      <c r="D51" s="52"/>
      <c r="E51" s="52"/>
      <c r="F51" s="52"/>
      <c r="G51" s="52"/>
      <c r="H51" s="52"/>
    </row>
    <row r="52" spans="1:8" ht="12.75" x14ac:dyDescent="0.2">
      <c r="A52" s="52"/>
      <c r="B52" s="52"/>
      <c r="C52" s="52"/>
      <c r="D52" s="52"/>
      <c r="E52" s="52"/>
      <c r="F52" s="52"/>
      <c r="G52" s="52"/>
      <c r="H52" s="52"/>
    </row>
    <row r="53" spans="1:8" ht="12.75" x14ac:dyDescent="0.2">
      <c r="A53" s="52"/>
      <c r="B53" s="52"/>
      <c r="C53" s="52"/>
      <c r="D53" s="52"/>
      <c r="E53" s="52"/>
      <c r="F53" s="52"/>
      <c r="G53" s="52"/>
      <c r="H53" s="52"/>
    </row>
    <row r="54" spans="1:8" ht="12.75" x14ac:dyDescent="0.2">
      <c r="A54" s="52"/>
      <c r="B54" s="52"/>
      <c r="C54" s="52"/>
      <c r="D54" s="52"/>
      <c r="E54" s="52"/>
      <c r="F54" s="52"/>
      <c r="G54" s="52"/>
      <c r="H54" s="52"/>
    </row>
    <row r="55" spans="1:8" ht="12.75" x14ac:dyDescent="0.2">
      <c r="A55" s="52"/>
      <c r="B55" s="52"/>
      <c r="C55" s="52"/>
      <c r="D55" s="52"/>
      <c r="E55" s="52"/>
      <c r="F55" s="52"/>
      <c r="G55" s="52"/>
      <c r="H55" s="52"/>
    </row>
    <row r="56" spans="1:8" ht="12.75" x14ac:dyDescent="0.2">
      <c r="A56" s="52"/>
      <c r="B56" s="52"/>
      <c r="C56" s="52"/>
      <c r="D56" s="52"/>
      <c r="E56" s="52"/>
      <c r="F56" s="52"/>
      <c r="G56" s="52"/>
      <c r="H56" s="52"/>
    </row>
    <row r="57" spans="1:8" ht="12.75" x14ac:dyDescent="0.2">
      <c r="A57" s="52"/>
      <c r="B57" s="52"/>
      <c r="C57" s="52"/>
      <c r="D57" s="52"/>
      <c r="E57" s="52"/>
      <c r="F57" s="52"/>
      <c r="G57" s="52"/>
      <c r="H57" s="52"/>
    </row>
    <row r="58" spans="1:8" ht="12.75" x14ac:dyDescent="0.2">
      <c r="A58" s="52"/>
      <c r="B58" s="52"/>
      <c r="C58" s="52"/>
      <c r="D58" s="52"/>
      <c r="E58" s="52"/>
      <c r="F58" s="52"/>
      <c r="G58" s="52"/>
      <c r="H58" s="52"/>
    </row>
    <row r="59" spans="1:8" ht="12.75" x14ac:dyDescent="0.2">
      <c r="A59" s="52"/>
      <c r="B59" s="52"/>
      <c r="C59" s="52"/>
      <c r="D59" s="52"/>
      <c r="E59" s="52"/>
      <c r="F59" s="52"/>
      <c r="G59" s="52"/>
      <c r="H59" s="52"/>
    </row>
    <row r="60" spans="1:8" ht="12.75" x14ac:dyDescent="0.2">
      <c r="A60" s="52"/>
      <c r="B60" s="52"/>
      <c r="C60" s="52"/>
      <c r="D60" s="52"/>
      <c r="E60" s="52"/>
      <c r="F60" s="52"/>
      <c r="G60" s="52"/>
      <c r="H60" s="52"/>
    </row>
    <row r="61" spans="1:8" ht="12.75" x14ac:dyDescent="0.2">
      <c r="A61" s="52"/>
      <c r="B61" s="52"/>
      <c r="C61" s="52"/>
      <c r="D61" s="52"/>
      <c r="E61" s="52"/>
      <c r="F61" s="52"/>
      <c r="G61" s="52"/>
      <c r="H61" s="52"/>
    </row>
    <row r="62" spans="1:8" ht="12.75" x14ac:dyDescent="0.2">
      <c r="A62" s="52"/>
      <c r="B62" s="52"/>
      <c r="C62" s="52"/>
      <c r="D62" s="52"/>
      <c r="E62" s="52"/>
      <c r="F62" s="52"/>
      <c r="G62" s="52"/>
      <c r="H62" s="52"/>
    </row>
    <row r="63" spans="1:8" ht="12.75" x14ac:dyDescent="0.2">
      <c r="A63" s="52"/>
      <c r="B63" s="52"/>
      <c r="C63" s="52"/>
      <c r="D63" s="52"/>
      <c r="E63" s="52"/>
      <c r="F63" s="52"/>
      <c r="G63" s="52"/>
      <c r="H63" s="52"/>
    </row>
    <row r="64" spans="1:8" ht="12.75" x14ac:dyDescent="0.2">
      <c r="A64" s="52"/>
      <c r="B64" s="52"/>
      <c r="C64" s="52"/>
      <c r="D64" s="52"/>
      <c r="E64" s="52"/>
      <c r="F64" s="52"/>
      <c r="G64" s="52"/>
      <c r="H64" s="52"/>
    </row>
    <row r="65" spans="1:8" ht="12.75" x14ac:dyDescent="0.2">
      <c r="A65" s="52"/>
      <c r="B65" s="52"/>
      <c r="C65" s="52"/>
      <c r="D65" s="52"/>
      <c r="E65" s="52"/>
      <c r="F65" s="52"/>
      <c r="G65" s="52"/>
      <c r="H65" s="52"/>
    </row>
    <row r="66" spans="1:8" ht="12.75" x14ac:dyDescent="0.2">
      <c r="A66" s="52"/>
      <c r="B66" s="52"/>
      <c r="C66" s="52"/>
      <c r="D66" s="52"/>
      <c r="E66" s="52"/>
      <c r="F66" s="52"/>
      <c r="G66" s="52"/>
      <c r="H66" s="52"/>
    </row>
    <row r="67" spans="1:8" ht="12.75" x14ac:dyDescent="0.2">
      <c r="A67" s="52"/>
      <c r="B67" s="52"/>
      <c r="C67" s="52"/>
      <c r="D67" s="52"/>
      <c r="E67" s="52"/>
      <c r="F67" s="52"/>
      <c r="G67" s="52"/>
      <c r="H67" s="52"/>
    </row>
    <row r="68" spans="1:8" ht="12.75" x14ac:dyDescent="0.2">
      <c r="A68" s="52"/>
      <c r="B68" s="52"/>
      <c r="C68" s="52"/>
      <c r="D68" s="52"/>
      <c r="E68" s="52"/>
      <c r="F68" s="52"/>
      <c r="G68" s="52"/>
      <c r="H68" s="52"/>
    </row>
    <row r="69" spans="1:8" ht="12.75" x14ac:dyDescent="0.2">
      <c r="A69" s="52"/>
      <c r="B69" s="52"/>
      <c r="C69" s="52"/>
      <c r="D69" s="52"/>
      <c r="E69" s="52"/>
      <c r="F69" s="52"/>
      <c r="G69" s="52"/>
      <c r="H69" s="52"/>
    </row>
    <row r="70" spans="1:8" ht="12.75" x14ac:dyDescent="0.2">
      <c r="A70" s="52"/>
      <c r="B70" s="52"/>
      <c r="C70" s="52"/>
      <c r="D70" s="52"/>
      <c r="E70" s="52"/>
      <c r="F70" s="52"/>
      <c r="G70" s="52"/>
      <c r="H70" s="52"/>
    </row>
    <row r="71" spans="1:8" ht="12.75" x14ac:dyDescent="0.2">
      <c r="A71" s="52"/>
      <c r="B71" s="52"/>
      <c r="C71" s="52"/>
      <c r="D71" s="52"/>
      <c r="E71" s="52"/>
      <c r="F71" s="52"/>
      <c r="G71" s="52"/>
      <c r="H71" s="52"/>
    </row>
    <row r="72" spans="1:8" ht="12.75" x14ac:dyDescent="0.2">
      <c r="A72" s="52"/>
      <c r="B72" s="52"/>
      <c r="C72" s="52"/>
      <c r="D72" s="52"/>
      <c r="E72" s="52"/>
      <c r="F72" s="52"/>
      <c r="G72" s="52"/>
      <c r="H72" s="52"/>
    </row>
    <row r="73" spans="1:8" ht="12.75" x14ac:dyDescent="0.2">
      <c r="A73" s="52"/>
      <c r="B73" s="52"/>
      <c r="C73" s="52"/>
      <c r="D73" s="52"/>
      <c r="E73" s="52"/>
      <c r="F73" s="52"/>
      <c r="G73" s="52"/>
      <c r="H73" s="52"/>
    </row>
    <row r="74" spans="1:8" ht="12.75" x14ac:dyDescent="0.2">
      <c r="A74" s="52"/>
      <c r="B74" s="52"/>
      <c r="C74" s="52"/>
      <c r="D74" s="52"/>
      <c r="E74" s="52"/>
      <c r="F74" s="52"/>
      <c r="G74" s="52"/>
      <c r="H74" s="52"/>
    </row>
    <row r="75" spans="1:8" ht="12.75" x14ac:dyDescent="0.2">
      <c r="A75" s="52"/>
      <c r="B75" s="52"/>
      <c r="C75" s="52"/>
      <c r="D75" s="52"/>
      <c r="E75" s="52"/>
      <c r="F75" s="52"/>
      <c r="G75" s="52"/>
      <c r="H75" s="52"/>
    </row>
    <row r="76" spans="1:8" ht="12.75" x14ac:dyDescent="0.2">
      <c r="A76" s="52"/>
      <c r="B76" s="52"/>
      <c r="C76" s="52"/>
      <c r="D76" s="52"/>
      <c r="E76" s="52"/>
      <c r="F76" s="52"/>
      <c r="G76" s="52"/>
      <c r="H76" s="52"/>
    </row>
    <row r="77" spans="1:8" ht="12.75" x14ac:dyDescent="0.2">
      <c r="A77" s="52"/>
      <c r="B77" s="52"/>
      <c r="C77" s="52"/>
      <c r="D77" s="52"/>
      <c r="E77" s="52"/>
      <c r="F77" s="52"/>
      <c r="G77" s="52"/>
      <c r="H77" s="52"/>
    </row>
    <row r="78" spans="1:8" ht="12.75" x14ac:dyDescent="0.2">
      <c r="A78" s="52"/>
      <c r="B78" s="52"/>
      <c r="C78" s="52"/>
      <c r="D78" s="52"/>
      <c r="E78" s="52"/>
      <c r="F78" s="52"/>
      <c r="G78" s="52"/>
      <c r="H78" s="52"/>
    </row>
    <row r="79" spans="1:8" ht="12.75" x14ac:dyDescent="0.2">
      <c r="A79" s="52"/>
      <c r="B79" s="52"/>
      <c r="C79" s="52"/>
      <c r="D79" s="52"/>
      <c r="E79" s="52"/>
      <c r="F79" s="52"/>
      <c r="G79" s="52"/>
      <c r="H79" s="52"/>
    </row>
    <row r="80" spans="1:8" ht="12.75" x14ac:dyDescent="0.2">
      <c r="A80" s="52"/>
      <c r="B80" s="52"/>
      <c r="C80" s="52"/>
      <c r="D80" s="52"/>
      <c r="E80" s="52"/>
      <c r="F80" s="52"/>
      <c r="G80" s="52"/>
      <c r="H80" s="52"/>
    </row>
    <row r="81" spans="1:8" ht="12.75" x14ac:dyDescent="0.2">
      <c r="A81" s="52"/>
      <c r="B81" s="52"/>
      <c r="C81" s="52"/>
      <c r="D81" s="52"/>
      <c r="E81" s="52"/>
      <c r="F81" s="52"/>
      <c r="G81" s="52"/>
      <c r="H81" s="52"/>
    </row>
    <row r="82" spans="1:8" ht="12.75" x14ac:dyDescent="0.2">
      <c r="A82" s="52"/>
      <c r="B82" s="52"/>
      <c r="C82" s="52"/>
      <c r="D82" s="52"/>
      <c r="E82" s="52"/>
      <c r="F82" s="52"/>
      <c r="G82" s="52"/>
      <c r="H82" s="52"/>
    </row>
    <row r="83" spans="1:8" ht="12.75" x14ac:dyDescent="0.2">
      <c r="A83" s="52"/>
      <c r="B83" s="52"/>
      <c r="C83" s="52"/>
      <c r="D83" s="52"/>
      <c r="E83" s="52"/>
      <c r="F83" s="52"/>
      <c r="G83" s="52"/>
      <c r="H83" s="52"/>
    </row>
    <row r="84" spans="1:8" ht="12.75" x14ac:dyDescent="0.2">
      <c r="A84" s="52"/>
      <c r="B84" s="52"/>
      <c r="C84" s="52"/>
      <c r="D84" s="52"/>
      <c r="E84" s="52"/>
      <c r="F84" s="52"/>
      <c r="G84" s="52"/>
      <c r="H84" s="52"/>
    </row>
    <row r="85" spans="1:8" ht="12.75" x14ac:dyDescent="0.2">
      <c r="A85" s="52"/>
      <c r="B85" s="52"/>
      <c r="C85" s="52"/>
      <c r="D85" s="52"/>
      <c r="E85" s="52"/>
      <c r="F85" s="52"/>
      <c r="G85" s="52"/>
      <c r="H85" s="52"/>
    </row>
    <row r="86" spans="1:8" ht="12.75" x14ac:dyDescent="0.2">
      <c r="A86" s="52"/>
      <c r="B86" s="52"/>
      <c r="C86" s="52"/>
      <c r="D86" s="52"/>
      <c r="E86" s="52"/>
      <c r="F86" s="52"/>
      <c r="G86" s="52"/>
      <c r="H86" s="52"/>
    </row>
    <row r="87" spans="1:8" ht="12.75" x14ac:dyDescent="0.2">
      <c r="A87" s="52"/>
      <c r="B87" s="52"/>
      <c r="C87" s="52"/>
      <c r="D87" s="52"/>
      <c r="E87" s="52"/>
      <c r="F87" s="52"/>
      <c r="G87" s="52"/>
      <c r="H87" s="52"/>
    </row>
    <row r="88" spans="1:8" ht="12.75" x14ac:dyDescent="0.2">
      <c r="A88" s="52"/>
      <c r="B88" s="52"/>
      <c r="C88" s="52"/>
      <c r="D88" s="52"/>
      <c r="E88" s="52"/>
      <c r="F88" s="52"/>
      <c r="G88" s="52"/>
      <c r="H88" s="52"/>
    </row>
    <row r="89" spans="1:8" ht="12.75" x14ac:dyDescent="0.2">
      <c r="A89" s="52"/>
      <c r="B89" s="52"/>
      <c r="C89" s="52"/>
      <c r="D89" s="52"/>
      <c r="E89" s="52"/>
      <c r="F89" s="52"/>
      <c r="G89" s="52"/>
      <c r="H89" s="52"/>
    </row>
    <row r="90" spans="1:8" ht="12.75" x14ac:dyDescent="0.2">
      <c r="A90" s="52"/>
      <c r="B90" s="52"/>
      <c r="C90" s="52"/>
      <c r="D90" s="52"/>
      <c r="E90" s="52"/>
      <c r="F90" s="52"/>
      <c r="G90" s="52"/>
      <c r="H90" s="52"/>
    </row>
    <row r="91" spans="1:8" ht="12.75" x14ac:dyDescent="0.2">
      <c r="A91" s="52"/>
      <c r="B91" s="52"/>
      <c r="C91" s="52"/>
      <c r="D91" s="52"/>
      <c r="E91" s="52"/>
      <c r="F91" s="52"/>
      <c r="G91" s="52"/>
      <c r="H91" s="52"/>
    </row>
    <row r="92" spans="1:8" ht="12.75" x14ac:dyDescent="0.2">
      <c r="A92" s="52"/>
      <c r="B92" s="52"/>
      <c r="C92" s="52"/>
      <c r="D92" s="52"/>
      <c r="E92" s="52"/>
      <c r="F92" s="52"/>
      <c r="G92" s="52"/>
      <c r="H92" s="52"/>
    </row>
    <row r="93" spans="1:8" ht="12.75" x14ac:dyDescent="0.2">
      <c r="A93" s="52"/>
      <c r="B93" s="52"/>
      <c r="C93" s="52"/>
      <c r="D93" s="52"/>
      <c r="E93" s="52"/>
      <c r="F93" s="52"/>
      <c r="G93" s="52"/>
      <c r="H93" s="52"/>
    </row>
    <row r="94" spans="1:8" ht="12.75" x14ac:dyDescent="0.2">
      <c r="A94" s="52"/>
      <c r="B94" s="52"/>
      <c r="C94" s="52"/>
      <c r="D94" s="52"/>
      <c r="E94" s="52"/>
      <c r="F94" s="52"/>
      <c r="G94" s="52"/>
      <c r="H94" s="52"/>
    </row>
    <row r="95" spans="1:8" ht="12.75" x14ac:dyDescent="0.2">
      <c r="A95" s="52"/>
      <c r="B95" s="52"/>
      <c r="C95" s="52"/>
      <c r="D95" s="52"/>
      <c r="E95" s="52"/>
      <c r="F95" s="52"/>
      <c r="G95" s="52"/>
      <c r="H95" s="52"/>
    </row>
    <row r="96" spans="1:8" ht="12.75" x14ac:dyDescent="0.2">
      <c r="A96" s="52"/>
      <c r="B96" s="52"/>
      <c r="C96" s="52"/>
      <c r="D96" s="52"/>
      <c r="E96" s="52"/>
      <c r="F96" s="52"/>
      <c r="G96" s="52"/>
      <c r="H96" s="52"/>
    </row>
    <row r="97" spans="1:8" ht="12.75" x14ac:dyDescent="0.2">
      <c r="A97" s="52"/>
      <c r="B97" s="52"/>
      <c r="C97" s="52"/>
      <c r="D97" s="52"/>
      <c r="E97" s="52"/>
      <c r="F97" s="52"/>
      <c r="G97" s="52"/>
      <c r="H97" s="52"/>
    </row>
    <row r="98" spans="1:8" ht="12.75" x14ac:dyDescent="0.2">
      <c r="A98" s="52"/>
      <c r="B98" s="52"/>
      <c r="C98" s="52"/>
      <c r="D98" s="52"/>
      <c r="E98" s="52"/>
      <c r="F98" s="52"/>
      <c r="G98" s="52"/>
      <c r="H98" s="52"/>
    </row>
    <row r="99" spans="1:8" ht="12.75" x14ac:dyDescent="0.2">
      <c r="A99" s="52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</row>
    <row r="101" spans="1:8" ht="12.75" x14ac:dyDescent="0.2">
      <c r="A101" s="18"/>
    </row>
    <row r="102" spans="1:8" ht="12.75" x14ac:dyDescent="0.2">
      <c r="A102" s="18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/>
  </sheetData>
  <mergeCells count="9">
    <mergeCell ref="D20:F20"/>
    <mergeCell ref="G20:I20"/>
    <mergeCell ref="D21:F21"/>
    <mergeCell ref="G21:I21"/>
    <mergeCell ref="A1:B1"/>
    <mergeCell ref="A2:E3"/>
    <mergeCell ref="A5:C5"/>
    <mergeCell ref="D5:H5"/>
    <mergeCell ref="A19:I19"/>
  </mergeCells>
  <conditionalFormatting sqref="C7:C12">
    <cfRule type="cellIs" dxfId="337" priority="68" operator="equal">
      <formula>"Passou"</formula>
    </cfRule>
  </conditionalFormatting>
  <conditionalFormatting sqref="C7:C12">
    <cfRule type="cellIs" dxfId="336" priority="69" operator="equal">
      <formula>"Falhou"</formula>
    </cfRule>
  </conditionalFormatting>
  <conditionalFormatting sqref="G7:G11">
    <cfRule type="cellIs" dxfId="335" priority="70" operator="equal">
      <formula>"Aceitavel"</formula>
    </cfRule>
  </conditionalFormatting>
  <conditionalFormatting sqref="G7:G11">
    <cfRule type="cellIs" dxfId="334" priority="71" operator="equal">
      <formula>"Aceitavel com resalvas"</formula>
    </cfRule>
  </conditionalFormatting>
  <conditionalFormatting sqref="G7:G11">
    <cfRule type="cellIs" dxfId="333" priority="72" operator="equal">
      <formula>"Inaceitavel"</formula>
    </cfRule>
  </conditionalFormatting>
  <conditionalFormatting sqref="C13">
    <cfRule type="cellIs" dxfId="332" priority="64" operator="equal">
      <formula>"Passou"</formula>
    </cfRule>
  </conditionalFormatting>
  <conditionalFormatting sqref="C13">
    <cfRule type="cellIs" dxfId="331" priority="65" operator="equal">
      <formula>"Falhou"</formula>
    </cfRule>
  </conditionalFormatting>
  <conditionalFormatting sqref="H11">
    <cfRule type="cellIs" dxfId="330" priority="61" operator="equal">
      <formula>"Aceitavel"</formula>
    </cfRule>
  </conditionalFormatting>
  <conditionalFormatting sqref="H11">
    <cfRule type="cellIs" dxfId="329" priority="62" operator="equal">
      <formula>"Aceitavel com resalvas"</formula>
    </cfRule>
  </conditionalFormatting>
  <conditionalFormatting sqref="H11">
    <cfRule type="cellIs" dxfId="328" priority="63" operator="equal">
      <formula>"Inaceitavel"</formula>
    </cfRule>
  </conditionalFormatting>
  <conditionalFormatting sqref="D7:D11">
    <cfRule type="cellIs" dxfId="327" priority="58" operator="equal">
      <formula>"Aceitavel"</formula>
    </cfRule>
  </conditionalFormatting>
  <conditionalFormatting sqref="D7:D11">
    <cfRule type="cellIs" dxfId="326" priority="59" operator="equal">
      <formula>"Aceitavel com resalvas"</formula>
    </cfRule>
  </conditionalFormatting>
  <conditionalFormatting sqref="D7:D11">
    <cfRule type="cellIs" dxfId="325" priority="60" operator="equal">
      <formula>"Inaceitavel"</formula>
    </cfRule>
  </conditionalFormatting>
  <conditionalFormatting sqref="E8">
    <cfRule type="cellIs" dxfId="324" priority="52" operator="equal">
      <formula>"Aceitavel"</formula>
    </cfRule>
  </conditionalFormatting>
  <conditionalFormatting sqref="E8">
    <cfRule type="cellIs" dxfId="323" priority="53" operator="equal">
      <formula>"Aceitavel com resalvas"</formula>
    </cfRule>
  </conditionalFormatting>
  <conditionalFormatting sqref="E8">
    <cfRule type="cellIs" dxfId="322" priority="54" operator="equal">
      <formula>"Inaceitavel"</formula>
    </cfRule>
  </conditionalFormatting>
  <conditionalFormatting sqref="E7">
    <cfRule type="cellIs" dxfId="321" priority="49" operator="equal">
      <formula>"Aceitavel"</formula>
    </cfRule>
  </conditionalFormatting>
  <conditionalFormatting sqref="E7">
    <cfRule type="cellIs" dxfId="320" priority="50" operator="equal">
      <formula>"Aceitavel com resalvas"</formula>
    </cfRule>
  </conditionalFormatting>
  <conditionalFormatting sqref="E7">
    <cfRule type="cellIs" dxfId="319" priority="51" operator="equal">
      <formula>"Inaceitavel"</formula>
    </cfRule>
  </conditionalFormatting>
  <conditionalFormatting sqref="F7">
    <cfRule type="cellIs" dxfId="318" priority="46" operator="equal">
      <formula>"Aceitavel"</formula>
    </cfRule>
  </conditionalFormatting>
  <conditionalFormatting sqref="F7">
    <cfRule type="cellIs" dxfId="317" priority="47" operator="equal">
      <formula>"Aceitavel com resalvas"</formula>
    </cfRule>
  </conditionalFormatting>
  <conditionalFormatting sqref="F7">
    <cfRule type="cellIs" dxfId="316" priority="48" operator="equal">
      <formula>"Inaceitavel"</formula>
    </cfRule>
  </conditionalFormatting>
  <conditionalFormatting sqref="F8">
    <cfRule type="cellIs" dxfId="315" priority="43" operator="equal">
      <formula>"Aceitavel"</formula>
    </cfRule>
  </conditionalFormatting>
  <conditionalFormatting sqref="F8">
    <cfRule type="cellIs" dxfId="314" priority="44" operator="equal">
      <formula>"Aceitavel com resalvas"</formula>
    </cfRule>
  </conditionalFormatting>
  <conditionalFormatting sqref="F8">
    <cfRule type="cellIs" dxfId="313" priority="45" operator="equal">
      <formula>"Inaceitavel"</formula>
    </cfRule>
  </conditionalFormatting>
  <conditionalFormatting sqref="H7">
    <cfRule type="cellIs" dxfId="312" priority="40" operator="equal">
      <formula>"Aceitavel"</formula>
    </cfRule>
  </conditionalFormatting>
  <conditionalFormatting sqref="H7">
    <cfRule type="cellIs" dxfId="311" priority="41" operator="equal">
      <formula>"Aceitavel com resalvas"</formula>
    </cfRule>
  </conditionalFormatting>
  <conditionalFormatting sqref="H7">
    <cfRule type="cellIs" dxfId="310" priority="42" operator="equal">
      <formula>"Inaceitavel"</formula>
    </cfRule>
  </conditionalFormatting>
  <conditionalFormatting sqref="H8">
    <cfRule type="cellIs" dxfId="309" priority="37" operator="equal">
      <formula>"Aceitavel"</formula>
    </cfRule>
  </conditionalFormatting>
  <conditionalFormatting sqref="H8">
    <cfRule type="cellIs" dxfId="308" priority="38" operator="equal">
      <formula>"Aceitavel com resalvas"</formula>
    </cfRule>
  </conditionalFormatting>
  <conditionalFormatting sqref="H8">
    <cfRule type="cellIs" dxfId="307" priority="39" operator="equal">
      <formula>"Inaceitavel"</formula>
    </cfRule>
  </conditionalFormatting>
  <conditionalFormatting sqref="H9">
    <cfRule type="cellIs" dxfId="306" priority="34" operator="equal">
      <formula>"Aceitavel"</formula>
    </cfRule>
  </conditionalFormatting>
  <conditionalFormatting sqref="H9">
    <cfRule type="cellIs" dxfId="305" priority="35" operator="equal">
      <formula>"Aceitavel com resalvas"</formula>
    </cfRule>
  </conditionalFormatting>
  <conditionalFormatting sqref="H9">
    <cfRule type="cellIs" dxfId="304" priority="36" operator="equal">
      <formula>"Inaceitavel"</formula>
    </cfRule>
  </conditionalFormatting>
  <conditionalFormatting sqref="F9">
    <cfRule type="cellIs" dxfId="303" priority="28" operator="equal">
      <formula>"Aceitavel"</formula>
    </cfRule>
  </conditionalFormatting>
  <conditionalFormatting sqref="F9">
    <cfRule type="cellIs" dxfId="302" priority="29" operator="equal">
      <formula>"Aceitavel com resalvas"</formula>
    </cfRule>
  </conditionalFormatting>
  <conditionalFormatting sqref="F9">
    <cfRule type="cellIs" dxfId="301" priority="30" operator="equal">
      <formula>"Inaceitavel"</formula>
    </cfRule>
  </conditionalFormatting>
  <conditionalFormatting sqref="E9">
    <cfRule type="cellIs" dxfId="300" priority="25" operator="equal">
      <formula>"Aceitavel"</formula>
    </cfRule>
  </conditionalFormatting>
  <conditionalFormatting sqref="E9">
    <cfRule type="cellIs" dxfId="299" priority="26" operator="equal">
      <formula>"Aceitavel com resalvas"</formula>
    </cfRule>
  </conditionalFormatting>
  <conditionalFormatting sqref="E9">
    <cfRule type="cellIs" dxfId="298" priority="27" operator="equal">
      <formula>"Inaceitavel"</formula>
    </cfRule>
  </conditionalFormatting>
  <conditionalFormatting sqref="E10">
    <cfRule type="cellIs" dxfId="297" priority="22" operator="equal">
      <formula>"Aceitavel"</formula>
    </cfRule>
  </conditionalFormatting>
  <conditionalFormatting sqref="E10">
    <cfRule type="cellIs" dxfId="296" priority="23" operator="equal">
      <formula>"Aceitavel com resalvas"</formula>
    </cfRule>
  </conditionalFormatting>
  <conditionalFormatting sqref="E10">
    <cfRule type="cellIs" dxfId="295" priority="24" operator="equal">
      <formula>"Inaceitavel"</formula>
    </cfRule>
  </conditionalFormatting>
  <conditionalFormatting sqref="F10">
    <cfRule type="cellIs" dxfId="294" priority="19" operator="equal">
      <formula>"Aceitavel"</formula>
    </cfRule>
  </conditionalFormatting>
  <conditionalFormatting sqref="F10">
    <cfRule type="cellIs" dxfId="293" priority="20" operator="equal">
      <formula>"Aceitavel com resalvas"</formula>
    </cfRule>
  </conditionalFormatting>
  <conditionalFormatting sqref="F10">
    <cfRule type="cellIs" dxfId="292" priority="21" operator="equal">
      <formula>"Inaceitavel"</formula>
    </cfRule>
  </conditionalFormatting>
  <conditionalFormatting sqref="H10">
    <cfRule type="cellIs" dxfId="291" priority="13" operator="equal">
      <formula>"Aceitavel"</formula>
    </cfRule>
  </conditionalFormatting>
  <conditionalFormatting sqref="H10">
    <cfRule type="cellIs" dxfId="290" priority="14" operator="equal">
      <formula>"Aceitavel com resalvas"</formula>
    </cfRule>
  </conditionalFormatting>
  <conditionalFormatting sqref="H10">
    <cfRule type="cellIs" dxfId="289" priority="15" operator="equal">
      <formula>"Inaceitavel"</formula>
    </cfRule>
  </conditionalFormatting>
  <conditionalFormatting sqref="E11">
    <cfRule type="cellIs" dxfId="288" priority="10" operator="equal">
      <formula>"Aceitavel"</formula>
    </cfRule>
  </conditionalFormatting>
  <conditionalFormatting sqref="E11">
    <cfRule type="cellIs" dxfId="287" priority="11" operator="equal">
      <formula>"Aceitavel com resalvas"</formula>
    </cfRule>
  </conditionalFormatting>
  <conditionalFormatting sqref="E11">
    <cfRule type="cellIs" dxfId="286" priority="12" operator="equal">
      <formula>"Inaceitavel"</formula>
    </cfRule>
  </conditionalFormatting>
  <conditionalFormatting sqref="F11">
    <cfRule type="cellIs" dxfId="285" priority="7" operator="equal">
      <formula>"Aceitavel"</formula>
    </cfRule>
  </conditionalFormatting>
  <conditionalFormatting sqref="F11">
    <cfRule type="cellIs" dxfId="284" priority="8" operator="equal">
      <formula>"Aceitavel com resalvas"</formula>
    </cfRule>
  </conditionalFormatting>
  <conditionalFormatting sqref="F11">
    <cfRule type="cellIs" dxfId="283" priority="9" operator="equal">
      <formula>"Inaceitavel"</formula>
    </cfRule>
  </conditionalFormatting>
  <conditionalFormatting sqref="D12:H13">
    <cfRule type="cellIs" dxfId="282" priority="4" operator="equal">
      <formula>"Aceitavel"</formula>
    </cfRule>
  </conditionalFormatting>
  <conditionalFormatting sqref="D12:H13">
    <cfRule type="cellIs" dxfId="281" priority="5" operator="equal">
      <formula>"Aceitavel com resalvas"</formula>
    </cfRule>
  </conditionalFormatting>
  <conditionalFormatting sqref="D12:H13">
    <cfRule type="cellIs" dxfId="280" priority="6" operator="equal">
      <formula>"Inaceitavel"</formula>
    </cfRule>
  </conditionalFormatting>
  <conditionalFormatting sqref="C21">
    <cfRule type="cellIs" dxfId="279" priority="1" operator="equal">
      <formula>"Aceitavel"</formula>
    </cfRule>
  </conditionalFormatting>
  <conditionalFormatting sqref="C21">
    <cfRule type="cellIs" dxfId="278" priority="2" operator="equal">
      <formula>"Aceitavel com resalvas"</formula>
    </cfRule>
  </conditionalFormatting>
  <conditionalFormatting sqref="C21">
    <cfRule type="cellIs" dxfId="277" priority="3" operator="equal">
      <formula>"Inaceitavel"</formula>
    </cfRule>
  </conditionalFormatting>
  <dataValidations count="2">
    <dataValidation type="list" allowBlank="1" sqref="G14:G99 D7:H13 C21" xr:uid="{00000000-0002-0000-0400-000000000000}">
      <formula1>"Aceitavel,Aceitavel com resalvas,Inaceitavel"</formula1>
    </dataValidation>
    <dataValidation type="list" allowBlank="1" sqref="C7:C99" xr:uid="{00000000-0002-0000-0400-000001000000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8436-18EA-4C03-97EB-9AC0521BC6E8}">
  <sheetPr>
    <outlinePr summaryBelow="0" summaryRight="0"/>
  </sheetPr>
  <dimension ref="A1:H1000"/>
  <sheetViews>
    <sheetView showGridLines="0" workbookViewId="0">
      <selection activeCell="D20" sqref="D20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8" ht="14.25" thickTop="1" thickBot="1" x14ac:dyDescent="0.25">
      <c r="A1" s="86" t="s">
        <v>12</v>
      </c>
      <c r="B1" s="76"/>
      <c r="C1" s="30" t="s">
        <v>93</v>
      </c>
    </row>
    <row r="2" spans="1:8" ht="13.5" thickTop="1" x14ac:dyDescent="0.2">
      <c r="A2" s="87" t="s">
        <v>76</v>
      </c>
      <c r="B2" s="88"/>
      <c r="C2" s="88"/>
      <c r="D2" s="88"/>
      <c r="E2" s="89"/>
      <c r="F2" s="13"/>
      <c r="G2" s="14" t="s">
        <v>14</v>
      </c>
      <c r="H2" s="32">
        <v>1</v>
      </c>
    </row>
    <row r="3" spans="1:8" ht="13.5" thickBot="1" x14ac:dyDescent="0.25">
      <c r="A3" s="90"/>
      <c r="B3" s="91"/>
      <c r="C3" s="91"/>
      <c r="D3" s="91"/>
      <c r="E3" s="92"/>
      <c r="F3" s="13"/>
      <c r="G3" s="16" t="s">
        <v>15</v>
      </c>
      <c r="H3" s="33">
        <f>1-H2</f>
        <v>0</v>
      </c>
    </row>
    <row r="4" spans="1:8" ht="14.25" thickTop="1" thickBot="1" x14ac:dyDescent="0.25">
      <c r="A4" s="18"/>
    </row>
    <row r="5" spans="1: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8" ht="38.25" x14ac:dyDescent="0.2">
      <c r="A7" s="131" t="s">
        <v>25</v>
      </c>
      <c r="B7" s="27" t="s">
        <v>40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8" ht="25.5" x14ac:dyDescent="0.2">
      <c r="A8" s="131" t="s">
        <v>28</v>
      </c>
      <c r="B8" s="27" t="s">
        <v>41</v>
      </c>
      <c r="C8" s="23" t="s">
        <v>26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27</v>
      </c>
    </row>
    <row r="9" spans="1:8" ht="38.25" x14ac:dyDescent="0.2">
      <c r="A9" s="131" t="s">
        <v>30</v>
      </c>
      <c r="B9" s="27" t="s">
        <v>42</v>
      </c>
      <c r="C9" s="23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8" ht="12.75" x14ac:dyDescent="0.2">
      <c r="A10" s="133" t="s">
        <v>43</v>
      </c>
      <c r="B10" s="28" t="s">
        <v>44</v>
      </c>
      <c r="C10" s="23" t="s">
        <v>26</v>
      </c>
      <c r="D10" s="24" t="s">
        <v>27</v>
      </c>
      <c r="E10" s="24" t="s">
        <v>27</v>
      </c>
      <c r="F10" s="24" t="s">
        <v>27</v>
      </c>
      <c r="G10" s="24" t="s">
        <v>27</v>
      </c>
      <c r="H10" s="132" t="s">
        <v>27</v>
      </c>
    </row>
    <row r="11" spans="1:8" ht="13.5" thickBot="1" x14ac:dyDescent="0.25">
      <c r="A11" s="134" t="s">
        <v>47</v>
      </c>
      <c r="B11" s="135" t="s">
        <v>75</v>
      </c>
      <c r="C11" s="139" t="s">
        <v>26</v>
      </c>
      <c r="D11" s="45" t="s">
        <v>27</v>
      </c>
      <c r="E11" s="45" t="s">
        <v>27</v>
      </c>
      <c r="F11" s="45" t="s">
        <v>27</v>
      </c>
      <c r="G11" s="45" t="s">
        <v>27</v>
      </c>
      <c r="H11" s="137" t="s">
        <v>27</v>
      </c>
    </row>
    <row r="12" spans="1:8" ht="12.75" x14ac:dyDescent="0.2">
      <c r="A12" s="18"/>
      <c r="B12" s="52"/>
      <c r="C12" s="52"/>
      <c r="D12" s="52"/>
      <c r="E12" s="52"/>
      <c r="F12" s="52"/>
      <c r="G12" s="52"/>
      <c r="H12" s="52"/>
    </row>
    <row r="13" spans="1:8" ht="12.75" x14ac:dyDescent="0.2">
      <c r="A13" s="18"/>
      <c r="B13" s="52"/>
      <c r="C13" s="52"/>
      <c r="D13" s="52"/>
      <c r="E13" s="52"/>
      <c r="F13" s="52"/>
      <c r="G13" s="52"/>
      <c r="H13" s="52"/>
    </row>
    <row r="14" spans="1:8" ht="12.75" x14ac:dyDescent="0.2">
      <c r="A14" s="18"/>
      <c r="B14" s="52"/>
      <c r="C14" s="52"/>
      <c r="D14" s="52"/>
      <c r="E14" s="52"/>
      <c r="F14" s="52"/>
      <c r="G14" s="52"/>
      <c r="H14" s="52"/>
    </row>
    <row r="15" spans="1:8" ht="12.75" x14ac:dyDescent="0.2">
      <c r="A15" s="18"/>
      <c r="B15" s="52"/>
      <c r="C15" s="52"/>
      <c r="D15" s="52"/>
      <c r="E15" s="52"/>
      <c r="F15" s="52"/>
      <c r="G15" s="52"/>
      <c r="H15" s="52"/>
    </row>
    <row r="16" spans="1:8" ht="12.75" x14ac:dyDescent="0.2">
      <c r="A16" s="18"/>
      <c r="B16" s="52"/>
      <c r="C16" s="52"/>
      <c r="D16" s="52"/>
      <c r="E16" s="52"/>
      <c r="F16" s="52"/>
      <c r="G16" s="52"/>
      <c r="H16" s="52"/>
    </row>
    <row r="17" spans="1:8" ht="12.75" x14ac:dyDescent="0.2">
      <c r="A17" s="18"/>
      <c r="B17" s="52"/>
      <c r="C17" s="52"/>
      <c r="D17" s="52"/>
      <c r="E17" s="52"/>
      <c r="F17" s="52"/>
      <c r="G17" s="52"/>
      <c r="H17" s="52"/>
    </row>
    <row r="18" spans="1:8" ht="12.75" x14ac:dyDescent="0.2">
      <c r="A18" s="18"/>
      <c r="B18" s="52"/>
      <c r="C18" s="52"/>
      <c r="D18" s="52"/>
      <c r="E18" s="52"/>
      <c r="F18" s="52"/>
      <c r="G18" s="52"/>
      <c r="H18" s="52"/>
    </row>
    <row r="19" spans="1:8" ht="12.75" x14ac:dyDescent="0.2">
      <c r="A19" s="18"/>
      <c r="B19" s="52"/>
      <c r="C19" s="52"/>
      <c r="D19" s="52"/>
      <c r="E19" s="52"/>
      <c r="F19" s="52"/>
      <c r="G19" s="52"/>
      <c r="H19" s="52"/>
    </row>
    <row r="20" spans="1:8" ht="12.75" x14ac:dyDescent="0.2">
      <c r="A20" s="18"/>
      <c r="B20" s="52"/>
      <c r="C20" s="52"/>
      <c r="D20" s="52"/>
      <c r="E20" s="52"/>
      <c r="F20" s="52"/>
      <c r="G20" s="52"/>
      <c r="H20" s="52"/>
    </row>
    <row r="21" spans="1:8" ht="12.75" x14ac:dyDescent="0.2">
      <c r="A21" s="18"/>
      <c r="B21" s="52"/>
      <c r="C21" s="52"/>
      <c r="D21" s="52"/>
      <c r="E21" s="52"/>
      <c r="F21" s="52"/>
      <c r="G21" s="52"/>
      <c r="H21" s="52"/>
    </row>
    <row r="22" spans="1:8" ht="12.75" x14ac:dyDescent="0.2">
      <c r="A22" s="18"/>
      <c r="B22" s="52"/>
      <c r="C22" s="52"/>
      <c r="D22" s="52"/>
      <c r="E22" s="52"/>
      <c r="F22" s="52"/>
      <c r="G22" s="52"/>
      <c r="H22" s="52"/>
    </row>
    <row r="23" spans="1:8" ht="12.75" x14ac:dyDescent="0.2">
      <c r="A23" s="18"/>
      <c r="B23" s="52"/>
      <c r="C23" s="52"/>
      <c r="D23" s="52"/>
      <c r="E23" s="52"/>
      <c r="F23" s="52"/>
      <c r="G23" s="52"/>
      <c r="H23" s="52"/>
    </row>
    <row r="24" spans="1:8" ht="12.75" x14ac:dyDescent="0.2">
      <c r="A24" s="18"/>
      <c r="B24" s="52"/>
      <c r="C24" s="52"/>
      <c r="D24" s="52"/>
      <c r="E24" s="52"/>
      <c r="F24" s="52"/>
      <c r="G24" s="52"/>
      <c r="H24" s="52"/>
    </row>
    <row r="25" spans="1:8" ht="12.75" x14ac:dyDescent="0.2">
      <c r="A25" s="18"/>
      <c r="B25" s="52"/>
      <c r="C25" s="52"/>
      <c r="D25" s="52"/>
      <c r="E25" s="52"/>
      <c r="F25" s="52"/>
      <c r="G25" s="52"/>
      <c r="H25" s="52"/>
    </row>
    <row r="26" spans="1:8" ht="12.75" x14ac:dyDescent="0.2">
      <c r="A26" s="18"/>
      <c r="B26" s="52"/>
      <c r="C26" s="52"/>
      <c r="D26" s="52"/>
      <c r="E26" s="52"/>
      <c r="F26" s="52"/>
      <c r="G26" s="52"/>
      <c r="H26" s="52"/>
    </row>
    <row r="27" spans="1:8" ht="12.75" x14ac:dyDescent="0.2">
      <c r="A27" s="18"/>
      <c r="B27" s="52"/>
      <c r="C27" s="52"/>
      <c r="D27" s="52"/>
      <c r="E27" s="52"/>
      <c r="F27" s="52"/>
      <c r="G27" s="52"/>
      <c r="H27" s="52"/>
    </row>
    <row r="28" spans="1:8" ht="12.75" x14ac:dyDescent="0.2">
      <c r="A28" s="18"/>
      <c r="B28" s="52"/>
      <c r="C28" s="52"/>
      <c r="D28" s="52"/>
      <c r="E28" s="52"/>
      <c r="F28" s="52"/>
      <c r="G28" s="52"/>
      <c r="H28" s="52"/>
    </row>
    <row r="29" spans="1:8" ht="12.75" x14ac:dyDescent="0.2">
      <c r="A29" s="18"/>
      <c r="B29" s="52"/>
      <c r="C29" s="52"/>
      <c r="D29" s="52"/>
      <c r="E29" s="52"/>
      <c r="F29" s="52"/>
      <c r="G29" s="52"/>
      <c r="H29" s="52"/>
    </row>
    <row r="30" spans="1:8" ht="12.75" x14ac:dyDescent="0.2">
      <c r="A30" s="18"/>
      <c r="B30" s="52"/>
      <c r="C30" s="52"/>
      <c r="D30" s="52"/>
      <c r="E30" s="52"/>
      <c r="F30" s="52"/>
      <c r="G30" s="52"/>
      <c r="H30" s="52"/>
    </row>
    <row r="31" spans="1:8" ht="12.75" x14ac:dyDescent="0.2">
      <c r="A31" s="18"/>
      <c r="B31" s="52"/>
      <c r="C31" s="52"/>
      <c r="D31" s="52"/>
      <c r="E31" s="52"/>
      <c r="F31" s="52"/>
      <c r="G31" s="52"/>
      <c r="H31" s="52"/>
    </row>
    <row r="32" spans="1:8" ht="12.75" x14ac:dyDescent="0.2">
      <c r="A32" s="18"/>
      <c r="B32" s="52"/>
      <c r="C32" s="52"/>
      <c r="D32" s="52"/>
      <c r="E32" s="52"/>
      <c r="F32" s="52"/>
      <c r="G32" s="52"/>
      <c r="H32" s="52"/>
    </row>
    <row r="33" spans="1:8" ht="12.75" x14ac:dyDescent="0.2">
      <c r="A33" s="18"/>
      <c r="B33" s="52"/>
      <c r="C33" s="52"/>
      <c r="D33" s="52"/>
      <c r="E33" s="52"/>
      <c r="F33" s="52"/>
      <c r="G33" s="52"/>
      <c r="H33" s="52"/>
    </row>
    <row r="34" spans="1:8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8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8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8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8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8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8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8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8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8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8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8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8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8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8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/>
  </sheetData>
  <mergeCells count="4">
    <mergeCell ref="A1:B1"/>
    <mergeCell ref="A2:E3"/>
    <mergeCell ref="A5:C5"/>
    <mergeCell ref="D5:H5"/>
  </mergeCells>
  <conditionalFormatting sqref="C7:C11">
    <cfRule type="cellIs" dxfId="276" priority="1" operator="equal">
      <formula>"Passou"</formula>
    </cfRule>
  </conditionalFormatting>
  <conditionalFormatting sqref="C7:C11">
    <cfRule type="cellIs" dxfId="275" priority="2" operator="equal">
      <formula>"Falhou"</formula>
    </cfRule>
  </conditionalFormatting>
  <conditionalFormatting sqref="D7:H11">
    <cfRule type="cellIs" dxfId="274" priority="3" operator="equal">
      <formula>"Aceitavel"</formula>
    </cfRule>
  </conditionalFormatting>
  <conditionalFormatting sqref="D7:H11">
    <cfRule type="cellIs" dxfId="273" priority="4" operator="equal">
      <formula>"Aceitavel com resalvas"</formula>
    </cfRule>
  </conditionalFormatting>
  <conditionalFormatting sqref="D7:H11">
    <cfRule type="cellIs" dxfId="272" priority="5" operator="equal">
      <formula>"Inaceitavel"</formula>
    </cfRule>
  </conditionalFormatting>
  <dataValidations count="2">
    <dataValidation type="list" allowBlank="1" sqref="C13:C99 C7:C11" xr:uid="{AFE07E46-DC5B-4653-AD92-13FD3125686F}">
      <formula1>"Passou,Falhou"</formula1>
    </dataValidation>
    <dataValidation type="list" allowBlank="1" sqref="G11:G100 D7:H10 D11:F11 H11" xr:uid="{67A516B2-492E-4D62-B5A5-B2C091B95D1D}">
      <formula1>"Aceitavel,Aceitavel com resalvas,Inaceitavel"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838C-ADC5-4EBE-8FEE-2D025EDFF124}">
  <sheetPr>
    <outlinePr summaryBelow="0" summaryRight="0"/>
  </sheetPr>
  <dimension ref="A1:I1000"/>
  <sheetViews>
    <sheetView showGridLines="0" workbookViewId="0">
      <selection activeCell="E30" sqref="E30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9" ht="14.25" thickTop="1" thickBot="1" x14ac:dyDescent="0.25">
      <c r="A1" s="86" t="s">
        <v>12</v>
      </c>
      <c r="B1" s="76"/>
      <c r="C1" s="30" t="s">
        <v>95</v>
      </c>
    </row>
    <row r="2" spans="1:9" ht="13.5" thickTop="1" x14ac:dyDescent="0.2">
      <c r="A2" s="87" t="s">
        <v>71</v>
      </c>
      <c r="B2" s="88"/>
      <c r="C2" s="88"/>
      <c r="D2" s="88"/>
      <c r="E2" s="89"/>
      <c r="F2" s="13"/>
      <c r="G2" s="14" t="s">
        <v>14</v>
      </c>
      <c r="H2" s="32">
        <v>0.9</v>
      </c>
    </row>
    <row r="3" spans="1:9" ht="13.5" thickBot="1" x14ac:dyDescent="0.25">
      <c r="A3" s="90"/>
      <c r="B3" s="91"/>
      <c r="C3" s="91"/>
      <c r="D3" s="91"/>
      <c r="E3" s="92"/>
      <c r="F3" s="13"/>
      <c r="G3" s="16" t="s">
        <v>15</v>
      </c>
      <c r="H3" s="33">
        <f>1-H2</f>
        <v>9.9999999999999978E-2</v>
      </c>
    </row>
    <row r="4" spans="1:9" ht="14.25" thickTop="1" thickBot="1" x14ac:dyDescent="0.25">
      <c r="A4" s="18"/>
    </row>
    <row r="5" spans="1:9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9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9" ht="25.5" x14ac:dyDescent="0.2">
      <c r="A7" s="131" t="s">
        <v>25</v>
      </c>
      <c r="B7" s="27" t="s">
        <v>62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32</v>
      </c>
      <c r="I7" s="31"/>
    </row>
    <row r="8" spans="1:9" ht="25.5" x14ac:dyDescent="0.2">
      <c r="A8" s="131" t="s">
        <v>28</v>
      </c>
      <c r="B8" s="27" t="s">
        <v>41</v>
      </c>
      <c r="C8" s="23" t="s">
        <v>26</v>
      </c>
      <c r="D8" s="24" t="s">
        <v>27</v>
      </c>
      <c r="E8" s="24" t="s">
        <v>27</v>
      </c>
      <c r="F8" s="24" t="s">
        <v>27</v>
      </c>
      <c r="G8" s="24" t="s">
        <v>27</v>
      </c>
      <c r="H8" s="132" t="s">
        <v>27</v>
      </c>
    </row>
    <row r="9" spans="1:9" ht="38.25" x14ac:dyDescent="0.2">
      <c r="A9" s="131" t="s">
        <v>30</v>
      </c>
      <c r="B9" s="27" t="s">
        <v>42</v>
      </c>
      <c r="C9" s="25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9" ht="12.75" x14ac:dyDescent="0.2">
      <c r="A10" s="133" t="s">
        <v>43</v>
      </c>
      <c r="B10" s="28" t="s">
        <v>63</v>
      </c>
      <c r="C10" s="25" t="s">
        <v>26</v>
      </c>
      <c r="D10" s="24" t="s">
        <v>27</v>
      </c>
      <c r="E10" s="24" t="s">
        <v>27</v>
      </c>
      <c r="F10" s="24" t="s">
        <v>27</v>
      </c>
      <c r="G10" s="24" t="s">
        <v>27</v>
      </c>
      <c r="H10" s="132" t="s">
        <v>27</v>
      </c>
    </row>
    <row r="11" spans="1:9" ht="12.75" x14ac:dyDescent="0.2">
      <c r="A11" s="133" t="s">
        <v>47</v>
      </c>
      <c r="B11" s="28" t="s">
        <v>64</v>
      </c>
      <c r="C11" s="25" t="s">
        <v>31</v>
      </c>
      <c r="D11" s="24" t="s">
        <v>27</v>
      </c>
      <c r="E11" s="24" t="s">
        <v>27</v>
      </c>
      <c r="F11" s="24" t="s">
        <v>29</v>
      </c>
      <c r="G11" s="24" t="s">
        <v>27</v>
      </c>
      <c r="H11" s="132" t="s">
        <v>27</v>
      </c>
    </row>
    <row r="12" spans="1:9" ht="12.75" x14ac:dyDescent="0.2">
      <c r="A12" s="133" t="s">
        <v>48</v>
      </c>
      <c r="B12" s="28" t="s">
        <v>65</v>
      </c>
      <c r="C12" s="25" t="s">
        <v>26</v>
      </c>
      <c r="D12" s="24" t="s">
        <v>27</v>
      </c>
      <c r="E12" s="24" t="s">
        <v>27</v>
      </c>
      <c r="F12" s="24" t="s">
        <v>27</v>
      </c>
      <c r="G12" s="24" t="s">
        <v>27</v>
      </c>
      <c r="H12" s="132" t="s">
        <v>27</v>
      </c>
    </row>
    <row r="13" spans="1:9" ht="12.75" x14ac:dyDescent="0.2">
      <c r="A13" s="133" t="s">
        <v>49</v>
      </c>
      <c r="B13" s="28" t="s">
        <v>66</v>
      </c>
      <c r="C13" s="25" t="s">
        <v>26</v>
      </c>
      <c r="D13" s="24" t="s">
        <v>27</v>
      </c>
      <c r="E13" s="24" t="s">
        <v>27</v>
      </c>
      <c r="F13" s="24" t="s">
        <v>27</v>
      </c>
      <c r="G13" s="24" t="s">
        <v>27</v>
      </c>
      <c r="H13" s="132" t="s">
        <v>27</v>
      </c>
    </row>
    <row r="14" spans="1:9" ht="12.75" x14ac:dyDescent="0.2">
      <c r="A14" s="133" t="s">
        <v>50</v>
      </c>
      <c r="B14" s="28" t="s">
        <v>67</v>
      </c>
      <c r="C14" s="25" t="s">
        <v>26</v>
      </c>
      <c r="D14" s="24" t="s">
        <v>27</v>
      </c>
      <c r="E14" s="24" t="s">
        <v>27</v>
      </c>
      <c r="F14" s="24" t="s">
        <v>27</v>
      </c>
      <c r="G14" s="24" t="s">
        <v>27</v>
      </c>
      <c r="H14" s="132" t="s">
        <v>27</v>
      </c>
    </row>
    <row r="15" spans="1:9" ht="12.75" x14ac:dyDescent="0.2">
      <c r="A15" s="133" t="s">
        <v>69</v>
      </c>
      <c r="B15" s="28" t="s">
        <v>68</v>
      </c>
      <c r="C15" s="25" t="s">
        <v>26</v>
      </c>
      <c r="D15" s="24" t="s">
        <v>27</v>
      </c>
      <c r="E15" s="24" t="s">
        <v>27</v>
      </c>
      <c r="F15" s="24" t="s">
        <v>27</v>
      </c>
      <c r="G15" s="24" t="s">
        <v>27</v>
      </c>
      <c r="H15" s="132" t="s">
        <v>27</v>
      </c>
    </row>
    <row r="16" spans="1:9" ht="13.5" thickBot="1" x14ac:dyDescent="0.25">
      <c r="A16" s="134" t="s">
        <v>78</v>
      </c>
      <c r="B16" s="135" t="s">
        <v>70</v>
      </c>
      <c r="C16" s="136" t="s">
        <v>26</v>
      </c>
      <c r="D16" s="45" t="s">
        <v>27</v>
      </c>
      <c r="E16" s="45" t="s">
        <v>27</v>
      </c>
      <c r="F16" s="45" t="s">
        <v>27</v>
      </c>
      <c r="G16" s="45" t="s">
        <v>27</v>
      </c>
      <c r="H16" s="137" t="s">
        <v>27</v>
      </c>
    </row>
    <row r="17" spans="1:9" ht="12.75" x14ac:dyDescent="0.2">
      <c r="A17" s="18"/>
      <c r="B17" s="52"/>
      <c r="C17" s="52"/>
      <c r="D17" s="52"/>
      <c r="E17" s="52"/>
      <c r="F17" s="52"/>
      <c r="G17" s="52"/>
      <c r="H17" s="52"/>
    </row>
    <row r="18" spans="1:9" ht="12.75" x14ac:dyDescent="0.2">
      <c r="A18" s="18"/>
      <c r="B18" s="52"/>
      <c r="C18" s="52"/>
      <c r="D18" s="52"/>
      <c r="E18" s="52"/>
      <c r="F18" s="52"/>
      <c r="G18" s="52"/>
      <c r="H18" s="52"/>
    </row>
    <row r="19" spans="1:9" ht="12.75" x14ac:dyDescent="0.2">
      <c r="A19" s="18"/>
      <c r="B19" s="52"/>
      <c r="C19" s="52"/>
      <c r="D19" s="52"/>
      <c r="E19" s="52"/>
      <c r="F19" s="52"/>
      <c r="G19" s="52"/>
      <c r="H19" s="52"/>
    </row>
    <row r="20" spans="1:9" ht="13.5" thickBot="1" x14ac:dyDescent="0.25">
      <c r="A20" s="18"/>
      <c r="B20" s="52"/>
      <c r="C20" s="52"/>
      <c r="D20" s="52"/>
      <c r="E20" s="52"/>
      <c r="F20" s="52"/>
      <c r="G20" s="52"/>
      <c r="H20" s="52"/>
    </row>
    <row r="21" spans="1:9" ht="13.5" thickBot="1" x14ac:dyDescent="0.25">
      <c r="A21" s="93" t="s">
        <v>17</v>
      </c>
      <c r="B21" s="94"/>
      <c r="C21" s="94"/>
      <c r="D21" s="94"/>
      <c r="E21" s="94"/>
      <c r="F21" s="94"/>
      <c r="G21" s="94"/>
      <c r="H21" s="94"/>
      <c r="I21" s="95"/>
    </row>
    <row r="22" spans="1:9" ht="13.5" thickBot="1" x14ac:dyDescent="0.25">
      <c r="A22" s="34" t="s">
        <v>18</v>
      </c>
      <c r="B22" s="35" t="s">
        <v>107</v>
      </c>
      <c r="C22" s="35" t="s">
        <v>109</v>
      </c>
      <c r="D22" s="77" t="s">
        <v>108</v>
      </c>
      <c r="E22" s="78"/>
      <c r="F22" s="79"/>
      <c r="G22" s="80" t="s">
        <v>114</v>
      </c>
      <c r="H22" s="78"/>
      <c r="I22" s="79"/>
    </row>
    <row r="23" spans="1:9" ht="12.75" x14ac:dyDescent="0.2">
      <c r="A23" s="39" t="s">
        <v>25</v>
      </c>
      <c r="B23" s="40" t="s">
        <v>24</v>
      </c>
      <c r="C23" s="24" t="s">
        <v>32</v>
      </c>
      <c r="D23" s="96" t="s">
        <v>138</v>
      </c>
      <c r="E23" s="97"/>
      <c r="F23" s="98"/>
      <c r="G23" s="96" t="s">
        <v>139</v>
      </c>
      <c r="H23" s="105"/>
      <c r="I23" s="106"/>
    </row>
    <row r="24" spans="1:9" ht="13.5" thickBot="1" x14ac:dyDescent="0.25">
      <c r="A24" s="42" t="s">
        <v>47</v>
      </c>
      <c r="B24" s="43" t="s">
        <v>22</v>
      </c>
      <c r="C24" s="45" t="s">
        <v>29</v>
      </c>
      <c r="D24" s="102" t="s">
        <v>137</v>
      </c>
      <c r="E24" s="103"/>
      <c r="F24" s="104"/>
      <c r="G24" s="110" t="s">
        <v>120</v>
      </c>
      <c r="H24" s="111"/>
      <c r="I24" s="112"/>
    </row>
    <row r="25" spans="1:9" ht="12.75" x14ac:dyDescent="0.2">
      <c r="A25" s="18"/>
      <c r="B25" s="52"/>
      <c r="C25" s="52"/>
      <c r="D25" s="52"/>
      <c r="E25" s="52"/>
      <c r="F25" s="52"/>
      <c r="G25" s="52"/>
      <c r="H25" s="52"/>
    </row>
    <row r="26" spans="1:9" ht="12.75" x14ac:dyDescent="0.2">
      <c r="A26" s="18"/>
      <c r="B26" s="52"/>
      <c r="C26" s="52"/>
      <c r="D26" s="52"/>
      <c r="E26" s="52"/>
      <c r="F26" s="52"/>
      <c r="G26" s="52"/>
      <c r="H26" s="52"/>
    </row>
    <row r="27" spans="1:9" ht="12.75" x14ac:dyDescent="0.2">
      <c r="A27" s="18"/>
      <c r="B27" s="52"/>
      <c r="C27" s="52"/>
      <c r="D27" s="52"/>
      <c r="E27" s="52"/>
      <c r="F27" s="52"/>
      <c r="G27" s="52"/>
      <c r="H27" s="52"/>
    </row>
    <row r="28" spans="1:9" ht="12.75" x14ac:dyDescent="0.2">
      <c r="A28" s="18"/>
      <c r="B28" s="52"/>
      <c r="C28" s="52"/>
      <c r="D28" s="52"/>
      <c r="E28" s="52"/>
      <c r="F28" s="52"/>
      <c r="G28" s="52"/>
      <c r="H28" s="52"/>
    </row>
    <row r="29" spans="1:9" ht="12.75" x14ac:dyDescent="0.2">
      <c r="A29" s="18"/>
      <c r="B29" s="52"/>
      <c r="C29" s="52"/>
      <c r="D29" s="52"/>
      <c r="E29" s="52"/>
      <c r="F29" s="52"/>
      <c r="G29" s="52"/>
      <c r="H29" s="52"/>
    </row>
    <row r="30" spans="1:9" ht="12.75" x14ac:dyDescent="0.2">
      <c r="A30" s="18"/>
      <c r="B30" s="52"/>
      <c r="C30" s="52"/>
      <c r="D30" s="52"/>
      <c r="E30" s="52"/>
      <c r="F30" s="52"/>
      <c r="G30" s="52"/>
      <c r="H30" s="52"/>
    </row>
    <row r="31" spans="1:9" ht="12.75" x14ac:dyDescent="0.2">
      <c r="A31" s="18"/>
      <c r="B31" s="52"/>
      <c r="C31" s="52"/>
      <c r="D31" s="52"/>
      <c r="E31" s="52"/>
      <c r="F31" s="52"/>
      <c r="G31" s="52"/>
      <c r="H31" s="52"/>
    </row>
    <row r="32" spans="1:9" ht="12.75" x14ac:dyDescent="0.2">
      <c r="A32" s="18"/>
      <c r="B32" s="52"/>
      <c r="C32" s="52"/>
      <c r="D32" s="52"/>
      <c r="E32" s="52"/>
      <c r="F32" s="52"/>
      <c r="G32" s="52"/>
      <c r="H32" s="52"/>
    </row>
    <row r="33" spans="1:8" ht="12.75" x14ac:dyDescent="0.2">
      <c r="A33" s="18"/>
      <c r="B33" s="52"/>
      <c r="C33" s="52"/>
      <c r="D33" s="52"/>
      <c r="E33" s="52"/>
      <c r="F33" s="52"/>
      <c r="G33" s="52"/>
      <c r="H33" s="52"/>
    </row>
    <row r="34" spans="1:8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8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8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8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8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8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8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8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8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8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8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8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8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8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8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  <c r="B102" s="52"/>
      <c r="C102" s="52"/>
      <c r="D102" s="52"/>
      <c r="E102" s="52"/>
      <c r="F102" s="52"/>
      <c r="G102" s="52"/>
      <c r="H102" s="52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>
      <c r="A1000" s="18"/>
    </row>
  </sheetData>
  <mergeCells count="11">
    <mergeCell ref="D22:F22"/>
    <mergeCell ref="G22:I22"/>
    <mergeCell ref="D23:F23"/>
    <mergeCell ref="G23:I23"/>
    <mergeCell ref="D24:F24"/>
    <mergeCell ref="G24:I24"/>
    <mergeCell ref="A1:B1"/>
    <mergeCell ref="A2:E3"/>
    <mergeCell ref="A5:C5"/>
    <mergeCell ref="D5:H5"/>
    <mergeCell ref="A21:I21"/>
  </mergeCells>
  <conditionalFormatting sqref="C7:C16">
    <cfRule type="cellIs" dxfId="271" priority="10" operator="equal">
      <formula>"Passou"</formula>
    </cfRule>
  </conditionalFormatting>
  <conditionalFormatting sqref="C7:C16">
    <cfRule type="cellIs" dxfId="270" priority="11" operator="equal">
      <formula>"Falhou"</formula>
    </cfRule>
  </conditionalFormatting>
  <conditionalFormatting sqref="D7:H16">
    <cfRule type="cellIs" dxfId="269" priority="12" operator="equal">
      <formula>"Aceitavel"</formula>
    </cfRule>
  </conditionalFormatting>
  <conditionalFormatting sqref="D7:H16">
    <cfRule type="cellIs" dxfId="268" priority="13" operator="equal">
      <formula>"Aceitavel com resalvas"</formula>
    </cfRule>
  </conditionalFormatting>
  <conditionalFormatting sqref="D7:H16">
    <cfRule type="cellIs" dxfId="267" priority="14" operator="equal">
      <formula>"Inaceitavel"</formula>
    </cfRule>
  </conditionalFormatting>
  <conditionalFormatting sqref="C23">
    <cfRule type="cellIs" dxfId="266" priority="4" operator="equal">
      <formula>"Aceitavel"</formula>
    </cfRule>
  </conditionalFormatting>
  <conditionalFormatting sqref="C23">
    <cfRule type="cellIs" dxfId="265" priority="5" operator="equal">
      <formula>"Aceitavel com resalvas"</formula>
    </cfRule>
  </conditionalFormatting>
  <conditionalFormatting sqref="C23">
    <cfRule type="cellIs" dxfId="264" priority="6" operator="equal">
      <formula>"Inaceitavel"</formula>
    </cfRule>
  </conditionalFormatting>
  <conditionalFormatting sqref="C24">
    <cfRule type="cellIs" dxfId="263" priority="1" operator="equal">
      <formula>"Aceitavel"</formula>
    </cfRule>
  </conditionalFormatting>
  <conditionalFormatting sqref="C24">
    <cfRule type="cellIs" dxfId="262" priority="2" operator="equal">
      <formula>"Aceitavel com resalvas"</formula>
    </cfRule>
  </conditionalFormatting>
  <conditionalFormatting sqref="C24">
    <cfRule type="cellIs" dxfId="261" priority="3" operator="equal">
      <formula>"Inaceitavel"</formula>
    </cfRule>
  </conditionalFormatting>
  <dataValidations count="2">
    <dataValidation type="list" allowBlank="1" sqref="C7:C100" xr:uid="{80C25DD5-6DF5-4A41-8178-246CE8CD3964}">
      <formula1>"Passou,Falhou"</formula1>
    </dataValidation>
    <dataValidation type="list" allowBlank="1" sqref="G16:G100 D7:H15 D16:F16 H16 C23:C24" xr:uid="{5E8354AB-A4AC-4EEB-BF41-29E5E76BFB06}">
      <formula1>"Aceitavel,Aceitavel com resalvas,Inaceitavel"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0428-775E-4DED-8AE9-3AC16918FC7B}">
  <sheetPr>
    <outlinePr summaryBelow="0" summaryRight="0"/>
  </sheetPr>
  <dimension ref="A1:I1000"/>
  <sheetViews>
    <sheetView showGridLines="0" workbookViewId="0">
      <selection activeCell="F19" sqref="F19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8" ht="14.25" thickTop="1" thickBot="1" x14ac:dyDescent="0.25">
      <c r="A1" s="86" t="s">
        <v>12</v>
      </c>
      <c r="B1" s="76"/>
      <c r="C1" s="30" t="s">
        <v>96</v>
      </c>
    </row>
    <row r="2" spans="1:8" ht="13.5" thickTop="1" x14ac:dyDescent="0.2">
      <c r="A2" s="113" t="s">
        <v>84</v>
      </c>
      <c r="B2" s="114"/>
      <c r="C2" s="114"/>
      <c r="D2" s="114"/>
      <c r="E2" s="115"/>
      <c r="F2" s="13"/>
      <c r="G2" s="14" t="s">
        <v>14</v>
      </c>
      <c r="H2" s="32">
        <v>0.77777777777777779</v>
      </c>
    </row>
    <row r="3" spans="1:8" ht="13.5" thickBot="1" x14ac:dyDescent="0.25">
      <c r="A3" s="116"/>
      <c r="B3" s="117"/>
      <c r="C3" s="117"/>
      <c r="D3" s="117"/>
      <c r="E3" s="118"/>
      <c r="F3" s="13"/>
      <c r="G3" s="16" t="s">
        <v>15</v>
      </c>
      <c r="H3" s="33">
        <f>1-H2</f>
        <v>0.22222222222222221</v>
      </c>
    </row>
    <row r="4" spans="1:8" ht="14.25" thickTop="1" thickBot="1" x14ac:dyDescent="0.25">
      <c r="A4" s="18"/>
    </row>
    <row r="5" spans="1: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8" ht="25.5" x14ac:dyDescent="0.2">
      <c r="A7" s="138" t="s">
        <v>25</v>
      </c>
      <c r="B7" s="27" t="s">
        <v>72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8" ht="25.5" x14ac:dyDescent="0.2">
      <c r="A8" s="131" t="s">
        <v>28</v>
      </c>
      <c r="B8" s="27" t="s">
        <v>73</v>
      </c>
      <c r="C8" s="23" t="s">
        <v>31</v>
      </c>
      <c r="D8" s="24" t="s">
        <v>29</v>
      </c>
      <c r="E8" s="24" t="s">
        <v>27</v>
      </c>
      <c r="F8" s="24" t="s">
        <v>29</v>
      </c>
      <c r="G8" s="24" t="s">
        <v>27</v>
      </c>
      <c r="H8" s="132" t="s">
        <v>32</v>
      </c>
    </row>
    <row r="9" spans="1:8" ht="25.5" x14ac:dyDescent="0.2">
      <c r="A9" s="131" t="s">
        <v>30</v>
      </c>
      <c r="B9" s="27" t="s">
        <v>74</v>
      </c>
      <c r="C9" s="23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8" ht="12.75" x14ac:dyDescent="0.2">
      <c r="A10" s="133" t="s">
        <v>43</v>
      </c>
      <c r="B10" s="28" t="s">
        <v>64</v>
      </c>
      <c r="C10" s="25" t="s">
        <v>31</v>
      </c>
      <c r="D10" s="24" t="s">
        <v>27</v>
      </c>
      <c r="E10" s="24" t="s">
        <v>27</v>
      </c>
      <c r="F10" s="24" t="s">
        <v>29</v>
      </c>
      <c r="G10" s="24" t="s">
        <v>27</v>
      </c>
      <c r="H10" s="132" t="s">
        <v>27</v>
      </c>
    </row>
    <row r="11" spans="1:8" ht="12.75" x14ac:dyDescent="0.2">
      <c r="A11" s="133" t="s">
        <v>47</v>
      </c>
      <c r="B11" s="28" t="s">
        <v>65</v>
      </c>
      <c r="C11" s="23" t="s">
        <v>26</v>
      </c>
      <c r="D11" s="24" t="s">
        <v>27</v>
      </c>
      <c r="E11" s="24" t="s">
        <v>27</v>
      </c>
      <c r="F11" s="24" t="s">
        <v>27</v>
      </c>
      <c r="G11" s="24" t="s">
        <v>27</v>
      </c>
      <c r="H11" s="132" t="s">
        <v>27</v>
      </c>
    </row>
    <row r="12" spans="1:8" ht="12.75" x14ac:dyDescent="0.2">
      <c r="A12" s="133" t="s">
        <v>48</v>
      </c>
      <c r="B12" s="28" t="s">
        <v>66</v>
      </c>
      <c r="C12" s="23" t="s">
        <v>26</v>
      </c>
      <c r="D12" s="24" t="s">
        <v>27</v>
      </c>
      <c r="E12" s="24" t="s">
        <v>27</v>
      </c>
      <c r="F12" s="24" t="s">
        <v>27</v>
      </c>
      <c r="G12" s="24" t="s">
        <v>27</v>
      </c>
      <c r="H12" s="132" t="s">
        <v>27</v>
      </c>
    </row>
    <row r="13" spans="1:8" ht="12.75" x14ac:dyDescent="0.2">
      <c r="A13" s="133" t="s">
        <v>49</v>
      </c>
      <c r="B13" s="28" t="s">
        <v>67</v>
      </c>
      <c r="C13" s="23" t="s">
        <v>26</v>
      </c>
      <c r="D13" s="24" t="s">
        <v>27</v>
      </c>
      <c r="E13" s="24" t="s">
        <v>27</v>
      </c>
      <c r="F13" s="24" t="s">
        <v>27</v>
      </c>
      <c r="G13" s="24" t="s">
        <v>27</v>
      </c>
      <c r="H13" s="132" t="s">
        <v>27</v>
      </c>
    </row>
    <row r="14" spans="1:8" ht="12.75" x14ac:dyDescent="0.2">
      <c r="A14" s="133" t="s">
        <v>50</v>
      </c>
      <c r="B14" s="28" t="s">
        <v>68</v>
      </c>
      <c r="C14" s="23" t="s">
        <v>26</v>
      </c>
      <c r="D14" s="24" t="s">
        <v>27</v>
      </c>
      <c r="E14" s="24" t="s">
        <v>27</v>
      </c>
      <c r="F14" s="24" t="s">
        <v>27</v>
      </c>
      <c r="G14" s="24" t="s">
        <v>27</v>
      </c>
      <c r="H14" s="132" t="s">
        <v>27</v>
      </c>
    </row>
    <row r="15" spans="1:8" ht="13.5" thickBot="1" x14ac:dyDescent="0.25">
      <c r="A15" s="134" t="s">
        <v>69</v>
      </c>
      <c r="B15" s="135" t="s">
        <v>70</v>
      </c>
      <c r="C15" s="139" t="s">
        <v>26</v>
      </c>
      <c r="D15" s="45" t="s">
        <v>27</v>
      </c>
      <c r="E15" s="45" t="s">
        <v>27</v>
      </c>
      <c r="F15" s="45" t="s">
        <v>27</v>
      </c>
      <c r="G15" s="45" t="s">
        <v>27</v>
      </c>
      <c r="H15" s="137" t="s">
        <v>27</v>
      </c>
    </row>
    <row r="16" spans="1:8" ht="12.75" x14ac:dyDescent="0.2">
      <c r="A16" s="18"/>
      <c r="B16" s="52"/>
      <c r="C16" s="52"/>
      <c r="D16" s="52"/>
      <c r="E16" s="52"/>
      <c r="F16" s="52"/>
      <c r="G16" s="52"/>
      <c r="H16" s="52"/>
    </row>
    <row r="17" spans="1:9" ht="12.75" x14ac:dyDescent="0.2">
      <c r="A17" s="18"/>
      <c r="B17" s="52"/>
      <c r="C17" s="52"/>
      <c r="D17" s="52"/>
      <c r="E17" s="52"/>
      <c r="F17" s="52"/>
      <c r="G17" s="52"/>
      <c r="H17" s="52"/>
    </row>
    <row r="18" spans="1:9" ht="12.75" x14ac:dyDescent="0.2">
      <c r="A18" s="18"/>
      <c r="B18" s="52"/>
      <c r="C18" s="52"/>
      <c r="D18" s="52"/>
      <c r="E18" s="52"/>
      <c r="F18" s="52"/>
      <c r="G18" s="52"/>
      <c r="H18" s="52"/>
    </row>
    <row r="19" spans="1:9" ht="12.75" x14ac:dyDescent="0.2">
      <c r="A19" s="18"/>
      <c r="B19" s="52"/>
      <c r="C19" s="52"/>
      <c r="D19" s="52"/>
      <c r="E19" s="52"/>
      <c r="F19" s="52"/>
      <c r="G19" s="52"/>
      <c r="H19" s="52"/>
    </row>
    <row r="20" spans="1:9" ht="13.5" thickBot="1" x14ac:dyDescent="0.25">
      <c r="A20" s="18"/>
      <c r="B20" s="52"/>
      <c r="C20" s="52"/>
      <c r="D20" s="52"/>
      <c r="E20" s="52"/>
      <c r="F20" s="52"/>
      <c r="G20" s="52"/>
      <c r="H20" s="52"/>
    </row>
    <row r="21" spans="1:9" ht="13.5" thickBot="1" x14ac:dyDescent="0.25">
      <c r="A21" s="93" t="s">
        <v>17</v>
      </c>
      <c r="B21" s="94"/>
      <c r="C21" s="94"/>
      <c r="D21" s="94"/>
      <c r="E21" s="94"/>
      <c r="F21" s="94"/>
      <c r="G21" s="94"/>
      <c r="H21" s="94"/>
      <c r="I21" s="95"/>
    </row>
    <row r="22" spans="1:9" ht="13.5" thickBot="1" x14ac:dyDescent="0.25">
      <c r="A22" s="34" t="s">
        <v>18</v>
      </c>
      <c r="B22" s="35" t="s">
        <v>107</v>
      </c>
      <c r="C22" s="35" t="s">
        <v>109</v>
      </c>
      <c r="D22" s="80" t="s">
        <v>115</v>
      </c>
      <c r="E22" s="78"/>
      <c r="F22" s="79"/>
      <c r="G22" s="80" t="s">
        <v>114</v>
      </c>
      <c r="H22" s="78"/>
      <c r="I22" s="79"/>
    </row>
    <row r="23" spans="1:9" ht="13.5" thickBot="1" x14ac:dyDescent="0.25">
      <c r="A23" s="39" t="s">
        <v>28</v>
      </c>
      <c r="B23" s="40" t="s">
        <v>110</v>
      </c>
      <c r="C23" s="46" t="s">
        <v>29</v>
      </c>
      <c r="D23" s="121" t="s">
        <v>116</v>
      </c>
      <c r="E23" s="82"/>
      <c r="F23" s="82"/>
      <c r="G23" s="96" t="s">
        <v>117</v>
      </c>
      <c r="H23" s="105"/>
      <c r="I23" s="106"/>
    </row>
    <row r="24" spans="1:9" ht="12.75" x14ac:dyDescent="0.2">
      <c r="A24" s="41" t="s">
        <v>28</v>
      </c>
      <c r="B24" s="38" t="s">
        <v>22</v>
      </c>
      <c r="C24" s="24" t="s">
        <v>29</v>
      </c>
      <c r="D24" s="119" t="s">
        <v>111</v>
      </c>
      <c r="E24" s="105"/>
      <c r="F24" s="106"/>
      <c r="G24" s="107" t="s">
        <v>118</v>
      </c>
      <c r="H24" s="108"/>
      <c r="I24" s="109"/>
    </row>
    <row r="25" spans="1:9" ht="12.75" x14ac:dyDescent="0.2">
      <c r="A25" s="41" t="s">
        <v>28</v>
      </c>
      <c r="B25" s="38" t="s">
        <v>24</v>
      </c>
      <c r="C25" s="24" t="s">
        <v>32</v>
      </c>
      <c r="D25" s="120" t="s">
        <v>112</v>
      </c>
      <c r="E25" s="108"/>
      <c r="F25" s="109"/>
      <c r="G25" s="107" t="s">
        <v>119</v>
      </c>
      <c r="H25" s="108"/>
      <c r="I25" s="109"/>
    </row>
    <row r="26" spans="1:9" ht="13.5" thickBot="1" x14ac:dyDescent="0.25">
      <c r="A26" s="42" t="s">
        <v>43</v>
      </c>
      <c r="B26" s="43" t="s">
        <v>22</v>
      </c>
      <c r="C26" s="45" t="s">
        <v>29</v>
      </c>
      <c r="D26" s="102" t="s">
        <v>113</v>
      </c>
      <c r="E26" s="103"/>
      <c r="F26" s="104"/>
      <c r="G26" s="110" t="s">
        <v>120</v>
      </c>
      <c r="H26" s="111"/>
      <c r="I26" s="112"/>
    </row>
    <row r="27" spans="1:9" ht="12.75" x14ac:dyDescent="0.2">
      <c r="A27" s="18"/>
      <c r="B27" s="52"/>
      <c r="C27" s="52"/>
      <c r="D27" s="52"/>
      <c r="E27" s="52"/>
      <c r="F27" s="52"/>
      <c r="G27" s="52"/>
      <c r="H27" s="52"/>
    </row>
    <row r="28" spans="1:9" ht="12.75" x14ac:dyDescent="0.2">
      <c r="A28" s="18"/>
      <c r="B28" s="52"/>
      <c r="C28" s="52"/>
      <c r="D28" s="52"/>
      <c r="E28" s="52"/>
      <c r="F28" s="52"/>
      <c r="G28" s="52"/>
      <c r="H28" s="52"/>
    </row>
    <row r="29" spans="1:9" ht="12.75" x14ac:dyDescent="0.2">
      <c r="A29" s="18"/>
      <c r="B29" s="52"/>
      <c r="C29" s="52"/>
      <c r="D29" s="52"/>
      <c r="E29" s="52"/>
      <c r="F29" s="52"/>
      <c r="G29" s="52"/>
      <c r="H29" s="52"/>
    </row>
    <row r="30" spans="1:9" ht="12.75" x14ac:dyDescent="0.2">
      <c r="A30" s="18"/>
      <c r="B30" s="52"/>
      <c r="C30" s="52"/>
      <c r="D30" s="52"/>
      <c r="E30" s="52"/>
      <c r="F30" s="52"/>
      <c r="G30" s="52"/>
      <c r="H30" s="52"/>
    </row>
    <row r="31" spans="1:9" ht="12.75" x14ac:dyDescent="0.2">
      <c r="A31" s="18"/>
      <c r="B31" s="52"/>
      <c r="C31" s="52"/>
      <c r="D31" s="52"/>
      <c r="E31" s="52"/>
      <c r="F31" s="52"/>
      <c r="G31" s="52"/>
      <c r="H31" s="52"/>
    </row>
    <row r="32" spans="1:9" ht="12.75" x14ac:dyDescent="0.2">
      <c r="A32" s="18"/>
      <c r="B32" s="52"/>
      <c r="C32" s="52"/>
      <c r="D32" s="52"/>
      <c r="E32" s="52"/>
      <c r="F32" s="52"/>
      <c r="G32" s="52"/>
      <c r="H32" s="52"/>
    </row>
    <row r="33" spans="1:8" ht="12.75" x14ac:dyDescent="0.2">
      <c r="A33" s="18"/>
      <c r="B33" s="52"/>
      <c r="C33" s="52"/>
      <c r="D33" s="52"/>
      <c r="E33" s="52"/>
      <c r="F33" s="52"/>
      <c r="G33" s="52"/>
      <c r="H33" s="52"/>
    </row>
    <row r="34" spans="1:8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8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8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8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8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8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8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8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8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8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8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8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8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8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8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/>
  </sheetData>
  <mergeCells count="15">
    <mergeCell ref="G25:I25"/>
    <mergeCell ref="G26:I26"/>
    <mergeCell ref="D24:F24"/>
    <mergeCell ref="D25:F25"/>
    <mergeCell ref="D26:F26"/>
    <mergeCell ref="A1:B1"/>
    <mergeCell ref="A2:E3"/>
    <mergeCell ref="A5:C5"/>
    <mergeCell ref="D5:H5"/>
    <mergeCell ref="G24:I24"/>
    <mergeCell ref="D22:F22"/>
    <mergeCell ref="D23:F23"/>
    <mergeCell ref="G22:I22"/>
    <mergeCell ref="A21:I21"/>
    <mergeCell ref="G23:I23"/>
  </mergeCells>
  <conditionalFormatting sqref="C7:C13 C15">
    <cfRule type="cellIs" dxfId="260" priority="98" operator="equal">
      <formula>"Passou"</formula>
    </cfRule>
  </conditionalFormatting>
  <conditionalFormatting sqref="C7:C13 C15">
    <cfRule type="cellIs" dxfId="259" priority="99" operator="equal">
      <formula>"Falhou"</formula>
    </cfRule>
  </conditionalFormatting>
  <conditionalFormatting sqref="G7">
    <cfRule type="cellIs" dxfId="258" priority="100" operator="equal">
      <formula>"Aceitavel"</formula>
    </cfRule>
  </conditionalFormatting>
  <conditionalFormatting sqref="G7">
    <cfRule type="cellIs" dxfId="257" priority="101" operator="equal">
      <formula>"Aceitavel com resalvas"</formula>
    </cfRule>
  </conditionalFormatting>
  <conditionalFormatting sqref="G7">
    <cfRule type="cellIs" dxfId="256" priority="102" operator="equal">
      <formula>"Inaceitavel"</formula>
    </cfRule>
  </conditionalFormatting>
  <conditionalFormatting sqref="D7:F7">
    <cfRule type="cellIs" dxfId="255" priority="95" operator="equal">
      <formula>"Aceitavel"</formula>
    </cfRule>
  </conditionalFormatting>
  <conditionalFormatting sqref="D7:F7">
    <cfRule type="cellIs" dxfId="254" priority="96" operator="equal">
      <formula>"Aceitavel com resalvas"</formula>
    </cfRule>
  </conditionalFormatting>
  <conditionalFormatting sqref="D7:F7">
    <cfRule type="cellIs" dxfId="253" priority="97" operator="equal">
      <formula>"Inaceitavel"</formula>
    </cfRule>
  </conditionalFormatting>
  <conditionalFormatting sqref="H7">
    <cfRule type="cellIs" dxfId="252" priority="92" operator="equal">
      <formula>"Aceitavel"</formula>
    </cfRule>
  </conditionalFormatting>
  <conditionalFormatting sqref="H7">
    <cfRule type="cellIs" dxfId="251" priority="93" operator="equal">
      <formula>"Aceitavel com resalvas"</formula>
    </cfRule>
  </conditionalFormatting>
  <conditionalFormatting sqref="H7">
    <cfRule type="cellIs" dxfId="250" priority="94" operator="equal">
      <formula>"Inaceitavel"</formula>
    </cfRule>
  </conditionalFormatting>
  <conditionalFormatting sqref="D8">
    <cfRule type="cellIs" dxfId="249" priority="89" operator="equal">
      <formula>"Aceitavel"</formula>
    </cfRule>
  </conditionalFormatting>
  <conditionalFormatting sqref="D8">
    <cfRule type="cellIs" dxfId="248" priority="90" operator="equal">
      <formula>"Aceitavel com resalvas"</formula>
    </cfRule>
  </conditionalFormatting>
  <conditionalFormatting sqref="D8">
    <cfRule type="cellIs" dxfId="247" priority="91" operator="equal">
      <formula>"Inaceitavel"</formula>
    </cfRule>
  </conditionalFormatting>
  <conditionalFormatting sqref="F8">
    <cfRule type="cellIs" dxfId="246" priority="86" operator="equal">
      <formula>"Aceitavel"</formula>
    </cfRule>
  </conditionalFormatting>
  <conditionalFormatting sqref="F8">
    <cfRule type="cellIs" dxfId="245" priority="87" operator="equal">
      <formula>"Aceitavel com resalvas"</formula>
    </cfRule>
  </conditionalFormatting>
  <conditionalFormatting sqref="F8">
    <cfRule type="cellIs" dxfId="244" priority="88" operator="equal">
      <formula>"Inaceitavel"</formula>
    </cfRule>
  </conditionalFormatting>
  <conditionalFormatting sqref="E8">
    <cfRule type="cellIs" dxfId="243" priority="83" operator="equal">
      <formula>"Aceitavel"</formula>
    </cfRule>
  </conditionalFormatting>
  <conditionalFormatting sqref="E8">
    <cfRule type="cellIs" dxfId="242" priority="84" operator="equal">
      <formula>"Aceitavel com resalvas"</formula>
    </cfRule>
  </conditionalFormatting>
  <conditionalFormatting sqref="E8">
    <cfRule type="cellIs" dxfId="241" priority="85" operator="equal">
      <formula>"Inaceitavel"</formula>
    </cfRule>
  </conditionalFormatting>
  <conditionalFormatting sqref="G8">
    <cfRule type="cellIs" dxfId="240" priority="80" operator="equal">
      <formula>"Aceitavel"</formula>
    </cfRule>
  </conditionalFormatting>
  <conditionalFormatting sqref="G8">
    <cfRule type="cellIs" dxfId="239" priority="81" operator="equal">
      <formula>"Aceitavel com resalvas"</formula>
    </cfRule>
  </conditionalFormatting>
  <conditionalFormatting sqref="G8">
    <cfRule type="cellIs" dxfId="238" priority="82" operator="equal">
      <formula>"Inaceitavel"</formula>
    </cfRule>
  </conditionalFormatting>
  <conditionalFormatting sqref="H8">
    <cfRule type="cellIs" dxfId="237" priority="77" operator="equal">
      <formula>"Aceitavel"</formula>
    </cfRule>
  </conditionalFormatting>
  <conditionalFormatting sqref="H8">
    <cfRule type="cellIs" dxfId="236" priority="78" operator="equal">
      <formula>"Aceitavel com resalvas"</formula>
    </cfRule>
  </conditionalFormatting>
  <conditionalFormatting sqref="H8">
    <cfRule type="cellIs" dxfId="235" priority="79" operator="equal">
      <formula>"Inaceitavel"</formula>
    </cfRule>
  </conditionalFormatting>
  <conditionalFormatting sqref="E9">
    <cfRule type="cellIs" dxfId="234" priority="62" operator="equal">
      <formula>"Aceitavel"</formula>
    </cfRule>
  </conditionalFormatting>
  <conditionalFormatting sqref="E9">
    <cfRule type="cellIs" dxfId="233" priority="63" operator="equal">
      <formula>"Aceitavel com resalvas"</formula>
    </cfRule>
  </conditionalFormatting>
  <conditionalFormatting sqref="E9">
    <cfRule type="cellIs" dxfId="232" priority="64" operator="equal">
      <formula>"Inaceitavel"</formula>
    </cfRule>
  </conditionalFormatting>
  <conditionalFormatting sqref="D9">
    <cfRule type="cellIs" dxfId="231" priority="59" operator="equal">
      <formula>"Aceitavel"</formula>
    </cfRule>
  </conditionalFormatting>
  <conditionalFormatting sqref="D9">
    <cfRule type="cellIs" dxfId="230" priority="60" operator="equal">
      <formula>"Aceitavel com resalvas"</formula>
    </cfRule>
  </conditionalFormatting>
  <conditionalFormatting sqref="D9">
    <cfRule type="cellIs" dxfId="229" priority="61" operator="equal">
      <formula>"Inaceitavel"</formula>
    </cfRule>
  </conditionalFormatting>
  <conditionalFormatting sqref="G9:G10">
    <cfRule type="cellIs" dxfId="228" priority="56" operator="equal">
      <formula>"Aceitavel"</formula>
    </cfRule>
  </conditionalFormatting>
  <conditionalFormatting sqref="G9:G10">
    <cfRule type="cellIs" dxfId="227" priority="57" operator="equal">
      <formula>"Aceitavel com resalvas"</formula>
    </cfRule>
  </conditionalFormatting>
  <conditionalFormatting sqref="G9:G10">
    <cfRule type="cellIs" dxfId="226" priority="58" operator="equal">
      <formula>"Inaceitavel"</formula>
    </cfRule>
  </conditionalFormatting>
  <conditionalFormatting sqref="H9">
    <cfRule type="cellIs" dxfId="225" priority="53" operator="equal">
      <formula>"Aceitavel"</formula>
    </cfRule>
  </conditionalFormatting>
  <conditionalFormatting sqref="H9">
    <cfRule type="cellIs" dxfId="224" priority="54" operator="equal">
      <formula>"Aceitavel com resalvas"</formula>
    </cfRule>
  </conditionalFormatting>
  <conditionalFormatting sqref="H9">
    <cfRule type="cellIs" dxfId="223" priority="55" operator="equal">
      <formula>"Inaceitavel"</formula>
    </cfRule>
  </conditionalFormatting>
  <conditionalFormatting sqref="F9">
    <cfRule type="cellIs" dxfId="222" priority="50" operator="equal">
      <formula>"Aceitavel"</formula>
    </cfRule>
  </conditionalFormatting>
  <conditionalFormatting sqref="F9">
    <cfRule type="cellIs" dxfId="221" priority="51" operator="equal">
      <formula>"Aceitavel com resalvas"</formula>
    </cfRule>
  </conditionalFormatting>
  <conditionalFormatting sqref="F9">
    <cfRule type="cellIs" dxfId="220" priority="52" operator="equal">
      <formula>"Inaceitavel"</formula>
    </cfRule>
  </conditionalFormatting>
  <conditionalFormatting sqref="F10">
    <cfRule type="cellIs" dxfId="219" priority="47" operator="equal">
      <formula>"Aceitavel"</formula>
    </cfRule>
  </conditionalFormatting>
  <conditionalFormatting sqref="F10">
    <cfRule type="cellIs" dxfId="218" priority="48" operator="equal">
      <formula>"Aceitavel com resalvas"</formula>
    </cfRule>
  </conditionalFormatting>
  <conditionalFormatting sqref="F10">
    <cfRule type="cellIs" dxfId="217" priority="49" operator="equal">
      <formula>"Inaceitavel"</formula>
    </cfRule>
  </conditionalFormatting>
  <conditionalFormatting sqref="E10">
    <cfRule type="cellIs" dxfId="216" priority="44" operator="equal">
      <formula>"Aceitavel"</formula>
    </cfRule>
  </conditionalFormatting>
  <conditionalFormatting sqref="E10">
    <cfRule type="cellIs" dxfId="215" priority="45" operator="equal">
      <formula>"Aceitavel com resalvas"</formula>
    </cfRule>
  </conditionalFormatting>
  <conditionalFormatting sqref="E10">
    <cfRule type="cellIs" dxfId="214" priority="46" operator="equal">
      <formula>"Inaceitavel"</formula>
    </cfRule>
  </conditionalFormatting>
  <conditionalFormatting sqref="D10">
    <cfRule type="cellIs" dxfId="213" priority="41" operator="equal">
      <formula>"Aceitavel"</formula>
    </cfRule>
  </conditionalFormatting>
  <conditionalFormatting sqref="D10">
    <cfRule type="cellIs" dxfId="212" priority="42" operator="equal">
      <formula>"Aceitavel com resalvas"</formula>
    </cfRule>
  </conditionalFormatting>
  <conditionalFormatting sqref="D10">
    <cfRule type="cellIs" dxfId="211" priority="43" operator="equal">
      <formula>"Inaceitavel"</formula>
    </cfRule>
  </conditionalFormatting>
  <conditionalFormatting sqref="H10">
    <cfRule type="cellIs" dxfId="210" priority="38" operator="equal">
      <formula>"Aceitavel"</formula>
    </cfRule>
  </conditionalFormatting>
  <conditionalFormatting sqref="H10">
    <cfRule type="cellIs" dxfId="209" priority="39" operator="equal">
      <formula>"Aceitavel com resalvas"</formula>
    </cfRule>
  </conditionalFormatting>
  <conditionalFormatting sqref="H10">
    <cfRule type="cellIs" dxfId="208" priority="40" operator="equal">
      <formula>"Inaceitavel"</formula>
    </cfRule>
  </conditionalFormatting>
  <conditionalFormatting sqref="D11:H15">
    <cfRule type="cellIs" dxfId="207" priority="35" operator="equal">
      <formula>"Aceitavel"</formula>
    </cfRule>
  </conditionalFormatting>
  <conditionalFormatting sqref="D11:H15">
    <cfRule type="cellIs" dxfId="206" priority="36" operator="equal">
      <formula>"Aceitavel com resalvas"</formula>
    </cfRule>
  </conditionalFormatting>
  <conditionalFormatting sqref="D11:H15">
    <cfRule type="cellIs" dxfId="205" priority="37" operator="equal">
      <formula>"Inaceitavel"</formula>
    </cfRule>
  </conditionalFormatting>
  <conditionalFormatting sqref="C14">
    <cfRule type="cellIs" dxfId="204" priority="16" operator="equal">
      <formula>"Passou"</formula>
    </cfRule>
  </conditionalFormatting>
  <conditionalFormatting sqref="C14">
    <cfRule type="cellIs" dxfId="203" priority="17" operator="equal">
      <formula>"Falhou"</formula>
    </cfRule>
  </conditionalFormatting>
  <conditionalFormatting sqref="C23">
    <cfRule type="cellIs" dxfId="202" priority="13" operator="equal">
      <formula>"Aceitavel"</formula>
    </cfRule>
  </conditionalFormatting>
  <conditionalFormatting sqref="C23">
    <cfRule type="cellIs" dxfId="201" priority="14" operator="equal">
      <formula>"Aceitavel com resalvas"</formula>
    </cfRule>
  </conditionalFormatting>
  <conditionalFormatting sqref="C23">
    <cfRule type="cellIs" dxfId="200" priority="15" operator="equal">
      <formula>"Inaceitavel"</formula>
    </cfRule>
  </conditionalFormatting>
  <conditionalFormatting sqref="C24">
    <cfRule type="cellIs" dxfId="199" priority="10" operator="equal">
      <formula>"Aceitavel"</formula>
    </cfRule>
  </conditionalFormatting>
  <conditionalFormatting sqref="C24">
    <cfRule type="cellIs" dxfId="198" priority="11" operator="equal">
      <formula>"Aceitavel com resalvas"</formula>
    </cfRule>
  </conditionalFormatting>
  <conditionalFormatting sqref="C24">
    <cfRule type="cellIs" dxfId="197" priority="12" operator="equal">
      <formula>"Inaceitavel"</formula>
    </cfRule>
  </conditionalFormatting>
  <conditionalFormatting sqref="C25">
    <cfRule type="cellIs" dxfId="196" priority="7" operator="equal">
      <formula>"Aceitavel"</formula>
    </cfRule>
  </conditionalFormatting>
  <conditionalFormatting sqref="C25">
    <cfRule type="cellIs" dxfId="195" priority="8" operator="equal">
      <formula>"Aceitavel com resalvas"</formula>
    </cfRule>
  </conditionalFormatting>
  <conditionalFormatting sqref="C25">
    <cfRule type="cellIs" dxfId="194" priority="9" operator="equal">
      <formula>"Inaceitavel"</formula>
    </cfRule>
  </conditionalFormatting>
  <conditionalFormatting sqref="C26">
    <cfRule type="cellIs" dxfId="193" priority="4" operator="equal">
      <formula>"Aceitavel"</formula>
    </cfRule>
  </conditionalFormatting>
  <conditionalFormatting sqref="C26">
    <cfRule type="cellIs" dxfId="192" priority="5" operator="equal">
      <formula>"Aceitavel com resalvas"</formula>
    </cfRule>
  </conditionalFormatting>
  <conditionalFormatting sqref="C26">
    <cfRule type="cellIs" dxfId="191" priority="6" operator="equal">
      <formula>"Inaceitavel"</formula>
    </cfRule>
  </conditionalFormatting>
  <dataValidations count="2">
    <dataValidation type="list" allowBlank="1" sqref="C7:C99" xr:uid="{19E06957-74EB-4871-B5B9-00AF6CA75EC4}">
      <formula1>"Passou,Falhou"</formula1>
    </dataValidation>
    <dataValidation type="list" allowBlank="1" sqref="G16:G100 D7:H15 C23:C26" xr:uid="{1111AF73-DDFB-40C2-8135-10AD7D48F9F8}">
      <formula1>"Aceitavel,Aceitavel com resalvas,Inaceitavel"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C674-E01C-4DF2-8628-4C1071BCCA30}">
  <sheetPr>
    <outlinePr summaryBelow="0" summaryRight="0"/>
  </sheetPr>
  <dimension ref="A1:R1000"/>
  <sheetViews>
    <sheetView showGridLines="0" workbookViewId="0">
      <selection activeCell="B25" sqref="B25"/>
    </sheetView>
  </sheetViews>
  <sheetFormatPr defaultColWidth="12.5703125" defaultRowHeight="15.75" customHeight="1" x14ac:dyDescent="0.2"/>
  <cols>
    <col min="1" max="1" width="7" customWidth="1"/>
    <col min="2" max="2" width="38.140625" customWidth="1"/>
    <col min="4" max="4" width="27.5703125" customWidth="1"/>
    <col min="5" max="5" width="25.28515625" customWidth="1"/>
    <col min="6" max="6" width="25.7109375" customWidth="1"/>
    <col min="7" max="7" width="21" customWidth="1"/>
    <col min="8" max="8" width="28" customWidth="1"/>
  </cols>
  <sheetData>
    <row r="1" spans="1:18" ht="14.25" thickTop="1" thickBot="1" x14ac:dyDescent="0.25">
      <c r="A1" s="86" t="s">
        <v>12</v>
      </c>
      <c r="B1" s="76"/>
      <c r="C1" s="30" t="s">
        <v>97</v>
      </c>
    </row>
    <row r="2" spans="1:18" ht="13.5" thickTop="1" x14ac:dyDescent="0.2">
      <c r="A2" s="113" t="s">
        <v>77</v>
      </c>
      <c r="B2" s="114"/>
      <c r="C2" s="114"/>
      <c r="D2" s="114"/>
      <c r="E2" s="115"/>
      <c r="F2" s="13"/>
      <c r="G2" s="14" t="s">
        <v>14</v>
      </c>
      <c r="H2" s="32">
        <v>0.8666666666666667</v>
      </c>
    </row>
    <row r="3" spans="1:18" ht="13.5" thickBot="1" x14ac:dyDescent="0.25">
      <c r="A3" s="116"/>
      <c r="B3" s="117"/>
      <c r="C3" s="117"/>
      <c r="D3" s="117"/>
      <c r="E3" s="118"/>
      <c r="F3" s="13"/>
      <c r="G3" s="16" t="s">
        <v>15</v>
      </c>
      <c r="H3" s="33">
        <f>1-H2</f>
        <v>0.1333333333333333</v>
      </c>
    </row>
    <row r="4" spans="1:18" ht="14.25" thickTop="1" thickBot="1" x14ac:dyDescent="0.25">
      <c r="A4" s="18"/>
    </row>
    <row r="5" spans="1:18" ht="13.5" thickBot="1" x14ac:dyDescent="0.25">
      <c r="A5" s="124" t="s">
        <v>16</v>
      </c>
      <c r="B5" s="125"/>
      <c r="C5" s="126"/>
      <c r="D5" s="127" t="s">
        <v>17</v>
      </c>
      <c r="E5" s="125"/>
      <c r="F5" s="125"/>
      <c r="G5" s="125"/>
      <c r="H5" s="128"/>
    </row>
    <row r="6" spans="1:18" ht="13.5" thickTop="1" x14ac:dyDescent="0.2">
      <c r="A6" s="129" t="s">
        <v>18</v>
      </c>
      <c r="B6" s="19" t="s">
        <v>19</v>
      </c>
      <c r="C6" s="20" t="s">
        <v>8</v>
      </c>
      <c r="D6" s="21" t="s">
        <v>20</v>
      </c>
      <c r="E6" s="22" t="s">
        <v>21</v>
      </c>
      <c r="F6" s="22" t="s">
        <v>22</v>
      </c>
      <c r="G6" s="22" t="s">
        <v>23</v>
      </c>
      <c r="H6" s="130" t="s">
        <v>24</v>
      </c>
    </row>
    <row r="7" spans="1:18" ht="25.5" x14ac:dyDescent="0.2">
      <c r="A7" s="131" t="s">
        <v>25</v>
      </c>
      <c r="B7" s="27" t="s">
        <v>72</v>
      </c>
      <c r="C7" s="23" t="s">
        <v>26</v>
      </c>
      <c r="D7" s="24" t="s">
        <v>27</v>
      </c>
      <c r="E7" s="24" t="s">
        <v>27</v>
      </c>
      <c r="F7" s="24" t="s">
        <v>27</v>
      </c>
      <c r="G7" s="24" t="s">
        <v>27</v>
      </c>
      <c r="H7" s="132" t="s">
        <v>27</v>
      </c>
    </row>
    <row r="8" spans="1:18" ht="25.5" x14ac:dyDescent="0.2">
      <c r="A8" s="131" t="s">
        <v>28</v>
      </c>
      <c r="B8" s="27" t="s">
        <v>73</v>
      </c>
      <c r="C8" s="23" t="s">
        <v>31</v>
      </c>
      <c r="D8" s="24" t="s">
        <v>29</v>
      </c>
      <c r="E8" s="24" t="s">
        <v>27</v>
      </c>
      <c r="F8" s="24" t="s">
        <v>29</v>
      </c>
      <c r="G8" s="24" t="s">
        <v>27</v>
      </c>
      <c r="H8" s="132" t="s">
        <v>32</v>
      </c>
    </row>
    <row r="9" spans="1:18" ht="25.5" x14ac:dyDescent="0.2">
      <c r="A9" s="131" t="s">
        <v>30</v>
      </c>
      <c r="B9" s="27" t="s">
        <v>74</v>
      </c>
      <c r="C9" s="25" t="s">
        <v>26</v>
      </c>
      <c r="D9" s="24" t="s">
        <v>27</v>
      </c>
      <c r="E9" s="24" t="s">
        <v>27</v>
      </c>
      <c r="F9" s="24" t="s">
        <v>27</v>
      </c>
      <c r="G9" s="24" t="s">
        <v>27</v>
      </c>
      <c r="H9" s="132" t="s">
        <v>27</v>
      </c>
    </row>
    <row r="10" spans="1:18" ht="12.75" x14ac:dyDescent="0.2">
      <c r="A10" s="133" t="s">
        <v>43</v>
      </c>
      <c r="B10" s="28" t="s">
        <v>64</v>
      </c>
      <c r="C10" s="25" t="s">
        <v>31</v>
      </c>
      <c r="D10" s="24" t="s">
        <v>27</v>
      </c>
      <c r="E10" s="24" t="s">
        <v>27</v>
      </c>
      <c r="F10" s="24" t="s">
        <v>29</v>
      </c>
      <c r="G10" s="24" t="s">
        <v>27</v>
      </c>
      <c r="H10" s="132" t="s">
        <v>27</v>
      </c>
    </row>
    <row r="11" spans="1:18" ht="12.75" x14ac:dyDescent="0.2">
      <c r="A11" s="133" t="s">
        <v>47</v>
      </c>
      <c r="B11" s="28" t="s">
        <v>65</v>
      </c>
      <c r="C11" s="25" t="s">
        <v>26</v>
      </c>
      <c r="D11" s="24" t="s">
        <v>27</v>
      </c>
      <c r="E11" s="24" t="s">
        <v>27</v>
      </c>
      <c r="F11" s="24" t="s">
        <v>27</v>
      </c>
      <c r="G11" s="24" t="s">
        <v>27</v>
      </c>
      <c r="H11" s="132" t="s">
        <v>27</v>
      </c>
    </row>
    <row r="12" spans="1:18" ht="12.75" x14ac:dyDescent="0.2">
      <c r="A12" s="133" t="s">
        <v>48</v>
      </c>
      <c r="B12" s="28" t="s">
        <v>66</v>
      </c>
      <c r="C12" s="25" t="s">
        <v>26</v>
      </c>
      <c r="D12" s="24" t="s">
        <v>27</v>
      </c>
      <c r="E12" s="24" t="s">
        <v>27</v>
      </c>
      <c r="F12" s="24" t="s">
        <v>27</v>
      </c>
      <c r="G12" s="24" t="s">
        <v>27</v>
      </c>
      <c r="H12" s="132" t="s">
        <v>27</v>
      </c>
      <c r="J12" s="37"/>
      <c r="K12" s="49"/>
      <c r="L12" s="50"/>
      <c r="M12" s="122"/>
      <c r="N12" s="123"/>
      <c r="O12" s="123"/>
      <c r="P12" s="122"/>
      <c r="Q12" s="122"/>
      <c r="R12" s="122"/>
    </row>
    <row r="13" spans="1:18" ht="15.75" customHeight="1" x14ac:dyDescent="0.2">
      <c r="A13" s="138" t="s">
        <v>49</v>
      </c>
      <c r="B13" s="27" t="s">
        <v>62</v>
      </c>
      <c r="C13" s="23" t="s">
        <v>26</v>
      </c>
      <c r="D13" s="24" t="s">
        <v>27</v>
      </c>
      <c r="E13" s="24" t="s">
        <v>27</v>
      </c>
      <c r="F13" s="24" t="s">
        <v>27</v>
      </c>
      <c r="G13" s="24" t="s">
        <v>27</v>
      </c>
      <c r="H13" s="132" t="s">
        <v>27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25.5" x14ac:dyDescent="0.2">
      <c r="A14" s="138" t="s">
        <v>50</v>
      </c>
      <c r="B14" s="27" t="s">
        <v>41</v>
      </c>
      <c r="C14" s="23" t="s">
        <v>26</v>
      </c>
      <c r="D14" s="24" t="s">
        <v>27</v>
      </c>
      <c r="E14" s="24" t="s">
        <v>27</v>
      </c>
      <c r="F14" s="24" t="s">
        <v>27</v>
      </c>
      <c r="G14" s="24" t="s">
        <v>27</v>
      </c>
      <c r="H14" s="140" t="s">
        <v>32</v>
      </c>
      <c r="J14" s="31"/>
      <c r="K14" s="31"/>
      <c r="L14" s="31"/>
      <c r="M14" s="31"/>
      <c r="N14" s="36"/>
      <c r="O14" s="31"/>
      <c r="P14" s="31"/>
      <c r="Q14" s="31"/>
      <c r="R14" s="31"/>
    </row>
    <row r="15" spans="1:18" ht="38.25" x14ac:dyDescent="0.2">
      <c r="A15" s="138" t="s">
        <v>69</v>
      </c>
      <c r="B15" s="27" t="s">
        <v>42</v>
      </c>
      <c r="C15" s="25" t="s">
        <v>26</v>
      </c>
      <c r="D15" s="24" t="s">
        <v>27</v>
      </c>
      <c r="E15" s="24" t="s">
        <v>27</v>
      </c>
      <c r="F15" s="24" t="s">
        <v>27</v>
      </c>
      <c r="G15" s="24" t="s">
        <v>27</v>
      </c>
      <c r="H15" s="132" t="s">
        <v>27</v>
      </c>
      <c r="J15" s="31"/>
      <c r="K15" s="31"/>
      <c r="L15" s="31"/>
      <c r="M15" s="31"/>
      <c r="N15" s="36"/>
      <c r="O15" s="31"/>
      <c r="P15" s="31"/>
      <c r="Q15" s="31"/>
      <c r="R15" s="31"/>
    </row>
    <row r="16" spans="1:18" ht="12.75" x14ac:dyDescent="0.2">
      <c r="A16" s="133" t="s">
        <v>78</v>
      </c>
      <c r="B16" s="28" t="s">
        <v>63</v>
      </c>
      <c r="C16" s="25" t="s">
        <v>26</v>
      </c>
      <c r="D16" s="24" t="s">
        <v>27</v>
      </c>
      <c r="E16" s="24" t="s">
        <v>27</v>
      </c>
      <c r="F16" s="24" t="s">
        <v>27</v>
      </c>
      <c r="G16" s="24" t="s">
        <v>27</v>
      </c>
      <c r="H16" s="132" t="s">
        <v>27</v>
      </c>
      <c r="J16" s="31"/>
      <c r="K16" s="31"/>
      <c r="L16" s="31"/>
      <c r="M16" s="31"/>
      <c r="N16" s="31"/>
      <c r="O16" s="31"/>
      <c r="P16" s="31"/>
      <c r="Q16" s="31"/>
      <c r="R16" s="31"/>
    </row>
    <row r="17" spans="1:9" ht="12.75" x14ac:dyDescent="0.2">
      <c r="A17" s="133" t="s">
        <v>79</v>
      </c>
      <c r="B17" s="28" t="s">
        <v>64</v>
      </c>
      <c r="C17" s="25" t="s">
        <v>26</v>
      </c>
      <c r="D17" s="24" t="s">
        <v>27</v>
      </c>
      <c r="E17" s="24" t="s">
        <v>27</v>
      </c>
      <c r="F17" s="24" t="s">
        <v>27</v>
      </c>
      <c r="G17" s="24" t="s">
        <v>27</v>
      </c>
      <c r="H17" s="132" t="s">
        <v>27</v>
      </c>
    </row>
    <row r="18" spans="1:9" ht="12.75" x14ac:dyDescent="0.2">
      <c r="A18" s="133" t="s">
        <v>80</v>
      </c>
      <c r="B18" s="28" t="s">
        <v>65</v>
      </c>
      <c r="C18" s="25" t="s">
        <v>26</v>
      </c>
      <c r="D18" s="24" t="s">
        <v>27</v>
      </c>
      <c r="E18" s="24" t="s">
        <v>27</v>
      </c>
      <c r="F18" s="24" t="s">
        <v>27</v>
      </c>
      <c r="G18" s="24" t="s">
        <v>27</v>
      </c>
      <c r="H18" s="132" t="s">
        <v>27</v>
      </c>
    </row>
    <row r="19" spans="1:9" ht="12.75" x14ac:dyDescent="0.2">
      <c r="A19" s="133" t="s">
        <v>81</v>
      </c>
      <c r="B19" s="28" t="s">
        <v>67</v>
      </c>
      <c r="C19" s="25" t="s">
        <v>26</v>
      </c>
      <c r="D19" s="24" t="s">
        <v>27</v>
      </c>
      <c r="E19" s="24" t="s">
        <v>27</v>
      </c>
      <c r="F19" s="24" t="s">
        <v>27</v>
      </c>
      <c r="G19" s="24" t="s">
        <v>27</v>
      </c>
      <c r="H19" s="132" t="s">
        <v>27</v>
      </c>
    </row>
    <row r="20" spans="1:9" ht="12.75" x14ac:dyDescent="0.2">
      <c r="A20" s="133" t="s">
        <v>82</v>
      </c>
      <c r="B20" s="28" t="s">
        <v>68</v>
      </c>
      <c r="C20" s="25" t="s">
        <v>26</v>
      </c>
      <c r="D20" s="24" t="s">
        <v>27</v>
      </c>
      <c r="E20" s="24" t="s">
        <v>27</v>
      </c>
      <c r="F20" s="24" t="s">
        <v>27</v>
      </c>
      <c r="G20" s="24" t="s">
        <v>27</v>
      </c>
      <c r="H20" s="132" t="s">
        <v>27</v>
      </c>
    </row>
    <row r="21" spans="1:9" ht="13.5" thickBot="1" x14ac:dyDescent="0.25">
      <c r="A21" s="134" t="s">
        <v>83</v>
      </c>
      <c r="B21" s="135" t="s">
        <v>70</v>
      </c>
      <c r="C21" s="136" t="s">
        <v>26</v>
      </c>
      <c r="D21" s="45" t="s">
        <v>27</v>
      </c>
      <c r="E21" s="45" t="s">
        <v>27</v>
      </c>
      <c r="F21" s="45" t="s">
        <v>27</v>
      </c>
      <c r="G21" s="45" t="s">
        <v>27</v>
      </c>
      <c r="H21" s="137" t="s">
        <v>27</v>
      </c>
    </row>
    <row r="22" spans="1:9" ht="12.75" x14ac:dyDescent="0.2">
      <c r="A22" s="18"/>
      <c r="B22" s="52"/>
      <c r="C22" s="52"/>
      <c r="D22" s="52"/>
      <c r="E22" s="52"/>
      <c r="F22" s="52"/>
      <c r="G22" s="52"/>
      <c r="H22" s="52"/>
    </row>
    <row r="23" spans="1:9" ht="12.75" x14ac:dyDescent="0.2">
      <c r="A23" s="18"/>
      <c r="B23" s="52"/>
      <c r="C23" s="52"/>
      <c r="D23" s="52"/>
      <c r="E23" s="52"/>
      <c r="F23" s="52"/>
      <c r="G23" s="52"/>
      <c r="H23" s="52"/>
    </row>
    <row r="24" spans="1:9" ht="12.75" x14ac:dyDescent="0.2">
      <c r="A24" s="18"/>
      <c r="B24" s="52"/>
      <c r="C24" s="52"/>
      <c r="D24" s="52"/>
      <c r="E24" s="52"/>
      <c r="F24" s="52"/>
      <c r="G24" s="52"/>
      <c r="H24" s="52"/>
    </row>
    <row r="25" spans="1:9" ht="12.75" x14ac:dyDescent="0.2">
      <c r="A25" s="18"/>
      <c r="B25" s="52"/>
      <c r="C25" s="52"/>
      <c r="D25" s="52"/>
      <c r="E25" s="52"/>
      <c r="F25" s="52"/>
      <c r="G25" s="52"/>
      <c r="H25" s="52"/>
    </row>
    <row r="26" spans="1:9" ht="13.5" thickBot="1" x14ac:dyDescent="0.25">
      <c r="A26" s="18"/>
      <c r="B26" s="52"/>
      <c r="C26" s="52"/>
      <c r="D26" s="52"/>
      <c r="E26" s="52"/>
      <c r="F26" s="52"/>
      <c r="G26" s="52"/>
      <c r="H26" s="52"/>
    </row>
    <row r="27" spans="1:9" ht="13.5" thickBot="1" x14ac:dyDescent="0.25">
      <c r="A27" s="93" t="s">
        <v>17</v>
      </c>
      <c r="B27" s="94"/>
      <c r="C27" s="94"/>
      <c r="D27" s="94"/>
      <c r="E27" s="94"/>
      <c r="F27" s="94"/>
      <c r="G27" s="94"/>
      <c r="H27" s="94"/>
      <c r="I27" s="95"/>
    </row>
    <row r="28" spans="1:9" ht="13.5" thickBot="1" x14ac:dyDescent="0.25">
      <c r="A28" s="34" t="s">
        <v>18</v>
      </c>
      <c r="B28" s="35" t="s">
        <v>107</v>
      </c>
      <c r="C28" s="35" t="s">
        <v>109</v>
      </c>
      <c r="D28" s="80" t="s">
        <v>115</v>
      </c>
      <c r="E28" s="78"/>
      <c r="F28" s="79"/>
      <c r="G28" s="80" t="s">
        <v>114</v>
      </c>
      <c r="H28" s="78"/>
      <c r="I28" s="79"/>
    </row>
    <row r="29" spans="1:9" ht="13.5" thickBot="1" x14ac:dyDescent="0.25">
      <c r="A29" s="39" t="s">
        <v>28</v>
      </c>
      <c r="B29" s="40" t="s">
        <v>110</v>
      </c>
      <c r="C29" s="46" t="s">
        <v>29</v>
      </c>
      <c r="D29" s="121" t="s">
        <v>116</v>
      </c>
      <c r="E29" s="82"/>
      <c r="F29" s="82"/>
      <c r="G29" s="96" t="s">
        <v>117</v>
      </c>
      <c r="H29" s="105"/>
      <c r="I29" s="106"/>
    </row>
    <row r="30" spans="1:9" ht="12.75" x14ac:dyDescent="0.2">
      <c r="A30" s="41" t="s">
        <v>28</v>
      </c>
      <c r="B30" s="38" t="s">
        <v>22</v>
      </c>
      <c r="C30" s="24" t="s">
        <v>29</v>
      </c>
      <c r="D30" s="119" t="s">
        <v>111</v>
      </c>
      <c r="E30" s="105"/>
      <c r="F30" s="106"/>
      <c r="G30" s="107" t="s">
        <v>118</v>
      </c>
      <c r="H30" s="108"/>
      <c r="I30" s="109"/>
    </row>
    <row r="31" spans="1:9" ht="12.75" x14ac:dyDescent="0.2">
      <c r="A31" s="41" t="s">
        <v>28</v>
      </c>
      <c r="B31" s="38" t="s">
        <v>24</v>
      </c>
      <c r="C31" s="24" t="s">
        <v>32</v>
      </c>
      <c r="D31" s="120" t="s">
        <v>112</v>
      </c>
      <c r="E31" s="108"/>
      <c r="F31" s="109"/>
      <c r="G31" s="107" t="s">
        <v>119</v>
      </c>
      <c r="H31" s="108"/>
      <c r="I31" s="109"/>
    </row>
    <row r="32" spans="1:9" ht="12.75" x14ac:dyDescent="0.2">
      <c r="A32" s="41" t="s">
        <v>43</v>
      </c>
      <c r="B32" s="38" t="s">
        <v>22</v>
      </c>
      <c r="C32" s="24" t="s">
        <v>29</v>
      </c>
      <c r="D32" s="120" t="s">
        <v>113</v>
      </c>
      <c r="E32" s="108"/>
      <c r="F32" s="109"/>
      <c r="G32" s="107" t="s">
        <v>120</v>
      </c>
      <c r="H32" s="108"/>
      <c r="I32" s="109"/>
    </row>
    <row r="33" spans="1:9" ht="13.5" thickBot="1" x14ac:dyDescent="0.25">
      <c r="A33" s="42" t="s">
        <v>50</v>
      </c>
      <c r="B33" s="43" t="s">
        <v>24</v>
      </c>
      <c r="C33" s="45" t="s">
        <v>32</v>
      </c>
      <c r="D33" s="102" t="s">
        <v>140</v>
      </c>
      <c r="E33" s="103"/>
      <c r="F33" s="104"/>
      <c r="G33" s="110" t="s">
        <v>141</v>
      </c>
      <c r="H33" s="111"/>
      <c r="I33" s="112"/>
    </row>
    <row r="34" spans="1:9" ht="12.75" x14ac:dyDescent="0.2">
      <c r="A34" s="18"/>
      <c r="B34" s="52"/>
      <c r="C34" s="52"/>
      <c r="D34" s="52"/>
      <c r="E34" s="52"/>
      <c r="F34" s="52"/>
      <c r="G34" s="52"/>
      <c r="H34" s="52"/>
    </row>
    <row r="35" spans="1:9" ht="12.75" x14ac:dyDescent="0.2">
      <c r="A35" s="18"/>
      <c r="B35" s="52"/>
      <c r="C35" s="52"/>
      <c r="D35" s="52"/>
      <c r="E35" s="52"/>
      <c r="F35" s="52"/>
      <c r="G35" s="52"/>
      <c r="H35" s="52"/>
    </row>
    <row r="36" spans="1:9" ht="12.75" x14ac:dyDescent="0.2">
      <c r="A36" s="18"/>
      <c r="B36" s="52"/>
      <c r="C36" s="52"/>
      <c r="D36" s="52"/>
      <c r="E36" s="52"/>
      <c r="F36" s="52"/>
      <c r="G36" s="52"/>
      <c r="H36" s="52"/>
    </row>
    <row r="37" spans="1:9" ht="12.75" x14ac:dyDescent="0.2">
      <c r="A37" s="18"/>
      <c r="B37" s="52"/>
      <c r="C37" s="52"/>
      <c r="D37" s="52"/>
      <c r="E37" s="52"/>
      <c r="F37" s="52"/>
      <c r="G37" s="52"/>
      <c r="H37" s="52"/>
    </row>
    <row r="38" spans="1:9" ht="12.75" x14ac:dyDescent="0.2">
      <c r="A38" s="18"/>
      <c r="B38" s="52"/>
      <c r="C38" s="52"/>
      <c r="D38" s="52"/>
      <c r="E38" s="52"/>
      <c r="F38" s="52"/>
      <c r="G38" s="52"/>
      <c r="H38" s="52"/>
    </row>
    <row r="39" spans="1:9" ht="12.75" x14ac:dyDescent="0.2">
      <c r="A39" s="18"/>
      <c r="B39" s="52"/>
      <c r="C39" s="52"/>
      <c r="D39" s="52"/>
      <c r="E39" s="52"/>
      <c r="F39" s="52"/>
      <c r="G39" s="52"/>
      <c r="H39" s="52"/>
    </row>
    <row r="40" spans="1:9" ht="12.75" x14ac:dyDescent="0.2">
      <c r="A40" s="18"/>
      <c r="B40" s="52"/>
      <c r="C40" s="52"/>
      <c r="D40" s="52"/>
      <c r="E40" s="52"/>
      <c r="F40" s="52"/>
      <c r="G40" s="52"/>
      <c r="H40" s="52"/>
    </row>
    <row r="41" spans="1:9" ht="12.75" x14ac:dyDescent="0.2">
      <c r="A41" s="18"/>
      <c r="B41" s="52"/>
      <c r="C41" s="52"/>
      <c r="D41" s="52"/>
      <c r="E41" s="52"/>
      <c r="F41" s="52"/>
      <c r="G41" s="52"/>
      <c r="H41" s="52"/>
    </row>
    <row r="42" spans="1:9" ht="12.75" x14ac:dyDescent="0.2">
      <c r="A42" s="18"/>
      <c r="B42" s="52"/>
      <c r="C42" s="52"/>
      <c r="D42" s="52"/>
      <c r="E42" s="52"/>
      <c r="F42" s="52"/>
      <c r="G42" s="52"/>
      <c r="H42" s="52"/>
    </row>
    <row r="43" spans="1:9" ht="12.75" x14ac:dyDescent="0.2">
      <c r="A43" s="18"/>
      <c r="B43" s="52"/>
      <c r="C43" s="52"/>
      <c r="D43" s="52"/>
      <c r="E43" s="52"/>
      <c r="F43" s="52"/>
      <c r="G43" s="52"/>
      <c r="H43" s="52"/>
    </row>
    <row r="44" spans="1:9" ht="12.75" x14ac:dyDescent="0.2">
      <c r="A44" s="18"/>
      <c r="B44" s="52"/>
      <c r="C44" s="52"/>
      <c r="D44" s="52"/>
      <c r="E44" s="52"/>
      <c r="F44" s="52"/>
      <c r="G44" s="52"/>
      <c r="H44" s="52"/>
    </row>
    <row r="45" spans="1:9" ht="12.75" x14ac:dyDescent="0.2">
      <c r="A45" s="18"/>
      <c r="B45" s="52"/>
      <c r="C45" s="52"/>
      <c r="D45" s="52"/>
      <c r="E45" s="52"/>
      <c r="F45" s="52"/>
      <c r="G45" s="52"/>
      <c r="H45" s="52"/>
    </row>
    <row r="46" spans="1:9" ht="12.75" x14ac:dyDescent="0.2">
      <c r="A46" s="18"/>
      <c r="B46" s="52"/>
      <c r="C46" s="52"/>
      <c r="D46" s="52"/>
      <c r="E46" s="52"/>
      <c r="F46" s="52"/>
      <c r="G46" s="52"/>
      <c r="H46" s="52"/>
    </row>
    <row r="47" spans="1:9" ht="12.75" x14ac:dyDescent="0.2">
      <c r="A47" s="18"/>
      <c r="B47" s="52"/>
      <c r="C47" s="52"/>
      <c r="D47" s="52"/>
      <c r="E47" s="52"/>
      <c r="F47" s="52"/>
      <c r="G47" s="52"/>
      <c r="H47" s="52"/>
    </row>
    <row r="48" spans="1:9" ht="12.75" x14ac:dyDescent="0.2">
      <c r="A48" s="18"/>
      <c r="B48" s="52"/>
      <c r="C48" s="52"/>
      <c r="D48" s="52"/>
      <c r="E48" s="52"/>
      <c r="F48" s="52"/>
      <c r="G48" s="52"/>
      <c r="H48" s="52"/>
    </row>
    <row r="49" spans="1:8" ht="12.75" x14ac:dyDescent="0.2">
      <c r="A49" s="18"/>
      <c r="B49" s="52"/>
      <c r="C49" s="52"/>
      <c r="D49" s="52"/>
      <c r="E49" s="52"/>
      <c r="F49" s="52"/>
      <c r="G49" s="52"/>
      <c r="H49" s="52"/>
    </row>
    <row r="50" spans="1:8" ht="12.75" x14ac:dyDescent="0.2">
      <c r="A50" s="18"/>
      <c r="B50" s="52"/>
      <c r="C50" s="52"/>
      <c r="D50" s="52"/>
      <c r="E50" s="52"/>
      <c r="F50" s="52"/>
      <c r="G50" s="52"/>
      <c r="H50" s="52"/>
    </row>
    <row r="51" spans="1:8" ht="12.75" x14ac:dyDescent="0.2">
      <c r="A51" s="18"/>
      <c r="B51" s="52"/>
      <c r="C51" s="52"/>
      <c r="D51" s="52"/>
      <c r="E51" s="52"/>
      <c r="F51" s="52"/>
      <c r="G51" s="52"/>
      <c r="H51" s="52"/>
    </row>
    <row r="52" spans="1:8" ht="12.75" x14ac:dyDescent="0.2">
      <c r="A52" s="18"/>
      <c r="B52" s="52"/>
      <c r="C52" s="52"/>
      <c r="D52" s="52"/>
      <c r="E52" s="52"/>
      <c r="F52" s="52"/>
      <c r="G52" s="52"/>
      <c r="H52" s="52"/>
    </row>
    <row r="53" spans="1:8" ht="12.75" x14ac:dyDescent="0.2">
      <c r="A53" s="18"/>
      <c r="B53" s="52"/>
      <c r="C53" s="52"/>
      <c r="D53" s="52"/>
      <c r="E53" s="52"/>
      <c r="F53" s="52"/>
      <c r="G53" s="52"/>
      <c r="H53" s="52"/>
    </row>
    <row r="54" spans="1:8" ht="12.75" x14ac:dyDescent="0.2">
      <c r="A54" s="18"/>
      <c r="B54" s="52"/>
      <c r="C54" s="52"/>
      <c r="D54" s="52"/>
      <c r="E54" s="52"/>
      <c r="F54" s="52"/>
      <c r="G54" s="52"/>
      <c r="H54" s="52"/>
    </row>
    <row r="55" spans="1:8" ht="12.75" x14ac:dyDescent="0.2">
      <c r="A55" s="18"/>
      <c r="B55" s="52"/>
      <c r="C55" s="52"/>
      <c r="D55" s="52"/>
      <c r="E55" s="52"/>
      <c r="F55" s="52"/>
      <c r="G55" s="52"/>
      <c r="H55" s="52"/>
    </row>
    <row r="56" spans="1:8" ht="12.75" x14ac:dyDescent="0.2">
      <c r="A56" s="18"/>
      <c r="B56" s="52"/>
      <c r="C56" s="52"/>
      <c r="D56" s="52"/>
      <c r="E56" s="52"/>
      <c r="F56" s="52"/>
      <c r="G56" s="52"/>
      <c r="H56" s="52"/>
    </row>
    <row r="57" spans="1:8" ht="12.75" x14ac:dyDescent="0.2">
      <c r="A57" s="18"/>
      <c r="B57" s="52"/>
      <c r="C57" s="52"/>
      <c r="D57" s="52"/>
      <c r="E57" s="52"/>
      <c r="F57" s="52"/>
      <c r="G57" s="52"/>
      <c r="H57" s="52"/>
    </row>
    <row r="58" spans="1:8" ht="12.75" x14ac:dyDescent="0.2">
      <c r="A58" s="18"/>
      <c r="B58" s="52"/>
      <c r="C58" s="52"/>
      <c r="D58" s="52"/>
      <c r="E58" s="52"/>
      <c r="F58" s="52"/>
      <c r="G58" s="52"/>
      <c r="H58" s="52"/>
    </row>
    <row r="59" spans="1:8" ht="12.75" x14ac:dyDescent="0.2">
      <c r="A59" s="18"/>
      <c r="B59" s="52"/>
      <c r="C59" s="52"/>
      <c r="D59" s="52"/>
      <c r="E59" s="52"/>
      <c r="F59" s="52"/>
      <c r="G59" s="52"/>
      <c r="H59" s="52"/>
    </row>
    <row r="60" spans="1:8" ht="12.75" x14ac:dyDescent="0.2">
      <c r="A60" s="18"/>
      <c r="B60" s="52"/>
      <c r="C60" s="52"/>
      <c r="D60" s="52"/>
      <c r="E60" s="52"/>
      <c r="F60" s="52"/>
      <c r="G60" s="52"/>
      <c r="H60" s="52"/>
    </row>
    <row r="61" spans="1:8" ht="12.75" x14ac:dyDescent="0.2">
      <c r="A61" s="18"/>
      <c r="B61" s="52"/>
      <c r="C61" s="52"/>
      <c r="D61" s="52"/>
      <c r="E61" s="52"/>
      <c r="F61" s="52"/>
      <c r="G61" s="52"/>
      <c r="H61" s="52"/>
    </row>
    <row r="62" spans="1:8" ht="12.75" x14ac:dyDescent="0.2">
      <c r="A62" s="18"/>
      <c r="B62" s="52"/>
      <c r="C62" s="52"/>
      <c r="D62" s="52"/>
      <c r="E62" s="52"/>
      <c r="F62" s="52"/>
      <c r="G62" s="52"/>
      <c r="H62" s="52"/>
    </row>
    <row r="63" spans="1:8" ht="12.75" x14ac:dyDescent="0.2">
      <c r="A63" s="18"/>
      <c r="B63" s="52"/>
      <c r="C63" s="52"/>
      <c r="D63" s="52"/>
      <c r="E63" s="52"/>
      <c r="F63" s="52"/>
      <c r="G63" s="52"/>
      <c r="H63" s="52"/>
    </row>
    <row r="64" spans="1:8" ht="12.75" x14ac:dyDescent="0.2">
      <c r="A64" s="18"/>
      <c r="B64" s="52"/>
      <c r="C64" s="52"/>
      <c r="D64" s="52"/>
      <c r="E64" s="52"/>
      <c r="F64" s="52"/>
      <c r="G64" s="52"/>
      <c r="H64" s="52"/>
    </row>
    <row r="65" spans="1:8" ht="12.75" x14ac:dyDescent="0.2">
      <c r="A65" s="18"/>
      <c r="B65" s="52"/>
      <c r="C65" s="52"/>
      <c r="D65" s="52"/>
      <c r="E65" s="52"/>
      <c r="F65" s="52"/>
      <c r="G65" s="52"/>
      <c r="H65" s="52"/>
    </row>
    <row r="66" spans="1:8" ht="12.75" x14ac:dyDescent="0.2">
      <c r="A66" s="18"/>
      <c r="B66" s="52"/>
      <c r="C66" s="52"/>
      <c r="D66" s="52"/>
      <c r="E66" s="52"/>
      <c r="F66" s="52"/>
      <c r="G66" s="52"/>
      <c r="H66" s="52"/>
    </row>
    <row r="67" spans="1:8" ht="12.75" x14ac:dyDescent="0.2">
      <c r="A67" s="18"/>
      <c r="B67" s="52"/>
      <c r="C67" s="52"/>
      <c r="D67" s="52"/>
      <c r="E67" s="52"/>
      <c r="F67" s="52"/>
      <c r="G67" s="52"/>
      <c r="H67" s="52"/>
    </row>
    <row r="68" spans="1:8" ht="12.75" x14ac:dyDescent="0.2">
      <c r="A68" s="18"/>
      <c r="B68" s="52"/>
      <c r="C68" s="52"/>
      <c r="D68" s="52"/>
      <c r="E68" s="52"/>
      <c r="F68" s="52"/>
      <c r="G68" s="52"/>
      <c r="H68" s="52"/>
    </row>
    <row r="69" spans="1:8" ht="12.75" x14ac:dyDescent="0.2">
      <c r="A69" s="18"/>
      <c r="B69" s="52"/>
      <c r="C69" s="52"/>
      <c r="D69" s="52"/>
      <c r="E69" s="52"/>
      <c r="F69" s="52"/>
      <c r="G69" s="52"/>
      <c r="H69" s="52"/>
    </row>
    <row r="70" spans="1:8" ht="12.75" x14ac:dyDescent="0.2">
      <c r="A70" s="18"/>
      <c r="B70" s="52"/>
      <c r="C70" s="52"/>
      <c r="D70" s="52"/>
      <c r="E70" s="52"/>
      <c r="F70" s="52"/>
      <c r="G70" s="52"/>
      <c r="H70" s="52"/>
    </row>
    <row r="71" spans="1:8" ht="12.75" x14ac:dyDescent="0.2">
      <c r="A71" s="18"/>
      <c r="B71" s="52"/>
      <c r="C71" s="52"/>
      <c r="D71" s="52"/>
      <c r="E71" s="52"/>
      <c r="F71" s="52"/>
      <c r="G71" s="52"/>
      <c r="H71" s="52"/>
    </row>
    <row r="72" spans="1:8" ht="12.75" x14ac:dyDescent="0.2">
      <c r="A72" s="18"/>
      <c r="B72" s="52"/>
      <c r="C72" s="52"/>
      <c r="D72" s="52"/>
      <c r="E72" s="52"/>
      <c r="F72" s="52"/>
      <c r="G72" s="52"/>
      <c r="H72" s="52"/>
    </row>
    <row r="73" spans="1:8" ht="12.75" x14ac:dyDescent="0.2">
      <c r="A73" s="18"/>
      <c r="B73" s="52"/>
      <c r="C73" s="52"/>
      <c r="D73" s="52"/>
      <c r="E73" s="52"/>
      <c r="F73" s="52"/>
      <c r="G73" s="52"/>
      <c r="H73" s="52"/>
    </row>
    <row r="74" spans="1:8" ht="12.75" x14ac:dyDescent="0.2">
      <c r="A74" s="18"/>
      <c r="B74" s="52"/>
      <c r="C74" s="52"/>
      <c r="D74" s="52"/>
      <c r="E74" s="52"/>
      <c r="F74" s="52"/>
      <c r="G74" s="52"/>
      <c r="H74" s="52"/>
    </row>
    <row r="75" spans="1:8" ht="12.75" x14ac:dyDescent="0.2">
      <c r="A75" s="18"/>
      <c r="B75" s="52"/>
      <c r="C75" s="52"/>
      <c r="D75" s="52"/>
      <c r="E75" s="52"/>
      <c r="F75" s="52"/>
      <c r="G75" s="52"/>
      <c r="H75" s="52"/>
    </row>
    <row r="76" spans="1:8" ht="12.75" x14ac:dyDescent="0.2">
      <c r="A76" s="18"/>
      <c r="B76" s="52"/>
      <c r="C76" s="52"/>
      <c r="D76" s="52"/>
      <c r="E76" s="52"/>
      <c r="F76" s="52"/>
      <c r="G76" s="52"/>
      <c r="H76" s="52"/>
    </row>
    <row r="77" spans="1:8" ht="12.75" x14ac:dyDescent="0.2">
      <c r="A77" s="18"/>
      <c r="B77" s="52"/>
      <c r="C77" s="52"/>
      <c r="D77" s="52"/>
      <c r="E77" s="52"/>
      <c r="F77" s="52"/>
      <c r="G77" s="52"/>
      <c r="H77" s="52"/>
    </row>
    <row r="78" spans="1:8" ht="12.75" x14ac:dyDescent="0.2">
      <c r="A78" s="18"/>
      <c r="B78" s="52"/>
      <c r="C78" s="52"/>
      <c r="D78" s="52"/>
      <c r="E78" s="52"/>
      <c r="F78" s="52"/>
      <c r="G78" s="52"/>
      <c r="H78" s="52"/>
    </row>
    <row r="79" spans="1:8" ht="12.75" x14ac:dyDescent="0.2">
      <c r="A79" s="18"/>
      <c r="B79" s="52"/>
      <c r="C79" s="52"/>
      <c r="D79" s="52"/>
      <c r="E79" s="52"/>
      <c r="F79" s="52"/>
      <c r="G79" s="52"/>
      <c r="H79" s="52"/>
    </row>
    <row r="80" spans="1:8" ht="12.75" x14ac:dyDescent="0.2">
      <c r="A80" s="18"/>
      <c r="B80" s="52"/>
      <c r="C80" s="52"/>
      <c r="D80" s="52"/>
      <c r="E80" s="52"/>
      <c r="F80" s="52"/>
      <c r="G80" s="52"/>
      <c r="H80" s="52"/>
    </row>
    <row r="81" spans="1:8" ht="12.75" x14ac:dyDescent="0.2">
      <c r="A81" s="18"/>
      <c r="B81" s="52"/>
      <c r="C81" s="52"/>
      <c r="D81" s="52"/>
      <c r="E81" s="52"/>
      <c r="F81" s="52"/>
      <c r="G81" s="52"/>
      <c r="H81" s="52"/>
    </row>
    <row r="82" spans="1:8" ht="12.75" x14ac:dyDescent="0.2">
      <c r="A82" s="18"/>
      <c r="B82" s="52"/>
      <c r="C82" s="52"/>
      <c r="D82" s="52"/>
      <c r="E82" s="52"/>
      <c r="F82" s="52"/>
      <c r="G82" s="52"/>
      <c r="H82" s="52"/>
    </row>
    <row r="83" spans="1:8" ht="12.75" x14ac:dyDescent="0.2">
      <c r="A83" s="18"/>
      <c r="B83" s="52"/>
      <c r="C83" s="52"/>
      <c r="D83" s="52"/>
      <c r="E83" s="52"/>
      <c r="F83" s="52"/>
      <c r="G83" s="52"/>
      <c r="H83" s="52"/>
    </row>
    <row r="84" spans="1:8" ht="12.75" x14ac:dyDescent="0.2">
      <c r="A84" s="18"/>
      <c r="B84" s="52"/>
      <c r="C84" s="52"/>
      <c r="D84" s="52"/>
      <c r="E84" s="52"/>
      <c r="F84" s="52"/>
      <c r="G84" s="52"/>
      <c r="H84" s="52"/>
    </row>
    <row r="85" spans="1:8" ht="12.75" x14ac:dyDescent="0.2">
      <c r="A85" s="18"/>
      <c r="B85" s="52"/>
      <c r="C85" s="52"/>
      <c r="D85" s="52"/>
      <c r="E85" s="52"/>
      <c r="F85" s="52"/>
      <c r="G85" s="52"/>
      <c r="H85" s="52"/>
    </row>
    <row r="86" spans="1:8" ht="12.75" x14ac:dyDescent="0.2">
      <c r="A86" s="18"/>
      <c r="B86" s="52"/>
      <c r="C86" s="52"/>
      <c r="D86" s="52"/>
      <c r="E86" s="52"/>
      <c r="F86" s="52"/>
      <c r="G86" s="52"/>
      <c r="H86" s="52"/>
    </row>
    <row r="87" spans="1:8" ht="12.75" x14ac:dyDescent="0.2">
      <c r="A87" s="18"/>
      <c r="B87" s="52"/>
      <c r="C87" s="52"/>
      <c r="D87" s="52"/>
      <c r="E87" s="52"/>
      <c r="F87" s="52"/>
      <c r="G87" s="52"/>
      <c r="H87" s="52"/>
    </row>
    <row r="88" spans="1:8" ht="12.75" x14ac:dyDescent="0.2">
      <c r="A88" s="18"/>
      <c r="B88" s="52"/>
      <c r="C88" s="52"/>
      <c r="D88" s="52"/>
      <c r="E88" s="52"/>
      <c r="F88" s="52"/>
      <c r="G88" s="52"/>
      <c r="H88" s="52"/>
    </row>
    <row r="89" spans="1:8" ht="12.75" x14ac:dyDescent="0.2">
      <c r="A89" s="18"/>
      <c r="B89" s="52"/>
      <c r="C89" s="52"/>
      <c r="D89" s="52"/>
      <c r="E89" s="52"/>
      <c r="F89" s="52"/>
      <c r="G89" s="52"/>
      <c r="H89" s="52"/>
    </row>
    <row r="90" spans="1:8" ht="12.75" x14ac:dyDescent="0.2">
      <c r="A90" s="18"/>
      <c r="B90" s="52"/>
      <c r="C90" s="52"/>
      <c r="D90" s="52"/>
      <c r="E90" s="52"/>
      <c r="F90" s="52"/>
      <c r="G90" s="52"/>
      <c r="H90" s="52"/>
    </row>
    <row r="91" spans="1:8" ht="12.75" x14ac:dyDescent="0.2">
      <c r="A91" s="18"/>
      <c r="B91" s="52"/>
      <c r="C91" s="52"/>
      <c r="D91" s="52"/>
      <c r="E91" s="52"/>
      <c r="F91" s="52"/>
      <c r="G91" s="52"/>
      <c r="H91" s="52"/>
    </row>
    <row r="92" spans="1:8" ht="12.75" x14ac:dyDescent="0.2">
      <c r="A92" s="18"/>
      <c r="B92" s="52"/>
      <c r="C92" s="52"/>
      <c r="D92" s="52"/>
      <c r="E92" s="52"/>
      <c r="F92" s="52"/>
      <c r="G92" s="52"/>
      <c r="H92" s="52"/>
    </row>
    <row r="93" spans="1:8" ht="12.75" x14ac:dyDescent="0.2">
      <c r="A93" s="18"/>
      <c r="B93" s="52"/>
      <c r="C93" s="52"/>
      <c r="D93" s="52"/>
      <c r="E93" s="52"/>
      <c r="F93" s="52"/>
      <c r="G93" s="52"/>
      <c r="H93" s="52"/>
    </row>
    <row r="94" spans="1:8" ht="12.75" x14ac:dyDescent="0.2">
      <c r="A94" s="18"/>
      <c r="B94" s="52"/>
      <c r="C94" s="52"/>
      <c r="D94" s="52"/>
      <c r="E94" s="52"/>
      <c r="F94" s="52"/>
      <c r="G94" s="52"/>
      <c r="H94" s="52"/>
    </row>
    <row r="95" spans="1:8" ht="12.75" x14ac:dyDescent="0.2">
      <c r="A95" s="18"/>
      <c r="B95" s="52"/>
      <c r="C95" s="52"/>
      <c r="D95" s="52"/>
      <c r="E95" s="52"/>
      <c r="F95" s="52"/>
      <c r="G95" s="52"/>
      <c r="H95" s="52"/>
    </row>
    <row r="96" spans="1:8" ht="12.75" x14ac:dyDescent="0.2">
      <c r="A96" s="18"/>
      <c r="B96" s="52"/>
      <c r="C96" s="52"/>
      <c r="D96" s="52"/>
      <c r="E96" s="52"/>
      <c r="F96" s="52"/>
      <c r="G96" s="52"/>
      <c r="H96" s="52"/>
    </row>
    <row r="97" spans="1:8" ht="12.75" x14ac:dyDescent="0.2">
      <c r="A97" s="18"/>
      <c r="B97" s="52"/>
      <c r="C97" s="52"/>
      <c r="D97" s="52"/>
      <c r="E97" s="52"/>
      <c r="F97" s="52"/>
      <c r="G97" s="52"/>
      <c r="H97" s="52"/>
    </row>
    <row r="98" spans="1:8" ht="12.75" x14ac:dyDescent="0.2">
      <c r="A98" s="18"/>
      <c r="B98" s="52"/>
      <c r="C98" s="52"/>
      <c r="D98" s="52"/>
      <c r="E98" s="52"/>
      <c r="F98" s="52"/>
      <c r="G98" s="52"/>
      <c r="H98" s="52"/>
    </row>
    <row r="99" spans="1:8" ht="12.75" x14ac:dyDescent="0.2">
      <c r="A99" s="18"/>
      <c r="B99" s="52"/>
      <c r="C99" s="52"/>
      <c r="D99" s="52"/>
      <c r="E99" s="52"/>
      <c r="F99" s="52"/>
      <c r="G99" s="52"/>
      <c r="H99" s="52"/>
    </row>
    <row r="100" spans="1:8" ht="12.75" x14ac:dyDescent="0.2">
      <c r="A100" s="18"/>
      <c r="B100" s="52"/>
      <c r="C100" s="52"/>
      <c r="D100" s="52"/>
      <c r="E100" s="52"/>
      <c r="F100" s="52"/>
      <c r="G100" s="52"/>
      <c r="H100" s="52"/>
    </row>
    <row r="101" spans="1:8" ht="12.75" x14ac:dyDescent="0.2">
      <c r="A101" s="18"/>
      <c r="B101" s="52"/>
      <c r="C101" s="52"/>
      <c r="D101" s="52"/>
      <c r="E101" s="52"/>
      <c r="F101" s="52"/>
      <c r="G101" s="52"/>
      <c r="H101" s="52"/>
    </row>
    <row r="102" spans="1:8" ht="12.75" x14ac:dyDescent="0.2">
      <c r="A102" s="18"/>
      <c r="B102" s="52"/>
      <c r="C102" s="52"/>
      <c r="D102" s="52"/>
      <c r="E102" s="52"/>
      <c r="F102" s="52"/>
      <c r="G102" s="52"/>
      <c r="H102" s="52"/>
    </row>
    <row r="103" spans="1:8" ht="12.75" x14ac:dyDescent="0.2">
      <c r="A103" s="18"/>
    </row>
    <row r="104" spans="1:8" ht="12.75" x14ac:dyDescent="0.2">
      <c r="A104" s="18"/>
    </row>
    <row r="105" spans="1:8" ht="12.75" x14ac:dyDescent="0.2">
      <c r="A105" s="18"/>
    </row>
    <row r="106" spans="1:8" ht="12.75" x14ac:dyDescent="0.2">
      <c r="A106" s="18"/>
    </row>
    <row r="107" spans="1:8" ht="12.75" x14ac:dyDescent="0.2">
      <c r="A107" s="18"/>
    </row>
    <row r="108" spans="1:8" ht="12.75" x14ac:dyDescent="0.2">
      <c r="A108" s="18"/>
    </row>
    <row r="109" spans="1:8" ht="12.75" x14ac:dyDescent="0.2">
      <c r="A109" s="18"/>
    </row>
    <row r="110" spans="1:8" ht="12.75" x14ac:dyDescent="0.2">
      <c r="A110" s="18"/>
    </row>
    <row r="111" spans="1:8" ht="12.75" x14ac:dyDescent="0.2">
      <c r="A111" s="18"/>
    </row>
    <row r="112" spans="1:8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/>
  </sheetData>
  <mergeCells count="19">
    <mergeCell ref="M12:O12"/>
    <mergeCell ref="P12:R12"/>
    <mergeCell ref="D30:F30"/>
    <mergeCell ref="D31:F31"/>
    <mergeCell ref="D32:F32"/>
    <mergeCell ref="D33:F33"/>
    <mergeCell ref="D29:F29"/>
    <mergeCell ref="A27:I27"/>
    <mergeCell ref="G28:I28"/>
    <mergeCell ref="G29:I29"/>
    <mergeCell ref="G33:I33"/>
    <mergeCell ref="G30:I30"/>
    <mergeCell ref="G31:I31"/>
    <mergeCell ref="G32:I32"/>
    <mergeCell ref="A1:B1"/>
    <mergeCell ref="A2:E3"/>
    <mergeCell ref="A5:C5"/>
    <mergeCell ref="D5:H5"/>
    <mergeCell ref="D28:F28"/>
  </mergeCells>
  <conditionalFormatting sqref="C7:C12 C19:C21">
    <cfRule type="cellIs" dxfId="190" priority="90" operator="equal">
      <formula>"Passou"</formula>
    </cfRule>
  </conditionalFormatting>
  <conditionalFormatting sqref="C7:C12 C19:C21">
    <cfRule type="cellIs" dxfId="189" priority="91" operator="equal">
      <formula>"Falhou"</formula>
    </cfRule>
  </conditionalFormatting>
  <conditionalFormatting sqref="C13:C18">
    <cfRule type="cellIs" dxfId="188" priority="88" operator="equal">
      <formula>"Passou"</formula>
    </cfRule>
  </conditionalFormatting>
  <conditionalFormatting sqref="C13:C18">
    <cfRule type="cellIs" dxfId="187" priority="89" operator="equal">
      <formula>"Falhou"</formula>
    </cfRule>
  </conditionalFormatting>
  <conditionalFormatting sqref="G7 L12 C33">
    <cfRule type="cellIs" dxfId="186" priority="85" operator="equal">
      <formula>"Aceitavel"</formula>
    </cfRule>
  </conditionalFormatting>
  <conditionalFormatting sqref="G7 L12 C33">
    <cfRule type="cellIs" dxfId="185" priority="86" operator="equal">
      <formula>"Aceitavel com resalvas"</formula>
    </cfRule>
  </conditionalFormatting>
  <conditionalFormatting sqref="G7 L12 C33">
    <cfRule type="cellIs" dxfId="184" priority="87" operator="equal">
      <formula>"Inaceitavel"</formula>
    </cfRule>
  </conditionalFormatting>
  <conditionalFormatting sqref="D7:F7">
    <cfRule type="cellIs" dxfId="183" priority="82" operator="equal">
      <formula>"Aceitavel"</formula>
    </cfRule>
  </conditionalFormatting>
  <conditionalFormatting sqref="D7:F7">
    <cfRule type="cellIs" dxfId="182" priority="83" operator="equal">
      <formula>"Aceitavel com resalvas"</formula>
    </cfRule>
  </conditionalFormatting>
  <conditionalFormatting sqref="D7:F7">
    <cfRule type="cellIs" dxfId="181" priority="84" operator="equal">
      <formula>"Inaceitavel"</formula>
    </cfRule>
  </conditionalFormatting>
  <conditionalFormatting sqref="H7">
    <cfRule type="cellIs" dxfId="180" priority="79" operator="equal">
      <formula>"Aceitavel"</formula>
    </cfRule>
  </conditionalFormatting>
  <conditionalFormatting sqref="H7">
    <cfRule type="cellIs" dxfId="179" priority="80" operator="equal">
      <formula>"Aceitavel com resalvas"</formula>
    </cfRule>
  </conditionalFormatting>
  <conditionalFormatting sqref="H7">
    <cfRule type="cellIs" dxfId="178" priority="81" operator="equal">
      <formula>"Inaceitavel"</formula>
    </cfRule>
  </conditionalFormatting>
  <conditionalFormatting sqref="D8">
    <cfRule type="cellIs" dxfId="177" priority="76" operator="equal">
      <formula>"Aceitavel"</formula>
    </cfRule>
  </conditionalFormatting>
  <conditionalFormatting sqref="D8">
    <cfRule type="cellIs" dxfId="176" priority="77" operator="equal">
      <formula>"Aceitavel com resalvas"</formula>
    </cfRule>
  </conditionalFormatting>
  <conditionalFormatting sqref="D8">
    <cfRule type="cellIs" dxfId="175" priority="78" operator="equal">
      <formula>"Inaceitavel"</formula>
    </cfRule>
  </conditionalFormatting>
  <conditionalFormatting sqref="F8">
    <cfRule type="cellIs" dxfId="174" priority="73" operator="equal">
      <formula>"Aceitavel"</formula>
    </cfRule>
  </conditionalFormatting>
  <conditionalFormatting sqref="F8">
    <cfRule type="cellIs" dxfId="173" priority="74" operator="equal">
      <formula>"Aceitavel com resalvas"</formula>
    </cfRule>
  </conditionalFormatting>
  <conditionalFormatting sqref="F8">
    <cfRule type="cellIs" dxfId="172" priority="75" operator="equal">
      <formula>"Inaceitavel"</formula>
    </cfRule>
  </conditionalFormatting>
  <conditionalFormatting sqref="E8">
    <cfRule type="cellIs" dxfId="171" priority="70" operator="equal">
      <formula>"Aceitavel"</formula>
    </cfRule>
  </conditionalFormatting>
  <conditionalFormatting sqref="E8">
    <cfRule type="cellIs" dxfId="170" priority="71" operator="equal">
      <formula>"Aceitavel com resalvas"</formula>
    </cfRule>
  </conditionalFormatting>
  <conditionalFormatting sqref="E8">
    <cfRule type="cellIs" dxfId="169" priority="72" operator="equal">
      <formula>"Inaceitavel"</formula>
    </cfRule>
  </conditionalFormatting>
  <conditionalFormatting sqref="G8">
    <cfRule type="cellIs" dxfId="168" priority="67" operator="equal">
      <formula>"Aceitavel"</formula>
    </cfRule>
  </conditionalFormatting>
  <conditionalFormatting sqref="G8">
    <cfRule type="cellIs" dxfId="167" priority="68" operator="equal">
      <formula>"Aceitavel com resalvas"</formula>
    </cfRule>
  </conditionalFormatting>
  <conditionalFormatting sqref="G8">
    <cfRule type="cellIs" dxfId="166" priority="69" operator="equal">
      <formula>"Inaceitavel"</formula>
    </cfRule>
  </conditionalFormatting>
  <conditionalFormatting sqref="H8">
    <cfRule type="cellIs" dxfId="165" priority="64" operator="equal">
      <formula>"Aceitavel"</formula>
    </cfRule>
  </conditionalFormatting>
  <conditionalFormatting sqref="H8">
    <cfRule type="cellIs" dxfId="164" priority="65" operator="equal">
      <formula>"Aceitavel com resalvas"</formula>
    </cfRule>
  </conditionalFormatting>
  <conditionalFormatting sqref="H8">
    <cfRule type="cellIs" dxfId="163" priority="66" operator="equal">
      <formula>"Inaceitavel"</formula>
    </cfRule>
  </conditionalFormatting>
  <conditionalFormatting sqref="E9">
    <cfRule type="cellIs" dxfId="162" priority="61" operator="equal">
      <formula>"Aceitavel"</formula>
    </cfRule>
  </conditionalFormatting>
  <conditionalFormatting sqref="E9">
    <cfRule type="cellIs" dxfId="161" priority="62" operator="equal">
      <formula>"Aceitavel com resalvas"</formula>
    </cfRule>
  </conditionalFormatting>
  <conditionalFormatting sqref="E9">
    <cfRule type="cellIs" dxfId="160" priority="63" operator="equal">
      <formula>"Inaceitavel"</formula>
    </cfRule>
  </conditionalFormatting>
  <conditionalFormatting sqref="D9">
    <cfRule type="cellIs" dxfId="159" priority="58" operator="equal">
      <formula>"Aceitavel"</formula>
    </cfRule>
  </conditionalFormatting>
  <conditionalFormatting sqref="D9">
    <cfRule type="cellIs" dxfId="158" priority="59" operator="equal">
      <formula>"Aceitavel com resalvas"</formula>
    </cfRule>
  </conditionalFormatting>
  <conditionalFormatting sqref="D9">
    <cfRule type="cellIs" dxfId="157" priority="60" operator="equal">
      <formula>"Inaceitavel"</formula>
    </cfRule>
  </conditionalFormatting>
  <conditionalFormatting sqref="G9:G10">
    <cfRule type="cellIs" dxfId="156" priority="55" operator="equal">
      <formula>"Aceitavel"</formula>
    </cfRule>
  </conditionalFormatting>
  <conditionalFormatting sqref="G9:G10">
    <cfRule type="cellIs" dxfId="155" priority="56" operator="equal">
      <formula>"Aceitavel com resalvas"</formula>
    </cfRule>
  </conditionalFormatting>
  <conditionalFormatting sqref="G9:G10">
    <cfRule type="cellIs" dxfId="154" priority="57" operator="equal">
      <formula>"Inaceitavel"</formula>
    </cfRule>
  </conditionalFormatting>
  <conditionalFormatting sqref="H9">
    <cfRule type="cellIs" dxfId="153" priority="52" operator="equal">
      <formula>"Aceitavel"</formula>
    </cfRule>
  </conditionalFormatting>
  <conditionalFormatting sqref="H9">
    <cfRule type="cellIs" dxfId="152" priority="53" operator="equal">
      <formula>"Aceitavel com resalvas"</formula>
    </cfRule>
  </conditionalFormatting>
  <conditionalFormatting sqref="H9">
    <cfRule type="cellIs" dxfId="151" priority="54" operator="equal">
      <formula>"Inaceitavel"</formula>
    </cfRule>
  </conditionalFormatting>
  <conditionalFormatting sqref="F9">
    <cfRule type="cellIs" dxfId="150" priority="49" operator="equal">
      <formula>"Aceitavel"</formula>
    </cfRule>
  </conditionalFormatting>
  <conditionalFormatting sqref="F9">
    <cfRule type="cellIs" dxfId="149" priority="50" operator="equal">
      <formula>"Aceitavel com resalvas"</formula>
    </cfRule>
  </conditionalFormatting>
  <conditionalFormatting sqref="F9">
    <cfRule type="cellIs" dxfId="148" priority="51" operator="equal">
      <formula>"Inaceitavel"</formula>
    </cfRule>
  </conditionalFormatting>
  <conditionalFormatting sqref="F10">
    <cfRule type="cellIs" dxfId="147" priority="46" operator="equal">
      <formula>"Aceitavel"</formula>
    </cfRule>
  </conditionalFormatting>
  <conditionalFormatting sqref="F10">
    <cfRule type="cellIs" dxfId="146" priority="47" operator="equal">
      <formula>"Aceitavel com resalvas"</formula>
    </cfRule>
  </conditionalFormatting>
  <conditionalFormatting sqref="F10">
    <cfRule type="cellIs" dxfId="145" priority="48" operator="equal">
      <formula>"Inaceitavel"</formula>
    </cfRule>
  </conditionalFormatting>
  <conditionalFormatting sqref="E10">
    <cfRule type="cellIs" dxfId="144" priority="43" operator="equal">
      <formula>"Aceitavel"</formula>
    </cfRule>
  </conditionalFormatting>
  <conditionalFormatting sqref="E10">
    <cfRule type="cellIs" dxfId="143" priority="44" operator="equal">
      <formula>"Aceitavel com resalvas"</formula>
    </cfRule>
  </conditionalFormatting>
  <conditionalFormatting sqref="E10">
    <cfRule type="cellIs" dxfId="142" priority="45" operator="equal">
      <formula>"Inaceitavel"</formula>
    </cfRule>
  </conditionalFormatting>
  <conditionalFormatting sqref="D10">
    <cfRule type="cellIs" dxfId="141" priority="40" operator="equal">
      <formula>"Aceitavel"</formula>
    </cfRule>
  </conditionalFormatting>
  <conditionalFormatting sqref="D10">
    <cfRule type="cellIs" dxfId="140" priority="41" operator="equal">
      <formula>"Aceitavel com resalvas"</formula>
    </cfRule>
  </conditionalFormatting>
  <conditionalFormatting sqref="D10">
    <cfRule type="cellIs" dxfId="139" priority="42" operator="equal">
      <formula>"Inaceitavel"</formula>
    </cfRule>
  </conditionalFormatting>
  <conditionalFormatting sqref="H10">
    <cfRule type="cellIs" dxfId="138" priority="37" operator="equal">
      <formula>"Aceitavel"</formula>
    </cfRule>
  </conditionalFormatting>
  <conditionalFormatting sqref="H10">
    <cfRule type="cellIs" dxfId="137" priority="38" operator="equal">
      <formula>"Aceitavel com resalvas"</formula>
    </cfRule>
  </conditionalFormatting>
  <conditionalFormatting sqref="H10">
    <cfRule type="cellIs" dxfId="136" priority="39" operator="equal">
      <formula>"Inaceitavel"</formula>
    </cfRule>
  </conditionalFormatting>
  <conditionalFormatting sqref="D11:H21">
    <cfRule type="cellIs" dxfId="135" priority="34" operator="equal">
      <formula>"Aceitavel"</formula>
    </cfRule>
  </conditionalFormatting>
  <conditionalFormatting sqref="D11:H21">
    <cfRule type="cellIs" dxfId="134" priority="35" operator="equal">
      <formula>"Aceitavel com resalvas"</formula>
    </cfRule>
  </conditionalFormatting>
  <conditionalFormatting sqref="D11:H21">
    <cfRule type="cellIs" dxfId="133" priority="36" operator="equal">
      <formula>"Inaceitavel"</formula>
    </cfRule>
  </conditionalFormatting>
  <conditionalFormatting sqref="C29">
    <cfRule type="cellIs" dxfId="132" priority="16" operator="equal">
      <formula>"Aceitavel"</formula>
    </cfRule>
  </conditionalFormatting>
  <conditionalFormatting sqref="C29">
    <cfRule type="cellIs" dxfId="131" priority="17" operator="equal">
      <formula>"Aceitavel com resalvas"</formula>
    </cfRule>
  </conditionalFormatting>
  <conditionalFormatting sqref="C29">
    <cfRule type="cellIs" dxfId="130" priority="18" operator="equal">
      <formula>"Inaceitavel"</formula>
    </cfRule>
  </conditionalFormatting>
  <conditionalFormatting sqref="C30">
    <cfRule type="cellIs" dxfId="129" priority="13" operator="equal">
      <formula>"Aceitavel"</formula>
    </cfRule>
  </conditionalFormatting>
  <conditionalFormatting sqref="C30">
    <cfRule type="cellIs" dxfId="128" priority="14" operator="equal">
      <formula>"Aceitavel com resalvas"</formula>
    </cfRule>
  </conditionalFormatting>
  <conditionalFormatting sqref="C30">
    <cfRule type="cellIs" dxfId="127" priority="15" operator="equal">
      <formula>"Inaceitavel"</formula>
    </cfRule>
  </conditionalFormatting>
  <conditionalFormatting sqref="C31:C32">
    <cfRule type="cellIs" dxfId="126" priority="10" operator="equal">
      <formula>"Aceitavel"</formula>
    </cfRule>
  </conditionalFormatting>
  <conditionalFormatting sqref="C31:C32">
    <cfRule type="cellIs" dxfId="125" priority="11" operator="equal">
      <formula>"Aceitavel com resalvas"</formula>
    </cfRule>
  </conditionalFormatting>
  <conditionalFormatting sqref="C31:C32">
    <cfRule type="cellIs" dxfId="124" priority="12" operator="equal">
      <formula>"Inaceitavel"</formula>
    </cfRule>
  </conditionalFormatting>
  <dataValidations count="2">
    <dataValidation type="list" allowBlank="1" sqref="G21:G100 D7:H20 D21:F21 H21 C29:C33" xr:uid="{CE03196E-F765-463E-BCDC-98AD9CBBEB94}">
      <formula1>"Aceitavel,Aceitavel com resalvas,Inaceitavel"</formula1>
    </dataValidation>
    <dataValidation type="list" allowBlank="1" sqref="C7:C24 C34:C99" xr:uid="{4DB2D916-1372-4900-9484-1FC9C2249FCA}">
      <formula1>"Passou,Falhou"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home</vt:lpstr>
      <vt:lpstr>Aceitação do Produto</vt:lpstr>
      <vt:lpstr>HU01</vt:lpstr>
      <vt:lpstr>HU02</vt:lpstr>
      <vt:lpstr>HU03</vt:lpstr>
      <vt:lpstr>HU04</vt:lpstr>
      <vt:lpstr>HU06</vt:lpstr>
      <vt:lpstr>HU07</vt:lpstr>
      <vt:lpstr>HU08</vt:lpstr>
      <vt:lpstr>HU10</vt:lpstr>
      <vt:lpstr>HU12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LEONI</dc:creator>
  <cp:lastModifiedBy>Lucas</cp:lastModifiedBy>
  <dcterms:created xsi:type="dcterms:W3CDTF">2022-07-13T02:09:43Z</dcterms:created>
  <dcterms:modified xsi:type="dcterms:W3CDTF">2022-07-15T02:55:09Z</dcterms:modified>
</cp:coreProperties>
</file>