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DHHO71YZbBY0zii7dgXdortZSCXt2JJjRHCMovDcdxY="/>
    </ext>
  </extLst>
</workbook>
</file>

<file path=xl/sharedStrings.xml><?xml version="1.0" encoding="utf-8"?>
<sst xmlns="http://schemas.openxmlformats.org/spreadsheetml/2006/main" count="131" uniqueCount="42">
  <si>
    <t>IPC</t>
  </si>
  <si>
    <t>Nottaken</t>
  </si>
  <si>
    <t>Taken</t>
  </si>
  <si>
    <t>Perfect</t>
  </si>
  <si>
    <t>Ammp</t>
  </si>
  <si>
    <t>Applu</t>
  </si>
  <si>
    <t>Eon</t>
  </si>
  <si>
    <t>Equake</t>
  </si>
  <si>
    <t>Vpr</t>
  </si>
  <si>
    <t>Mitjana</t>
  </si>
  <si>
    <t>.bpred_dir_rate</t>
  </si>
  <si>
    <t xml:space="preserve">Nottaken </t>
  </si>
  <si>
    <t xml:space="preserve">Taken </t>
  </si>
  <si>
    <t>Bimodal --&gt; IPC</t>
  </si>
  <si>
    <t>Bimodal --&gt; (.bpred_dir_rate)</t>
  </si>
  <si>
    <t>Gshare --&gt; IPC</t>
  </si>
  <si>
    <t>Gshare --&gt; (.bpred_dir_rate)</t>
  </si>
  <si>
    <t>Gag --&gt; IPC</t>
  </si>
  <si>
    <t>Gag --&gt; (.bpred_dir_rate)</t>
  </si>
  <si>
    <t>Pag --&gt; IPC</t>
  </si>
  <si>
    <t>(4-4)</t>
  </si>
  <si>
    <t>(8-16)</t>
  </si>
  <si>
    <t>(16-64)</t>
  </si>
  <si>
    <t>(32-256)</t>
  </si>
  <si>
    <t>(64-1024)</t>
  </si>
  <si>
    <t>(32-2048)</t>
  </si>
  <si>
    <t>Pag --&gt; (.bpred_dir_rate)</t>
  </si>
  <si>
    <t>COMPORTAMENT PER MITJANES CALCULADES</t>
  </si>
  <si>
    <t>NT</t>
  </si>
  <si>
    <t>T</t>
  </si>
  <si>
    <t>P</t>
  </si>
  <si>
    <t>GAG</t>
  </si>
  <si>
    <t>GSHARE</t>
  </si>
  <si>
    <t>BIMODAL</t>
  </si>
  <si>
    <t>PAG</t>
  </si>
  <si>
    <t>% encerts</t>
  </si>
  <si>
    <t>Yags</t>
  </si>
  <si>
    <t>4 - 1</t>
  </si>
  <si>
    <t>16 - 2</t>
  </si>
  <si>
    <t>64 - 3</t>
  </si>
  <si>
    <t>256 - 4</t>
  </si>
  <si>
    <t>1024 - 5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</si>
</sst>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3">
    <font>
      <sz val="11.0"/>
      <color theme="1"/>
      <name val="Aptos Narrow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rgb="FF000000"/>
      <name val="Arial"/>
    </font>
    <font>
      <sz val="11.0"/>
      <color theme="1"/>
      <name val="Aptos Narrow"/>
    </font>
    <font>
      <b/>
      <color theme="1"/>
      <name val="Arial"/>
    </font>
    <font>
      <color theme="1"/>
      <name val="Aptos Narrow"/>
      <scheme val="minor"/>
    </font>
    <font>
      <sz val="11.0"/>
      <color theme="1"/>
      <name val="Arial"/>
    </font>
    <font>
      <color theme="1"/>
      <name val="Arial"/>
    </font>
    <font>
      <b/>
      <i/>
      <sz val="11.0"/>
      <color theme="1"/>
      <name val="Aptos Narrow"/>
    </font>
    <font>
      <b/>
      <sz val="11.0"/>
      <color rgb="FF000000"/>
      <name val="Arial"/>
    </font>
    <font>
      <b/>
      <i/>
      <sz val="11.0"/>
      <color theme="1"/>
      <name val="Arial"/>
    </font>
    <font>
      <sz val="11.0"/>
      <color rgb="FF000000"/>
      <name val="&quot;Courier New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3" xfId="0" applyAlignment="1" applyFill="1" applyFont="1" applyNumberFormat="1">
      <alignment horizontal="right"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1" fillId="0" fontId="7" numFmtId="0" xfId="0" applyAlignment="1" applyBorder="1" applyFont="1">
      <alignment horizontal="right" readingOrder="0" shrinkToFit="0" wrapText="1"/>
    </xf>
    <xf borderId="0" fillId="0" fontId="8" numFmtId="0" xfId="0" applyAlignment="1" applyFont="1">
      <alignment readingOrder="0"/>
    </xf>
    <xf borderId="1" fillId="0" fontId="4" numFmtId="0" xfId="0" applyAlignment="1" applyBorder="1" applyFont="1">
      <alignment horizontal="right" shrinkToFit="0" wrapText="1"/>
    </xf>
    <xf borderId="0" fillId="0" fontId="9" numFmtId="0" xfId="0" applyFont="1"/>
    <xf borderId="0" fillId="0" fontId="4" numFmtId="0" xfId="0" applyAlignment="1" applyFont="1">
      <alignment horizontal="right"/>
    </xf>
    <xf borderId="0" fillId="2" fontId="10" numFmtId="0" xfId="0" applyAlignment="1" applyFont="1">
      <alignment horizontal="left" readingOrder="0"/>
    </xf>
    <xf borderId="0" fillId="0" fontId="7" numFmtId="0" xfId="0" applyAlignment="1" applyFont="1">
      <alignment horizontal="right" vertical="bottom"/>
    </xf>
    <xf borderId="0" fillId="2" fontId="3" numFmtId="0" xfId="0" applyAlignment="1" applyFont="1">
      <alignment horizontal="left" readingOrder="0"/>
    </xf>
    <xf borderId="2" fillId="0" fontId="6" numFmtId="0" xfId="0" applyBorder="1" applyFont="1"/>
    <xf borderId="2" fillId="3" fontId="11" numFmtId="0" xfId="0" applyAlignment="1" applyBorder="1" applyFill="1" applyFont="1">
      <alignment readingOrder="0"/>
    </xf>
    <xf borderId="2" fillId="4" fontId="2" numFmtId="0" xfId="0" applyBorder="1" applyFill="1" applyFont="1"/>
    <xf borderId="2" fillId="5" fontId="12" numFmtId="164" xfId="0" applyAlignment="1" applyBorder="1" applyFill="1" applyFont="1" applyNumberFormat="1">
      <alignment horizontal="left" readingOrder="0" shrinkToFit="0" wrapText="1"/>
    </xf>
    <xf borderId="2" fillId="5" fontId="12" numFmtId="0" xfId="0" applyAlignment="1" applyBorder="1" applyFont="1">
      <alignment horizontal="left" readingOrder="0" shrinkToFit="0" wrapText="1"/>
    </xf>
    <xf borderId="2" fillId="4" fontId="5" numFmtId="0" xfId="0" applyAlignment="1" applyBorder="1" applyFont="1">
      <alignment readingOrder="0"/>
    </xf>
    <xf borderId="2" fillId="5" fontId="6" numFmtId="0" xfId="0" applyBorder="1" applyFont="1"/>
    <xf borderId="0" fillId="0" fontId="11" numFmtId="0" xfId="0" applyAlignment="1" applyFont="1">
      <alignment readingOrder="0"/>
    </xf>
    <xf borderId="0" fillId="2" fontId="12" numFmtId="164" xfId="0" applyAlignment="1" applyFont="1" applyNumberFormat="1">
      <alignment horizontal="left" readingOrder="0" shrinkToFit="0" wrapText="1"/>
    </xf>
    <xf borderId="0" fillId="2" fontId="1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Roboto"/>
              </a:defRPr>
            </a:pPr>
            <a:r>
              <a:rPr b="0" i="0" sz="1600">
                <a:solidFill>
                  <a:srgbClr val="757575"/>
                </a:solidFill>
                <a:latin typeface="Roboto"/>
              </a:rPr>
              <a:t>IPC Predictors Estàtics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Hoja1!$B$2:$D$2</c:f>
            </c:strRef>
          </c:cat>
          <c:val>
            <c:numRef>
              <c:f>Hoja1!$B$3:$D$3</c:f>
              <c:numCache/>
            </c:numRef>
          </c:val>
        </c:ser>
        <c:ser>
          <c:idx val="1"/>
          <c:order val="1"/>
          <c:tx>
            <c:v>Applu</c:v>
          </c:tx>
          <c:spPr>
            <a:solidFill>
              <a:srgbClr val="FF9966"/>
            </a:solidFill>
            <a:ln cmpd="sng">
              <a:solidFill>
                <a:srgbClr val="000000"/>
              </a:solidFill>
            </a:ln>
          </c:spPr>
          <c:cat>
            <c:strRef>
              <c:f>Hoja1!$B$2:$D$2</c:f>
            </c:strRef>
          </c:cat>
          <c:val>
            <c:numRef>
              <c:f>Hoja1!$B$4:$D$4</c:f>
              <c:numCache/>
            </c:numRef>
          </c:val>
        </c:ser>
        <c:ser>
          <c:idx val="2"/>
          <c:order val="2"/>
          <c:tx>
            <c:v>Eon</c:v>
          </c:tx>
          <c:spPr>
            <a:solidFill>
              <a:srgbClr val="FF7C80"/>
            </a:solidFill>
            <a:ln cmpd="sng">
              <a:solidFill>
                <a:srgbClr val="000000"/>
              </a:solidFill>
            </a:ln>
          </c:spPr>
          <c:cat>
            <c:strRef>
              <c:f>Hoja1!$B$2:$D$2</c:f>
            </c:strRef>
          </c:cat>
          <c:val>
            <c:numRef>
              <c:f>Hoja1!$B$5:$D$5</c:f>
              <c:numCache/>
            </c:numRef>
          </c:val>
        </c:ser>
        <c:ser>
          <c:idx val="3"/>
          <c:order val="3"/>
          <c:tx>
            <c:v>Equake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Hoja1!$B$2:$D$2</c:f>
            </c:strRef>
          </c:cat>
          <c:val>
            <c:numRef>
              <c:f>Hoja1!$B$6:$D$6</c:f>
              <c:numCache/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Hoja1!$B$2:$D$2</c:f>
            </c:strRef>
          </c:cat>
          <c:val>
            <c:numRef>
              <c:f>Hoja1!$B$7:$D$7</c:f>
              <c:numCache/>
            </c:numRef>
          </c:val>
        </c:ser>
        <c:ser>
          <c:idx val="5"/>
          <c:order val="5"/>
          <c:tx>
            <c:strRef>
              <c:f>Hoja1!$A$8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Hoja1!$B$2:$D$2</c:f>
            </c:strRef>
          </c:cat>
          <c:val>
            <c:numRef>
              <c:f>Hoja1!$B$8:$D$8</c:f>
              <c:numCache/>
            </c:numRef>
          </c:val>
        </c:ser>
        <c:axId val="335083409"/>
        <c:axId val="6760797"/>
      </c:barChart>
      <c:catAx>
        <c:axId val="335083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Roboto"/>
              </a:defRPr>
            </a:pPr>
          </a:p>
        </c:txPr>
        <c:crossAx val="6760797"/>
      </c:catAx>
      <c:valAx>
        <c:axId val="6760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Roboto"/>
              </a:defRPr>
            </a:pPr>
          </a:p>
        </c:txPr>
        <c:crossAx val="3350834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Roboto"/>
              </a:defRPr>
            </a:pPr>
            <a:r>
              <a:rPr b="0" i="0" sz="1600">
                <a:solidFill>
                  <a:srgbClr val="757575"/>
                </a:solidFill>
                <a:latin typeface="Roboto"/>
              </a:rPr>
              <a:t>Bpred_dir_rate Predictors Estàtics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Hoja1!$B$11:$D$11</c:f>
            </c:strRef>
          </c:cat>
          <c:val>
            <c:numRef>
              <c:f>Hoja1!$B$12:$D$12</c:f>
              <c:numCache/>
            </c:numRef>
          </c:val>
        </c:ser>
        <c:ser>
          <c:idx val="1"/>
          <c:order val="1"/>
          <c:tx>
            <c:v>Applu</c:v>
          </c:tx>
          <c:spPr>
            <a:solidFill>
              <a:srgbClr val="FF9966"/>
            </a:solidFill>
            <a:ln cmpd="sng">
              <a:solidFill>
                <a:srgbClr val="000000"/>
              </a:solidFill>
            </a:ln>
          </c:spPr>
          <c:cat>
            <c:strRef>
              <c:f>Hoja1!$B$11:$D$11</c:f>
            </c:strRef>
          </c:cat>
          <c:val>
            <c:numRef>
              <c:f>Hoja1!$B$13:$D$13</c:f>
              <c:numCache/>
            </c:numRef>
          </c:val>
        </c:ser>
        <c:ser>
          <c:idx val="2"/>
          <c:order val="2"/>
          <c:tx>
            <c:v>Eon</c:v>
          </c:tx>
          <c:spPr>
            <a:solidFill>
              <a:srgbClr val="FF7C80"/>
            </a:solidFill>
            <a:ln cmpd="sng">
              <a:solidFill>
                <a:srgbClr val="000000"/>
              </a:solidFill>
            </a:ln>
          </c:spPr>
          <c:cat>
            <c:strRef>
              <c:f>Hoja1!$B$11:$D$11</c:f>
            </c:strRef>
          </c:cat>
          <c:val>
            <c:numRef>
              <c:f>Hoja1!$B$14:$D$14</c:f>
              <c:numCache/>
            </c:numRef>
          </c:val>
        </c:ser>
        <c:ser>
          <c:idx val="3"/>
          <c:order val="3"/>
          <c:tx>
            <c:v>Equake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Hoja1!$B$11:$D$11</c:f>
            </c:strRef>
          </c:cat>
          <c:val>
            <c:numRef>
              <c:f>Hoja1!$B$15:$D$15</c:f>
              <c:numCache/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Hoja1!$B$11:$D$11</c:f>
            </c:strRef>
          </c:cat>
          <c:val>
            <c:numRef>
              <c:f>Hoja1!$B$16:$D$16</c:f>
              <c:numCache/>
            </c:numRef>
          </c:val>
        </c:ser>
        <c:ser>
          <c:idx val="5"/>
          <c:order val="5"/>
          <c:tx>
            <c:strRef>
              <c:f>Hoja1!$A$17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Hoja1!$B$11:$D$11</c:f>
            </c:strRef>
          </c:cat>
          <c:val>
            <c:numRef>
              <c:f>Hoja1!$B$17:$D$17</c:f>
              <c:numCache/>
            </c:numRef>
          </c:val>
        </c:ser>
        <c:axId val="249065495"/>
        <c:axId val="516005221"/>
      </c:barChart>
      <c:catAx>
        <c:axId val="249065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Roboto"/>
              </a:defRPr>
            </a:pPr>
          </a:p>
        </c:txPr>
        <c:crossAx val="516005221"/>
      </c:catAx>
      <c:valAx>
        <c:axId val="516005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Roboto"/>
              </a:defRPr>
            </a:pPr>
          </a:p>
        </c:txPr>
        <c:crossAx val="2490654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IPC Pag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Hoja1!$A$79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Hoja1!$B$78:$G$78</c:f>
            </c:strRef>
          </c:cat>
          <c:val>
            <c:numRef>
              <c:f>Hoja1!$B$79:$G$79</c:f>
              <c:numCache/>
            </c:numRef>
          </c:val>
          <c:smooth val="0"/>
        </c:ser>
        <c:ser>
          <c:idx val="1"/>
          <c:order val="1"/>
          <c:tx>
            <c:strRef>
              <c:f>Hoja1!$A$80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Hoja1!$B$78:$G$78</c:f>
            </c:strRef>
          </c:cat>
          <c:val>
            <c:numRef>
              <c:f>Hoja1!$B$80:$G$80</c:f>
              <c:numCache/>
            </c:numRef>
          </c:val>
          <c:smooth val="0"/>
        </c:ser>
        <c:ser>
          <c:idx val="2"/>
          <c:order val="2"/>
          <c:tx>
            <c:strRef>
              <c:f>Hoja1!$A$81</c:f>
            </c:strRef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cat>
            <c:strRef>
              <c:f>Hoja1!$B$78:$G$78</c:f>
            </c:strRef>
          </c:cat>
          <c:val>
            <c:numRef>
              <c:f>Hoja1!$B$81:$G$81</c:f>
              <c:numCache/>
            </c:numRef>
          </c:val>
          <c:smooth val="0"/>
        </c:ser>
        <c:ser>
          <c:idx val="3"/>
          <c:order val="3"/>
          <c:tx>
            <c:strRef>
              <c:f>Hoja1!$A$82</c:f>
            </c:strRef>
          </c:tx>
          <c:spPr>
            <a:ln cmpd="sng">
              <a:solidFill>
                <a:srgbClr val="0F9ED5"/>
              </a:solidFill>
            </a:ln>
          </c:spPr>
          <c:marker>
            <c:symbol val="none"/>
          </c:marker>
          <c:cat>
            <c:strRef>
              <c:f>Hoja1!$B$78:$G$78</c:f>
            </c:strRef>
          </c:cat>
          <c:val>
            <c:numRef>
              <c:f>Hoja1!$B$82:$G$82</c:f>
              <c:numCache/>
            </c:numRef>
          </c:val>
          <c:smooth val="0"/>
        </c:ser>
        <c:ser>
          <c:idx val="4"/>
          <c:order val="4"/>
          <c:tx>
            <c:strRef>
              <c:f>Hoja1!$A$83</c:f>
            </c:strRef>
          </c:tx>
          <c:spPr>
            <a:ln cmpd="sng">
              <a:solidFill>
                <a:srgbClr val="A02B93"/>
              </a:solidFill>
            </a:ln>
          </c:spPr>
          <c:marker>
            <c:symbol val="none"/>
          </c:marker>
          <c:cat>
            <c:strRef>
              <c:f>Hoja1!$B$78:$G$78</c:f>
            </c:strRef>
          </c:cat>
          <c:val>
            <c:numRef>
              <c:f>Hoja1!$B$83:$G$83</c:f>
              <c:numCache/>
            </c:numRef>
          </c:val>
          <c:smooth val="0"/>
        </c:ser>
        <c:ser>
          <c:idx val="5"/>
          <c:order val="5"/>
          <c:tx>
            <c:strRef>
              <c:f>Hoja1!$A$84</c:f>
            </c:strRef>
          </c:tx>
          <c:spPr>
            <a:ln cmpd="sng">
              <a:solidFill>
                <a:srgbClr val="4EA72E"/>
              </a:solidFill>
            </a:ln>
          </c:spPr>
          <c:marker>
            <c:symbol val="none"/>
          </c:marker>
          <c:cat>
            <c:strRef>
              <c:f>Hoja1!$B$78:$G$78</c:f>
            </c:strRef>
          </c:cat>
          <c:val>
            <c:numRef>
              <c:f>Hoja1!$B$84:$G$84</c:f>
              <c:numCache/>
            </c:numRef>
          </c:val>
          <c:smooth val="0"/>
        </c:ser>
        <c:axId val="1764732885"/>
        <c:axId val="845682365"/>
      </c:lineChart>
      <c:catAx>
        <c:axId val="1764732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5682365"/>
      </c:catAx>
      <c:valAx>
        <c:axId val="845682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4732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Bpred_dir_rate Pag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Hoja1!$A$88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Hoja1!$B$87:$G$87</c:f>
            </c:strRef>
          </c:cat>
          <c:val>
            <c:numRef>
              <c:f>Hoja1!$B$88:$G$88</c:f>
              <c:numCache/>
            </c:numRef>
          </c:val>
          <c:smooth val="0"/>
        </c:ser>
        <c:ser>
          <c:idx val="1"/>
          <c:order val="1"/>
          <c:tx>
            <c:strRef>
              <c:f>Hoja1!$A$89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Hoja1!$B$87:$G$87</c:f>
            </c:strRef>
          </c:cat>
          <c:val>
            <c:numRef>
              <c:f>Hoja1!$B$89:$G$89</c:f>
              <c:numCache/>
            </c:numRef>
          </c:val>
          <c:smooth val="0"/>
        </c:ser>
        <c:ser>
          <c:idx val="2"/>
          <c:order val="2"/>
          <c:tx>
            <c:strRef>
              <c:f>Hoja1!$A$90</c:f>
            </c:strRef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cat>
            <c:strRef>
              <c:f>Hoja1!$B$87:$G$87</c:f>
            </c:strRef>
          </c:cat>
          <c:val>
            <c:numRef>
              <c:f>Hoja1!$B$90:$G$90</c:f>
              <c:numCache/>
            </c:numRef>
          </c:val>
          <c:smooth val="0"/>
        </c:ser>
        <c:ser>
          <c:idx val="3"/>
          <c:order val="3"/>
          <c:tx>
            <c:strRef>
              <c:f>Hoja1!$A$91</c:f>
            </c:strRef>
          </c:tx>
          <c:spPr>
            <a:ln cmpd="sng">
              <a:solidFill>
                <a:srgbClr val="0F9ED5"/>
              </a:solidFill>
            </a:ln>
          </c:spPr>
          <c:marker>
            <c:symbol val="none"/>
          </c:marker>
          <c:cat>
            <c:strRef>
              <c:f>Hoja1!$B$87:$G$87</c:f>
            </c:strRef>
          </c:cat>
          <c:val>
            <c:numRef>
              <c:f>Hoja1!$B$91:$G$91</c:f>
              <c:numCache/>
            </c:numRef>
          </c:val>
          <c:smooth val="0"/>
        </c:ser>
        <c:ser>
          <c:idx val="4"/>
          <c:order val="4"/>
          <c:tx>
            <c:strRef>
              <c:f>Hoja1!$A$92</c:f>
            </c:strRef>
          </c:tx>
          <c:spPr>
            <a:ln cmpd="sng">
              <a:solidFill>
                <a:srgbClr val="A02B93"/>
              </a:solidFill>
            </a:ln>
          </c:spPr>
          <c:marker>
            <c:symbol val="none"/>
          </c:marker>
          <c:cat>
            <c:strRef>
              <c:f>Hoja1!$B$87:$G$87</c:f>
            </c:strRef>
          </c:cat>
          <c:val>
            <c:numRef>
              <c:f>Hoja1!$B$92:$G$92</c:f>
              <c:numCache/>
            </c:numRef>
          </c:val>
          <c:smooth val="0"/>
        </c:ser>
        <c:ser>
          <c:idx val="5"/>
          <c:order val="5"/>
          <c:tx>
            <c:strRef>
              <c:f>Hoja1!$A$93</c:f>
            </c:strRef>
          </c:tx>
          <c:spPr>
            <a:ln cmpd="sng">
              <a:solidFill>
                <a:srgbClr val="4EA72E"/>
              </a:solidFill>
            </a:ln>
          </c:spPr>
          <c:marker>
            <c:symbol val="none"/>
          </c:marker>
          <c:cat>
            <c:strRef>
              <c:f>Hoja1!$B$87:$G$87</c:f>
            </c:strRef>
          </c:cat>
          <c:val>
            <c:numRef>
              <c:f>Hoja1!$B$93:$G$93</c:f>
              <c:numCache/>
            </c:numRef>
          </c:val>
          <c:smooth val="0"/>
        </c:ser>
        <c:axId val="45019997"/>
        <c:axId val="642088075"/>
      </c:lineChart>
      <c:catAx>
        <c:axId val="45019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2088075"/>
      </c:catAx>
      <c:valAx>
        <c:axId val="642088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019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Rate Prediction YAGS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Hoja1!$A$125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Hoja1!$B$124:$F$124</c:f>
            </c:strRef>
          </c:cat>
          <c:val>
            <c:numRef>
              <c:f>Hoja1!$B$125:$F$125</c:f>
              <c:numCache/>
            </c:numRef>
          </c:val>
          <c:smooth val="0"/>
        </c:ser>
        <c:ser>
          <c:idx val="1"/>
          <c:order val="1"/>
          <c:tx>
            <c:strRef>
              <c:f>Hoja1!$A$126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Hoja1!$B$124:$F$124</c:f>
            </c:strRef>
          </c:cat>
          <c:val>
            <c:numRef>
              <c:f>Hoja1!$B$126:$F$126</c:f>
              <c:numCache/>
            </c:numRef>
          </c:val>
          <c:smooth val="0"/>
        </c:ser>
        <c:ser>
          <c:idx val="2"/>
          <c:order val="2"/>
          <c:tx>
            <c:strRef>
              <c:f>Hoja1!$A$127</c:f>
            </c:strRef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cat>
            <c:strRef>
              <c:f>Hoja1!$B$124:$F$124</c:f>
            </c:strRef>
          </c:cat>
          <c:val>
            <c:numRef>
              <c:f>Hoja1!$B$127:$F$127</c:f>
              <c:numCache/>
            </c:numRef>
          </c:val>
          <c:smooth val="0"/>
        </c:ser>
        <c:ser>
          <c:idx val="3"/>
          <c:order val="3"/>
          <c:tx>
            <c:strRef>
              <c:f>Hoja1!$A$128</c:f>
            </c:strRef>
          </c:tx>
          <c:spPr>
            <a:ln cmpd="sng">
              <a:solidFill>
                <a:srgbClr val="0F9ED5"/>
              </a:solidFill>
            </a:ln>
          </c:spPr>
          <c:marker>
            <c:symbol val="none"/>
          </c:marker>
          <c:cat>
            <c:strRef>
              <c:f>Hoja1!$B$124:$F$124</c:f>
            </c:strRef>
          </c:cat>
          <c:val>
            <c:numRef>
              <c:f>Hoja1!$B$128:$F$128</c:f>
              <c:numCache/>
            </c:numRef>
          </c:val>
          <c:smooth val="0"/>
        </c:ser>
        <c:ser>
          <c:idx val="4"/>
          <c:order val="4"/>
          <c:tx>
            <c:strRef>
              <c:f>Hoja1!$A$129</c:f>
            </c:strRef>
          </c:tx>
          <c:spPr>
            <a:ln cmpd="sng">
              <a:solidFill>
                <a:srgbClr val="A02B93"/>
              </a:solidFill>
            </a:ln>
          </c:spPr>
          <c:marker>
            <c:symbol val="none"/>
          </c:marker>
          <c:cat>
            <c:strRef>
              <c:f>Hoja1!$B$124:$F$124</c:f>
            </c:strRef>
          </c:cat>
          <c:val>
            <c:numRef>
              <c:f>Hoja1!$B$129:$F$129</c:f>
              <c:numCache/>
            </c:numRef>
          </c:val>
          <c:smooth val="0"/>
        </c:ser>
        <c:ser>
          <c:idx val="5"/>
          <c:order val="5"/>
          <c:tx>
            <c:strRef>
              <c:f>Hoja1!$A$130</c:f>
            </c:strRef>
          </c:tx>
          <c:spPr>
            <a:ln cmpd="sng">
              <a:solidFill>
                <a:srgbClr val="4EA72E"/>
              </a:solidFill>
            </a:ln>
          </c:spPr>
          <c:marker>
            <c:symbol val="none"/>
          </c:marker>
          <c:cat>
            <c:strRef>
              <c:f>Hoja1!$B$124:$F$124</c:f>
            </c:strRef>
          </c:cat>
          <c:val>
            <c:numRef>
              <c:f>Hoja1!$B$130:$F$130</c:f>
              <c:numCache/>
            </c:numRef>
          </c:val>
          <c:smooth val="0"/>
        </c:ser>
        <c:axId val="1537807190"/>
        <c:axId val="2131379878"/>
      </c:lineChart>
      <c:catAx>
        <c:axId val="1537807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379878"/>
      </c:catAx>
      <c:valAx>
        <c:axId val="2131379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807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IPC ratio Benchmark-YAGS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Hoja1!$B$141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Hoja1!$A$142:$A$146</c:f>
            </c:strRef>
          </c:cat>
          <c:val>
            <c:numRef>
              <c:f>Hoja1!$B$142:$B$146</c:f>
              <c:numCache/>
            </c:numRef>
          </c:val>
        </c:ser>
        <c:ser>
          <c:idx val="1"/>
          <c:order val="1"/>
          <c:tx>
            <c:strRef>
              <c:f>Hoja1!$C$141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Hoja1!$A$142:$A$146</c:f>
            </c:strRef>
          </c:cat>
          <c:val>
            <c:numRef>
              <c:f>Hoja1!$C$142:$C$146</c:f>
              <c:numCache/>
            </c:numRef>
          </c:val>
        </c:ser>
        <c:ser>
          <c:idx val="2"/>
          <c:order val="2"/>
          <c:tx>
            <c:strRef>
              <c:f>Hoja1!$D$141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Hoja1!$A$142:$A$146</c:f>
            </c:strRef>
          </c:cat>
          <c:val>
            <c:numRef>
              <c:f>Hoja1!$D$142:$D$146</c:f>
              <c:numCache/>
            </c:numRef>
          </c:val>
        </c:ser>
        <c:ser>
          <c:idx val="3"/>
          <c:order val="3"/>
          <c:tx>
            <c:strRef>
              <c:f>Hoja1!$E$141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Hoja1!$A$142:$A$146</c:f>
            </c:strRef>
          </c:cat>
          <c:val>
            <c:numRef>
              <c:f>Hoja1!$E$142:$E$146</c:f>
              <c:numCache/>
            </c:numRef>
          </c:val>
        </c:ser>
        <c:ser>
          <c:idx val="4"/>
          <c:order val="4"/>
          <c:tx>
            <c:strRef>
              <c:f>Hoja1!$F$141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Hoja1!$A$142:$A$146</c:f>
            </c:strRef>
          </c:cat>
          <c:val>
            <c:numRef>
              <c:f>Hoja1!$F$142:$F$146</c:f>
              <c:numCache/>
            </c:numRef>
          </c:val>
        </c:ser>
        <c:axId val="900813573"/>
        <c:axId val="1762773524"/>
      </c:barChart>
      <c:catAx>
        <c:axId val="900813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73524"/>
      </c:catAx>
      <c:valAx>
        <c:axId val="1762773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813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Chart11.png"/><Relationship Id="rId10" Type="http://schemas.openxmlformats.org/officeDocument/2006/relationships/chart" Target="../charts/chart4.xml"/><Relationship Id="rId13" Type="http://schemas.openxmlformats.org/officeDocument/2006/relationships/chart" Target="../charts/chart5.xml"/><Relationship Id="rId12" Type="http://schemas.openxmlformats.org/officeDocument/2006/relationships/image" Target="../media/Chart12.png"/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9" Type="http://schemas.openxmlformats.org/officeDocument/2006/relationships/chart" Target="../charts/chart3.xml"/><Relationship Id="rId14" Type="http://schemas.openxmlformats.org/officeDocument/2006/relationships/chart" Target="../charts/chart6.xml"/><Relationship Id="rId5" Type="http://schemas.openxmlformats.org/officeDocument/2006/relationships/chart" Target="../charts/chart1.xml"/><Relationship Id="rId6" Type="http://schemas.openxmlformats.org/officeDocument/2006/relationships/chart" Target="../charts/chart2.xml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19</xdr:row>
      <xdr:rowOff>19050</xdr:rowOff>
    </xdr:from>
    <xdr:ext cx="4362450" cy="2695575"/>
    <xdr:pic>
      <xdr:nvPicPr>
        <xdr:cNvPr id="1055668875" name="Chart1" title="Gràfic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18</xdr:row>
      <xdr:rowOff>171450</xdr:rowOff>
    </xdr:from>
    <xdr:ext cx="4495800" cy="2762250"/>
    <xdr:pic>
      <xdr:nvPicPr>
        <xdr:cNvPr id="578861353" name="Chart2" title="Gràfic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38</xdr:row>
      <xdr:rowOff>180975</xdr:rowOff>
    </xdr:from>
    <xdr:ext cx="4381500" cy="2695575"/>
    <xdr:pic>
      <xdr:nvPicPr>
        <xdr:cNvPr id="1483219616" name="Chart3" title="Gràfic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247650</xdr:colOff>
      <xdr:row>38</xdr:row>
      <xdr:rowOff>161925</xdr:rowOff>
    </xdr:from>
    <xdr:ext cx="4448175" cy="2762250"/>
    <xdr:pic>
      <xdr:nvPicPr>
        <xdr:cNvPr id="2105749535" name="Chart4" title="Gràfic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0</xdr:row>
      <xdr:rowOff>161925</xdr:rowOff>
    </xdr:from>
    <xdr:ext cx="4362450" cy="2695575"/>
    <xdr:graphicFrame>
      <xdr:nvGraphicFramePr>
        <xdr:cNvPr id="239641871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247650</xdr:colOff>
      <xdr:row>1</xdr:row>
      <xdr:rowOff>19050</xdr:rowOff>
    </xdr:from>
    <xdr:ext cx="4495800" cy="2695575"/>
    <xdr:graphicFrame>
      <xdr:nvGraphicFramePr>
        <xdr:cNvPr id="1867896769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9525</xdr:colOff>
      <xdr:row>57</xdr:row>
      <xdr:rowOff>171450</xdr:rowOff>
    </xdr:from>
    <xdr:ext cx="4448175" cy="2762250"/>
    <xdr:pic>
      <xdr:nvPicPr>
        <xdr:cNvPr id="814953844" name="Chart7" title="Gràfic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247650</xdr:colOff>
      <xdr:row>57</xdr:row>
      <xdr:rowOff>171450</xdr:rowOff>
    </xdr:from>
    <xdr:ext cx="4448175" cy="2762250"/>
    <xdr:pic>
      <xdr:nvPicPr>
        <xdr:cNvPr id="1843629340" name="Chart8" title="Gràfic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781050</xdr:colOff>
      <xdr:row>77</xdr:row>
      <xdr:rowOff>9525</xdr:rowOff>
    </xdr:from>
    <xdr:ext cx="4448175" cy="2762250"/>
    <xdr:graphicFrame>
      <xdr:nvGraphicFramePr>
        <xdr:cNvPr id="1498292620" name="Chart 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247650</xdr:colOff>
      <xdr:row>77</xdr:row>
      <xdr:rowOff>9525</xdr:rowOff>
    </xdr:from>
    <xdr:ext cx="4448175" cy="2762250"/>
    <xdr:graphicFrame>
      <xdr:nvGraphicFramePr>
        <xdr:cNvPr id="1872003303" name="Chart 1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790575</xdr:colOff>
      <xdr:row>98</xdr:row>
      <xdr:rowOff>9525</xdr:rowOff>
    </xdr:from>
    <xdr:ext cx="4495800" cy="2762250"/>
    <xdr:pic>
      <xdr:nvPicPr>
        <xdr:cNvPr id="771663685" name="Chart11" title="Gràfic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98</xdr:row>
      <xdr:rowOff>9525</xdr:rowOff>
    </xdr:from>
    <xdr:ext cx="4495800" cy="2762250"/>
    <xdr:pic>
      <xdr:nvPicPr>
        <xdr:cNvPr id="2071346346" name="Chart12" title="Gràfic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800100</xdr:colOff>
      <xdr:row>114</xdr:row>
      <xdr:rowOff>104775</xdr:rowOff>
    </xdr:from>
    <xdr:ext cx="4495800" cy="2762250"/>
    <xdr:graphicFrame>
      <xdr:nvGraphicFramePr>
        <xdr:cNvPr id="1078374948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</xdr:col>
      <xdr:colOff>228600</xdr:colOff>
      <xdr:row>114</xdr:row>
      <xdr:rowOff>104775</xdr:rowOff>
    </xdr:from>
    <xdr:ext cx="4562475" cy="2762250"/>
    <xdr:graphicFrame>
      <xdr:nvGraphicFramePr>
        <xdr:cNvPr id="106271962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9" width="10.63"/>
  </cols>
  <sheetData>
    <row r="1" ht="14.25" customHeight="1">
      <c r="B1" s="1"/>
      <c r="C1" s="2"/>
      <c r="D1" s="2"/>
    </row>
    <row r="2" ht="14.25" customHeight="1">
      <c r="A2" s="3" t="s">
        <v>0</v>
      </c>
      <c r="B2" s="2" t="s">
        <v>1</v>
      </c>
      <c r="C2" s="2" t="s">
        <v>2</v>
      </c>
      <c r="D2" s="2" t="s">
        <v>3</v>
      </c>
    </row>
    <row r="3" ht="14.25" customHeight="1">
      <c r="A3" s="2" t="s">
        <v>4</v>
      </c>
      <c r="B3" s="4">
        <v>0.0897</v>
      </c>
      <c r="C3" s="5">
        <v>0.0899</v>
      </c>
      <c r="D3" s="5">
        <v>0.0973</v>
      </c>
    </row>
    <row r="4" ht="14.25" customHeight="1">
      <c r="A4" s="2" t="s">
        <v>5</v>
      </c>
      <c r="B4" s="5">
        <v>1.0368</v>
      </c>
      <c r="C4" s="5">
        <v>1.037</v>
      </c>
      <c r="D4" s="5">
        <v>1.055</v>
      </c>
    </row>
    <row r="5" ht="14.25" customHeight="1">
      <c r="A5" s="2" t="s">
        <v>6</v>
      </c>
      <c r="B5" s="5">
        <v>0.8896</v>
      </c>
      <c r="C5" s="5">
        <v>0.8982</v>
      </c>
      <c r="D5" s="5">
        <v>1.386</v>
      </c>
    </row>
    <row r="6" ht="14.25" customHeight="1">
      <c r="A6" s="2" t="s">
        <v>7</v>
      </c>
      <c r="B6" s="5">
        <v>0.8647</v>
      </c>
      <c r="C6" s="5">
        <v>0.8806</v>
      </c>
      <c r="D6" s="5">
        <v>1.7914</v>
      </c>
    </row>
    <row r="7" ht="14.25" customHeight="1">
      <c r="A7" s="2" t="s">
        <v>8</v>
      </c>
      <c r="B7" s="5">
        <v>0.6793</v>
      </c>
      <c r="C7" s="5">
        <v>0.6872</v>
      </c>
      <c r="D7" s="5">
        <v>1.3598</v>
      </c>
    </row>
    <row r="8" ht="14.25" customHeight="1">
      <c r="A8" s="6" t="s">
        <v>9</v>
      </c>
      <c r="B8" s="7">
        <f>SUM(B3:B7)/5</f>
        <v>0.71202</v>
      </c>
      <c r="C8" s="7">
        <f t="shared" ref="C8:D8" si="1">sum(C3:C7)/5</f>
        <v>0.71858</v>
      </c>
      <c r="D8" s="7">
        <f t="shared" si="1"/>
        <v>1.1379</v>
      </c>
    </row>
    <row r="9" ht="14.25" customHeight="1">
      <c r="B9" s="2"/>
    </row>
    <row r="10" ht="14.25" customHeight="1">
      <c r="B10" s="2"/>
    </row>
    <row r="11" ht="14.25" customHeight="1">
      <c r="A11" s="2" t="s">
        <v>10</v>
      </c>
      <c r="B11" s="2" t="s">
        <v>11</v>
      </c>
      <c r="C11" s="2" t="s">
        <v>12</v>
      </c>
      <c r="D11" s="2" t="s">
        <v>3</v>
      </c>
    </row>
    <row r="12" ht="14.25" customHeight="1">
      <c r="A12" s="2" t="s">
        <v>4</v>
      </c>
      <c r="B12" s="8">
        <v>0.5627</v>
      </c>
      <c r="C12" s="8">
        <v>0.6196</v>
      </c>
      <c r="D12" s="9">
        <v>1.0</v>
      </c>
    </row>
    <row r="13" ht="14.25" customHeight="1">
      <c r="A13" s="2" t="s">
        <v>5</v>
      </c>
      <c r="B13" s="10">
        <v>0.158</v>
      </c>
      <c r="C13" s="8">
        <v>0.842</v>
      </c>
      <c r="D13" s="9">
        <v>1.0</v>
      </c>
    </row>
    <row r="14" ht="14.25" customHeight="1">
      <c r="A14" s="2" t="s">
        <v>6</v>
      </c>
      <c r="B14" s="8">
        <v>0.5702</v>
      </c>
      <c r="C14" s="8">
        <v>0.7683</v>
      </c>
      <c r="D14" s="9">
        <v>1.0</v>
      </c>
    </row>
    <row r="15" ht="14.25" customHeight="1">
      <c r="A15" s="2" t="s">
        <v>7</v>
      </c>
      <c r="B15" s="8">
        <v>0.6955</v>
      </c>
      <c r="C15" s="8">
        <v>0.6723</v>
      </c>
      <c r="D15" s="9">
        <v>1.0</v>
      </c>
    </row>
    <row r="16" ht="14.25" customHeight="1">
      <c r="A16" s="2" t="s">
        <v>8</v>
      </c>
      <c r="B16" s="8">
        <v>0.5774</v>
      </c>
      <c r="C16" s="8">
        <v>0.5878</v>
      </c>
      <c r="D16" s="9">
        <v>1.0</v>
      </c>
    </row>
    <row r="17" ht="14.25" customHeight="1">
      <c r="A17" s="6" t="s">
        <v>9</v>
      </c>
      <c r="B17" s="7">
        <f>SUM(B12:B16)/5</f>
        <v>0.51276</v>
      </c>
      <c r="C17" s="7">
        <f t="shared" ref="C17:D17" si="2">sum(C12:C16)/5</f>
        <v>0.698</v>
      </c>
      <c r="D17" s="7">
        <f t="shared" si="2"/>
        <v>1</v>
      </c>
    </row>
    <row r="18" ht="14.25" customHeight="1"/>
    <row r="19" ht="14.25" customHeight="1"/>
    <row r="20" ht="14.25" customHeight="1">
      <c r="B20" s="2" t="s">
        <v>13</v>
      </c>
    </row>
    <row r="21" ht="14.25" customHeight="1">
      <c r="B21" s="11">
        <v>8.0</v>
      </c>
      <c r="C21" s="11">
        <v>32.0</v>
      </c>
      <c r="D21" s="11">
        <v>128.0</v>
      </c>
      <c r="E21" s="11">
        <v>512.0</v>
      </c>
      <c r="F21" s="11">
        <v>2048.0</v>
      </c>
    </row>
    <row r="22" ht="14.25" customHeight="1">
      <c r="A22" s="2" t="s">
        <v>4</v>
      </c>
      <c r="B22" s="5">
        <v>0.6557</v>
      </c>
      <c r="C22" s="5">
        <v>0.6763</v>
      </c>
      <c r="D22" s="5">
        <v>0.6894</v>
      </c>
      <c r="E22" s="5">
        <v>0.6972</v>
      </c>
      <c r="F22" s="5">
        <v>0.6981</v>
      </c>
    </row>
    <row r="23" ht="14.25" customHeight="1">
      <c r="A23" s="2" t="s">
        <v>5</v>
      </c>
      <c r="B23" s="5">
        <v>1.0529</v>
      </c>
      <c r="C23" s="5">
        <v>1.0529</v>
      </c>
      <c r="D23" s="5">
        <v>1.0529</v>
      </c>
      <c r="E23" s="5">
        <v>1.053</v>
      </c>
      <c r="F23" s="5">
        <v>1.053</v>
      </c>
    </row>
    <row r="24" ht="14.25" customHeight="1">
      <c r="A24" s="2" t="s">
        <v>6</v>
      </c>
      <c r="B24" s="5">
        <v>1.1967</v>
      </c>
      <c r="C24" s="5">
        <v>1.2221</v>
      </c>
      <c r="D24" s="5">
        <v>1.2603</v>
      </c>
      <c r="E24" s="5">
        <v>1.2962</v>
      </c>
      <c r="F24" s="5">
        <v>1.306</v>
      </c>
    </row>
    <row r="25" ht="14.25" customHeight="1">
      <c r="A25" s="2" t="s">
        <v>7</v>
      </c>
      <c r="B25" s="5">
        <v>1.2868</v>
      </c>
      <c r="C25" s="5">
        <v>1.3494</v>
      </c>
      <c r="D25" s="5">
        <v>1.5258</v>
      </c>
      <c r="E25" s="5">
        <v>1.6378</v>
      </c>
      <c r="F25" s="5">
        <v>1.698</v>
      </c>
    </row>
    <row r="26" ht="14.25" customHeight="1">
      <c r="A26" s="2" t="s">
        <v>8</v>
      </c>
      <c r="B26" s="9">
        <v>0.9986</v>
      </c>
      <c r="C26" s="9">
        <v>1.0563</v>
      </c>
      <c r="D26" s="9">
        <v>1.1008</v>
      </c>
      <c r="E26" s="9">
        <v>1.0754</v>
      </c>
      <c r="F26" s="9">
        <v>1.0915</v>
      </c>
    </row>
    <row r="27" ht="14.25" customHeight="1">
      <c r="A27" s="6" t="s">
        <v>9</v>
      </c>
      <c r="B27" s="7">
        <f t="shared" ref="B27:F27" si="3">sum(B22:B26)/5</f>
        <v>1.03814</v>
      </c>
      <c r="C27" s="7">
        <f t="shared" si="3"/>
        <v>1.0714</v>
      </c>
      <c r="D27" s="7">
        <f t="shared" si="3"/>
        <v>1.12584</v>
      </c>
      <c r="E27" s="7">
        <f t="shared" si="3"/>
        <v>1.15192</v>
      </c>
      <c r="F27" s="7">
        <f t="shared" si="3"/>
        <v>1.16932</v>
      </c>
    </row>
    <row r="28" ht="14.25" customHeight="1"/>
    <row r="29" ht="14.25" customHeight="1">
      <c r="B29" s="2" t="s">
        <v>14</v>
      </c>
    </row>
    <row r="30" ht="14.25" customHeight="1">
      <c r="B30" s="11">
        <v>8.0</v>
      </c>
      <c r="C30" s="11">
        <v>32.0</v>
      </c>
      <c r="D30" s="11">
        <v>128.0</v>
      </c>
      <c r="E30" s="11">
        <v>512.0</v>
      </c>
      <c r="F30" s="11">
        <v>2048.0</v>
      </c>
    </row>
    <row r="31" ht="14.25" customHeight="1">
      <c r="A31" s="2" t="s">
        <v>4</v>
      </c>
      <c r="B31" s="5">
        <v>0.8605</v>
      </c>
      <c r="C31" s="5">
        <v>0.9213</v>
      </c>
      <c r="D31" s="5">
        <v>0.9495</v>
      </c>
      <c r="E31" s="5">
        <v>0.9649</v>
      </c>
      <c r="F31" s="5">
        <v>0.9669</v>
      </c>
    </row>
    <row r="32" ht="14.25" customHeight="1">
      <c r="A32" s="2" t="s">
        <v>5</v>
      </c>
      <c r="B32" s="5">
        <v>0.8429</v>
      </c>
      <c r="C32" s="5">
        <v>0.8446</v>
      </c>
      <c r="D32" s="5">
        <v>0.8446</v>
      </c>
      <c r="E32" s="5">
        <v>0.8463</v>
      </c>
      <c r="F32" s="5">
        <v>0.8463</v>
      </c>
    </row>
    <row r="33" ht="14.25" customHeight="1">
      <c r="A33" s="2" t="s">
        <v>6</v>
      </c>
      <c r="B33" s="5">
        <v>0.7964</v>
      </c>
      <c r="C33" s="5">
        <v>0.822</v>
      </c>
      <c r="D33" s="5">
        <v>0.8742</v>
      </c>
      <c r="E33" s="5">
        <v>0.9174</v>
      </c>
      <c r="F33" s="5">
        <v>0.9232</v>
      </c>
    </row>
    <row r="34" ht="14.25" customHeight="1">
      <c r="A34" s="2" t="s">
        <v>7</v>
      </c>
      <c r="B34" s="5">
        <v>0.7206</v>
      </c>
      <c r="C34" s="5">
        <v>0.7844</v>
      </c>
      <c r="D34" s="5">
        <v>0.8754</v>
      </c>
      <c r="E34" s="5">
        <v>0.9366</v>
      </c>
      <c r="F34" s="5">
        <v>0.9639</v>
      </c>
    </row>
    <row r="35" ht="14.25" customHeight="1">
      <c r="A35" s="2" t="s">
        <v>8</v>
      </c>
      <c r="B35" s="5">
        <v>0.776</v>
      </c>
      <c r="C35" s="5">
        <v>0.8268</v>
      </c>
      <c r="D35" s="5">
        <v>0.8635</v>
      </c>
      <c r="E35" s="5">
        <v>0.8504</v>
      </c>
      <c r="F35" s="5">
        <v>0.8602</v>
      </c>
    </row>
    <row r="36" ht="14.25" customHeight="1">
      <c r="A36" s="6" t="s">
        <v>9</v>
      </c>
      <c r="B36" s="7">
        <f>SUM(B31:B35)/5</f>
        <v>0.79928</v>
      </c>
      <c r="C36" s="7">
        <f t="shared" ref="C36:F36" si="4">sum(C31:C35)/5</f>
        <v>0.83982</v>
      </c>
      <c r="D36" s="7">
        <f t="shared" si="4"/>
        <v>0.88144</v>
      </c>
      <c r="E36" s="7">
        <f t="shared" si="4"/>
        <v>0.90312</v>
      </c>
      <c r="F36" s="7">
        <f t="shared" si="4"/>
        <v>0.9121</v>
      </c>
    </row>
    <row r="37" ht="14.25" customHeight="1"/>
    <row r="38" ht="14.25" customHeight="1"/>
    <row r="39" ht="14.25" customHeight="1">
      <c r="B39" s="2" t="s">
        <v>15</v>
      </c>
    </row>
    <row r="40" ht="14.25" customHeight="1">
      <c r="B40" s="11">
        <v>8.0</v>
      </c>
      <c r="C40" s="11">
        <v>32.0</v>
      </c>
      <c r="D40" s="11">
        <v>128.0</v>
      </c>
      <c r="E40" s="11">
        <v>512.0</v>
      </c>
      <c r="F40" s="11">
        <v>2048.0</v>
      </c>
    </row>
    <row r="41" ht="14.25" customHeight="1">
      <c r="A41" s="2" t="s">
        <v>4</v>
      </c>
      <c r="B41" s="5">
        <v>0.0957</v>
      </c>
      <c r="C41" s="5">
        <v>0.0959</v>
      </c>
      <c r="D41" s="5">
        <v>0.0963</v>
      </c>
      <c r="E41" s="5">
        <v>0.0966</v>
      </c>
      <c r="F41" s="5">
        <v>0.097</v>
      </c>
    </row>
    <row r="42" ht="14.25" customHeight="1">
      <c r="A42" s="2" t="s">
        <v>5</v>
      </c>
      <c r="B42" s="5">
        <v>1.049</v>
      </c>
      <c r="C42" s="5">
        <v>1.056</v>
      </c>
      <c r="D42" s="5">
        <v>1.0564</v>
      </c>
      <c r="E42" s="5">
        <v>1.0564</v>
      </c>
      <c r="F42" s="5">
        <v>1.0564</v>
      </c>
    </row>
    <row r="43" ht="14.25" customHeight="1">
      <c r="A43" s="2" t="s">
        <v>6</v>
      </c>
      <c r="B43" s="5">
        <v>1.1792</v>
      </c>
      <c r="C43" s="5">
        <v>1.1926</v>
      </c>
      <c r="D43" s="5">
        <v>1.2428</v>
      </c>
      <c r="E43" s="5">
        <v>1.3173</v>
      </c>
      <c r="F43" s="5">
        <v>1.3642</v>
      </c>
    </row>
    <row r="44" ht="14.25" customHeight="1">
      <c r="A44" s="2" t="s">
        <v>7</v>
      </c>
      <c r="B44" s="5">
        <v>1.2951</v>
      </c>
      <c r="C44" s="5">
        <v>1.2883</v>
      </c>
      <c r="D44" s="5">
        <v>1.3801</v>
      </c>
      <c r="E44" s="5">
        <v>1.5722</v>
      </c>
      <c r="F44" s="5">
        <v>1.7074</v>
      </c>
    </row>
    <row r="45" ht="14.25" customHeight="1">
      <c r="A45" s="2" t="s">
        <v>8</v>
      </c>
      <c r="B45" s="5">
        <v>0.9134</v>
      </c>
      <c r="C45" s="5">
        <v>0.977</v>
      </c>
      <c r="D45" s="5">
        <v>1.0248</v>
      </c>
      <c r="E45" s="5">
        <v>1.1694</v>
      </c>
      <c r="F45" s="5">
        <v>1.2626</v>
      </c>
    </row>
    <row r="46" ht="14.25" customHeight="1">
      <c r="A46" s="6" t="s">
        <v>9</v>
      </c>
      <c r="B46" s="7">
        <f t="shared" ref="B46:F46" si="5">sum(B41:B45)/5</f>
        <v>0.90648</v>
      </c>
      <c r="C46" s="7">
        <f t="shared" si="5"/>
        <v>0.92196</v>
      </c>
      <c r="D46" s="7">
        <f t="shared" si="5"/>
        <v>0.96008</v>
      </c>
      <c r="E46" s="7">
        <f t="shared" si="5"/>
        <v>1.04238</v>
      </c>
      <c r="F46" s="7">
        <f t="shared" si="5"/>
        <v>1.09752</v>
      </c>
    </row>
    <row r="47" ht="14.25" customHeight="1"/>
    <row r="48" ht="14.25" customHeight="1">
      <c r="B48" s="1" t="s">
        <v>16</v>
      </c>
    </row>
    <row r="49" ht="14.25" customHeight="1">
      <c r="B49" s="11">
        <v>8.0</v>
      </c>
      <c r="C49" s="11">
        <v>32.0</v>
      </c>
      <c r="D49" s="11">
        <v>128.0</v>
      </c>
      <c r="E49" s="11">
        <v>512.0</v>
      </c>
      <c r="F49" s="11">
        <v>2048.0</v>
      </c>
    </row>
    <row r="50" ht="14.25" customHeight="1">
      <c r="A50" s="2" t="s">
        <v>4</v>
      </c>
      <c r="B50" s="5">
        <v>0.86</v>
      </c>
      <c r="C50" s="5">
        <v>0.8728</v>
      </c>
      <c r="D50" s="5">
        <v>0.9025</v>
      </c>
      <c r="E50" s="5">
        <v>0.943</v>
      </c>
      <c r="F50" s="5">
        <v>0.9751</v>
      </c>
    </row>
    <row r="51" ht="14.25" customHeight="1">
      <c r="A51" s="2" t="s">
        <v>5</v>
      </c>
      <c r="B51" s="5">
        <v>0.809</v>
      </c>
      <c r="C51" s="5">
        <v>0.9781</v>
      </c>
      <c r="D51" s="5">
        <v>0.994</v>
      </c>
      <c r="E51" s="5">
        <v>0.9957</v>
      </c>
      <c r="F51" s="5">
        <v>0.9957</v>
      </c>
    </row>
    <row r="52" ht="14.25" customHeight="1">
      <c r="A52" s="2" t="s">
        <v>6</v>
      </c>
      <c r="B52" s="5">
        <v>0.763</v>
      </c>
      <c r="C52" s="5">
        <v>0.769</v>
      </c>
      <c r="D52" s="5">
        <v>0.8426</v>
      </c>
      <c r="E52" s="5">
        <v>0.9255</v>
      </c>
      <c r="F52" s="5">
        <v>0.9706</v>
      </c>
    </row>
    <row r="53" ht="14.25" customHeight="1">
      <c r="A53" s="2" t="s">
        <v>7</v>
      </c>
      <c r="B53" s="5">
        <v>0.7258</v>
      </c>
      <c r="C53" s="5">
        <v>0.7275</v>
      </c>
      <c r="D53" s="5">
        <v>0.7881</v>
      </c>
      <c r="E53" s="5">
        <v>0.8967</v>
      </c>
      <c r="F53" s="5">
        <v>0.956</v>
      </c>
    </row>
    <row r="54" ht="14.25" customHeight="1">
      <c r="A54" s="2" t="s">
        <v>8</v>
      </c>
      <c r="B54" s="5">
        <v>0.6948</v>
      </c>
      <c r="C54" s="5">
        <v>0.7626</v>
      </c>
      <c r="D54" s="5">
        <v>0.7987</v>
      </c>
      <c r="E54" s="5">
        <v>0.896</v>
      </c>
      <c r="F54" s="5">
        <v>0.9502</v>
      </c>
    </row>
    <row r="55" ht="14.25" customHeight="1">
      <c r="A55" s="6" t="s">
        <v>9</v>
      </c>
      <c r="B55" s="7">
        <f t="shared" ref="B55:F55" si="6">sum(B50:B54)/5</f>
        <v>0.77052</v>
      </c>
      <c r="C55" s="7">
        <f t="shared" si="6"/>
        <v>0.822</v>
      </c>
      <c r="D55" s="7">
        <f t="shared" si="6"/>
        <v>0.86518</v>
      </c>
      <c r="E55" s="7">
        <f t="shared" si="6"/>
        <v>0.93138</v>
      </c>
      <c r="F55" s="7">
        <f t="shared" si="6"/>
        <v>0.96952</v>
      </c>
    </row>
    <row r="56" ht="14.25" customHeight="1"/>
    <row r="57" ht="14.25" customHeight="1">
      <c r="B57" s="2"/>
    </row>
    <row r="58" ht="14.25" customHeight="1">
      <c r="B58" s="2" t="s">
        <v>17</v>
      </c>
    </row>
    <row r="59" ht="14.25" customHeight="1">
      <c r="B59" s="11">
        <v>8.0</v>
      </c>
      <c r="C59" s="11">
        <v>32.0</v>
      </c>
      <c r="D59" s="11">
        <v>128.0</v>
      </c>
      <c r="E59" s="11">
        <v>512.0</v>
      </c>
      <c r="F59" s="11">
        <v>2048.0</v>
      </c>
    </row>
    <row r="60" ht="14.25" customHeight="1">
      <c r="A60" s="2" t="s">
        <v>4</v>
      </c>
      <c r="B60" s="5">
        <v>0.095</v>
      </c>
      <c r="C60" s="5">
        <v>0.0951</v>
      </c>
      <c r="D60" s="5">
        <v>0.0951</v>
      </c>
      <c r="E60" s="5">
        <v>0.0954</v>
      </c>
      <c r="F60" s="5">
        <v>0.0932</v>
      </c>
    </row>
    <row r="61" ht="14.25" customHeight="1">
      <c r="A61" s="2" t="s">
        <v>5</v>
      </c>
      <c r="B61" s="5">
        <v>1.0525</v>
      </c>
      <c r="C61" s="5">
        <v>1.0557</v>
      </c>
      <c r="D61" s="5">
        <v>1.0557</v>
      </c>
      <c r="E61" s="5">
        <v>1.0557</v>
      </c>
      <c r="F61" s="5">
        <v>1.0555</v>
      </c>
    </row>
    <row r="62" ht="14.25" customHeight="1">
      <c r="A62" s="2" t="s">
        <v>6</v>
      </c>
      <c r="B62" s="5">
        <v>1.1847</v>
      </c>
      <c r="C62" s="5">
        <v>1.2091</v>
      </c>
      <c r="D62" s="5">
        <v>1.2334</v>
      </c>
      <c r="E62" s="5">
        <v>1.2596</v>
      </c>
      <c r="F62" s="5">
        <v>1.2846</v>
      </c>
    </row>
    <row r="63" ht="14.25" customHeight="1">
      <c r="A63" s="2" t="s">
        <v>7</v>
      </c>
      <c r="B63" s="5">
        <v>1.2891</v>
      </c>
      <c r="C63" s="5">
        <v>1.2544</v>
      </c>
      <c r="D63" s="5">
        <v>1.3149</v>
      </c>
      <c r="E63" s="5">
        <v>1.392</v>
      </c>
      <c r="F63" s="5">
        <v>1.4258</v>
      </c>
    </row>
    <row r="64" ht="14.25" customHeight="1">
      <c r="A64" s="2" t="s">
        <v>8</v>
      </c>
      <c r="B64" s="5">
        <v>0.8623</v>
      </c>
      <c r="C64" s="5">
        <v>0.8901</v>
      </c>
      <c r="D64" s="5">
        <v>0.9189</v>
      </c>
      <c r="E64" s="5">
        <v>0.9445</v>
      </c>
      <c r="F64" s="5">
        <v>0.9609</v>
      </c>
    </row>
    <row r="65" ht="14.25" customHeight="1">
      <c r="A65" s="6" t="s">
        <v>9</v>
      </c>
      <c r="B65" s="7">
        <f t="shared" ref="B65:F65" si="7">sum(B60:B64)/5</f>
        <v>0.89672</v>
      </c>
      <c r="C65" s="7">
        <f t="shared" si="7"/>
        <v>0.90088</v>
      </c>
      <c r="D65" s="7">
        <f t="shared" si="7"/>
        <v>0.9236</v>
      </c>
      <c r="E65" s="7">
        <f t="shared" si="7"/>
        <v>0.94944</v>
      </c>
      <c r="F65" s="7">
        <f t="shared" si="7"/>
        <v>0.964</v>
      </c>
    </row>
    <row r="66" ht="14.25" customHeight="1"/>
    <row r="67" ht="14.25" customHeight="1">
      <c r="B67" s="2" t="s">
        <v>18</v>
      </c>
    </row>
    <row r="68" ht="14.25" customHeight="1">
      <c r="B68" s="11">
        <v>8.0</v>
      </c>
      <c r="C68" s="11">
        <v>32.0</v>
      </c>
      <c r="D68" s="11">
        <v>128.0</v>
      </c>
      <c r="E68" s="11">
        <v>512.0</v>
      </c>
      <c r="F68" s="11">
        <v>2048.0</v>
      </c>
    </row>
    <row r="69" ht="14.25" customHeight="1">
      <c r="A69" s="2" t="s">
        <v>4</v>
      </c>
      <c r="B69" s="5">
        <v>0.6632</v>
      </c>
      <c r="C69" s="5">
        <v>0.683</v>
      </c>
      <c r="D69" s="5">
        <v>0.6968</v>
      </c>
      <c r="E69" s="5">
        <v>0.7107</v>
      </c>
      <c r="F69" s="5">
        <v>0.7173</v>
      </c>
    </row>
    <row r="70" ht="14.25" customHeight="1">
      <c r="A70" s="2" t="s">
        <v>5</v>
      </c>
      <c r="B70" s="5">
        <v>0.8352</v>
      </c>
      <c r="C70" s="5">
        <v>0.9326</v>
      </c>
      <c r="D70" s="5">
        <v>0.9365</v>
      </c>
      <c r="E70" s="5">
        <v>0.9364</v>
      </c>
      <c r="F70" s="5">
        <v>0.9352</v>
      </c>
    </row>
    <row r="71" ht="14.25" customHeight="1">
      <c r="A71" s="2" t="s">
        <v>6</v>
      </c>
      <c r="B71" s="5">
        <v>0.7738</v>
      </c>
      <c r="C71" s="5">
        <v>0.7941</v>
      </c>
      <c r="D71" s="5">
        <v>0.8223</v>
      </c>
      <c r="E71" s="5">
        <v>0.8536</v>
      </c>
      <c r="F71" s="5">
        <v>0.8791</v>
      </c>
    </row>
    <row r="72" ht="14.25" customHeight="1">
      <c r="A72" s="2" t="s">
        <v>7</v>
      </c>
      <c r="B72" s="5">
        <v>0.7209</v>
      </c>
      <c r="C72" s="5">
        <v>0.7052</v>
      </c>
      <c r="D72" s="5">
        <v>0.7578</v>
      </c>
      <c r="E72" s="5">
        <v>0.8116</v>
      </c>
      <c r="F72" s="5">
        <v>0.8379</v>
      </c>
    </row>
    <row r="73" ht="14.25" customHeight="1">
      <c r="A73" s="2" t="s">
        <v>8</v>
      </c>
      <c r="B73" s="5">
        <v>0.6524</v>
      </c>
      <c r="C73" s="5">
        <v>0.6797</v>
      </c>
      <c r="D73" s="5">
        <v>0.7152</v>
      </c>
      <c r="E73" s="5">
        <v>0.7364</v>
      </c>
      <c r="F73" s="5">
        <v>0.7556</v>
      </c>
    </row>
    <row r="74" ht="14.25" customHeight="1">
      <c r="A74" s="6" t="s">
        <v>9</v>
      </c>
      <c r="B74" s="7">
        <f t="shared" ref="B74:F74" si="8">sum(B69:B73)/5</f>
        <v>0.7291</v>
      </c>
      <c r="C74" s="7">
        <f t="shared" si="8"/>
        <v>0.75892</v>
      </c>
      <c r="D74" s="7">
        <f t="shared" si="8"/>
        <v>0.78572</v>
      </c>
      <c r="E74" s="7">
        <f t="shared" si="8"/>
        <v>0.80974</v>
      </c>
      <c r="F74" s="7">
        <f t="shared" si="8"/>
        <v>0.82502</v>
      </c>
    </row>
    <row r="75" ht="14.25" customHeight="1"/>
    <row r="76" ht="14.25" customHeight="1"/>
    <row r="77" ht="14.25" customHeight="1">
      <c r="B77" s="2" t="s">
        <v>19</v>
      </c>
    </row>
    <row r="78" ht="14.25" customHeight="1">
      <c r="B78" s="11" t="s">
        <v>20</v>
      </c>
      <c r="C78" s="11" t="s">
        <v>21</v>
      </c>
      <c r="D78" s="11" t="s">
        <v>22</v>
      </c>
      <c r="E78" s="11" t="s">
        <v>23</v>
      </c>
      <c r="F78" s="11" t="s">
        <v>24</v>
      </c>
      <c r="G78" s="11" t="s">
        <v>25</v>
      </c>
      <c r="H78" s="11"/>
      <c r="I78" s="11"/>
    </row>
    <row r="79" ht="14.25" customHeight="1">
      <c r="A79" s="2" t="s">
        <v>4</v>
      </c>
      <c r="B79" s="5">
        <v>0.0952</v>
      </c>
      <c r="C79" s="5">
        <v>0.096</v>
      </c>
      <c r="D79" s="5">
        <v>0.0962</v>
      </c>
      <c r="E79" s="5">
        <v>0.0965</v>
      </c>
      <c r="F79" s="5">
        <v>0.0967</v>
      </c>
      <c r="G79" s="12">
        <v>0.0966</v>
      </c>
    </row>
    <row r="80" ht="14.25" customHeight="1">
      <c r="A80" s="2" t="s">
        <v>5</v>
      </c>
      <c r="B80" s="5">
        <v>1.0527</v>
      </c>
      <c r="C80" s="5">
        <v>1.0556</v>
      </c>
      <c r="D80" s="5">
        <v>1.056</v>
      </c>
      <c r="E80" s="5">
        <v>1.0559</v>
      </c>
      <c r="F80" s="5">
        <v>1.0562</v>
      </c>
      <c r="G80" s="12">
        <v>1.0562</v>
      </c>
    </row>
    <row r="81" ht="14.25" customHeight="1">
      <c r="A81" s="2" t="s">
        <v>6</v>
      </c>
      <c r="B81" s="5">
        <v>1.18</v>
      </c>
      <c r="C81" s="5">
        <v>1.1974</v>
      </c>
      <c r="D81" s="5">
        <v>1.2395</v>
      </c>
      <c r="E81" s="5">
        <v>1.2909</v>
      </c>
      <c r="F81" s="5">
        <v>1.3542</v>
      </c>
      <c r="G81" s="12">
        <v>1.3383</v>
      </c>
    </row>
    <row r="82" ht="14.25" customHeight="1">
      <c r="A82" s="2" t="s">
        <v>7</v>
      </c>
      <c r="B82" s="5">
        <v>1.2548</v>
      </c>
      <c r="C82" s="5">
        <v>1.2224</v>
      </c>
      <c r="D82" s="5">
        <v>1.3537</v>
      </c>
      <c r="E82" s="5">
        <v>1.4318</v>
      </c>
      <c r="F82" s="5">
        <v>1.5753</v>
      </c>
      <c r="G82" s="12">
        <v>1.5885</v>
      </c>
    </row>
    <row r="83" ht="14.25" customHeight="1">
      <c r="A83" s="2" t="s">
        <v>8</v>
      </c>
      <c r="B83" s="5">
        <v>0.9386</v>
      </c>
      <c r="C83" s="5">
        <v>1.0181</v>
      </c>
      <c r="D83" s="5">
        <v>1.0128</v>
      </c>
      <c r="E83" s="5">
        <v>1.0852</v>
      </c>
      <c r="F83" s="5">
        <v>1.1462</v>
      </c>
      <c r="G83" s="12">
        <v>1.1267</v>
      </c>
    </row>
    <row r="84" ht="14.25" customHeight="1">
      <c r="A84" s="6" t="s">
        <v>9</v>
      </c>
      <c r="B84" s="7">
        <f t="shared" ref="B84:G84" si="9">sum(B79:B83)/5</f>
        <v>0.90426</v>
      </c>
      <c r="C84" s="7">
        <f t="shared" si="9"/>
        <v>0.9179</v>
      </c>
      <c r="D84" s="7">
        <f t="shared" si="9"/>
        <v>0.95164</v>
      </c>
      <c r="E84" s="7">
        <f t="shared" si="9"/>
        <v>0.99206</v>
      </c>
      <c r="F84" s="7">
        <f t="shared" si="9"/>
        <v>1.04572</v>
      </c>
      <c r="G84" s="7">
        <f t="shared" si="9"/>
        <v>1.04126</v>
      </c>
    </row>
    <row r="85" ht="14.25" customHeight="1">
      <c r="G85" s="5"/>
    </row>
    <row r="86" ht="14.25" customHeight="1">
      <c r="B86" s="2" t="s">
        <v>26</v>
      </c>
      <c r="G86" s="5"/>
    </row>
    <row r="87" ht="14.25" customHeight="1">
      <c r="B87" s="11" t="s">
        <v>20</v>
      </c>
      <c r="C87" s="11" t="s">
        <v>21</v>
      </c>
      <c r="D87" s="11" t="s">
        <v>22</v>
      </c>
      <c r="E87" s="11" t="s">
        <v>23</v>
      </c>
      <c r="F87" s="11" t="s">
        <v>24</v>
      </c>
      <c r="G87" s="11" t="s">
        <v>25</v>
      </c>
      <c r="H87" s="11"/>
      <c r="I87" s="11"/>
    </row>
    <row r="88" ht="14.25" customHeight="1">
      <c r="A88" s="2" t="s">
        <v>4</v>
      </c>
      <c r="B88" s="5">
        <v>0.8556</v>
      </c>
      <c r="C88" s="5">
        <v>0.8617</v>
      </c>
      <c r="D88" s="5">
        <v>0.8949</v>
      </c>
      <c r="E88" s="5">
        <v>0.926</v>
      </c>
      <c r="F88" s="5">
        <v>0.9485</v>
      </c>
      <c r="G88" s="12">
        <v>0.9373</v>
      </c>
    </row>
    <row r="89" ht="14.25" customHeight="1">
      <c r="A89" s="2" t="s">
        <v>5</v>
      </c>
      <c r="B89" s="5">
        <v>0.8377</v>
      </c>
      <c r="C89" s="5">
        <v>0.8945</v>
      </c>
      <c r="D89" s="5">
        <v>0.9811</v>
      </c>
      <c r="E89" s="5">
        <v>0.9862</v>
      </c>
      <c r="F89" s="5">
        <v>0.9897</v>
      </c>
      <c r="G89" s="12">
        <v>0.9897</v>
      </c>
    </row>
    <row r="90" ht="14.25" customHeight="1">
      <c r="A90" s="2" t="s">
        <v>6</v>
      </c>
      <c r="B90" s="5">
        <v>0.7639</v>
      </c>
      <c r="C90" s="5">
        <v>0.7864</v>
      </c>
      <c r="D90" s="5">
        <v>0.8276</v>
      </c>
      <c r="E90" s="5">
        <v>0.8886</v>
      </c>
      <c r="F90" s="5">
        <v>0.952</v>
      </c>
      <c r="G90" s="12">
        <v>0.9375</v>
      </c>
    </row>
    <row r="91" ht="14.25" customHeight="1">
      <c r="A91" s="2" t="s">
        <v>7</v>
      </c>
      <c r="B91" s="5">
        <v>0.6923</v>
      </c>
      <c r="C91" s="5">
        <v>0.6775</v>
      </c>
      <c r="D91" s="5">
        <v>0.7708</v>
      </c>
      <c r="E91" s="5">
        <v>0.8208</v>
      </c>
      <c r="F91" s="5">
        <v>0.9032</v>
      </c>
      <c r="G91" s="12">
        <v>0.899</v>
      </c>
    </row>
    <row r="92" ht="14.25" customHeight="1">
      <c r="A92" s="2" t="s">
        <v>8</v>
      </c>
      <c r="B92" s="5">
        <v>0.7222</v>
      </c>
      <c r="C92" s="5">
        <v>0.7832</v>
      </c>
      <c r="D92" s="5">
        <v>0.7854</v>
      </c>
      <c r="E92" s="5">
        <v>0.8449</v>
      </c>
      <c r="F92" s="5">
        <v>0.884</v>
      </c>
      <c r="G92" s="12">
        <v>0.8709</v>
      </c>
    </row>
    <row r="93" ht="14.25" customHeight="1">
      <c r="A93" s="6" t="s">
        <v>9</v>
      </c>
      <c r="B93" s="7">
        <f t="shared" ref="B93:G93" si="10">sum(B88:B92)/5</f>
        <v>0.77434</v>
      </c>
      <c r="C93" s="7">
        <f t="shared" si="10"/>
        <v>0.80066</v>
      </c>
      <c r="D93" s="7">
        <f t="shared" si="10"/>
        <v>0.85196</v>
      </c>
      <c r="E93" s="7">
        <f t="shared" si="10"/>
        <v>0.8933</v>
      </c>
      <c r="F93" s="7">
        <f t="shared" si="10"/>
        <v>0.93548</v>
      </c>
      <c r="G93" s="7">
        <f t="shared" si="10"/>
        <v>0.92688</v>
      </c>
    </row>
    <row r="94" ht="14.25" customHeight="1"/>
    <row r="95" ht="14.25" customHeight="1"/>
    <row r="96" ht="14.25" customHeight="1"/>
    <row r="97" ht="14.25" customHeight="1">
      <c r="B97" s="13" t="s">
        <v>27</v>
      </c>
    </row>
    <row r="98" ht="14.25" customHeight="1">
      <c r="A98" s="13" t="s">
        <v>0</v>
      </c>
      <c r="B98" s="6" t="s">
        <v>28</v>
      </c>
      <c r="C98" s="6" t="s">
        <v>29</v>
      </c>
      <c r="D98" s="6" t="s">
        <v>30</v>
      </c>
      <c r="E98" s="6" t="s">
        <v>31</v>
      </c>
      <c r="F98" s="6" t="s">
        <v>32</v>
      </c>
      <c r="G98" s="6" t="s">
        <v>33</v>
      </c>
      <c r="H98" s="6" t="s">
        <v>34</v>
      </c>
    </row>
    <row r="99" ht="14.25" customHeight="1">
      <c r="A99" s="6">
        <v>8.0</v>
      </c>
      <c r="B99" s="9">
        <v>0.71202</v>
      </c>
      <c r="C99" s="9">
        <v>0.71858</v>
      </c>
      <c r="D99" s="9">
        <v>1.1379</v>
      </c>
      <c r="E99" s="9">
        <v>0.89672</v>
      </c>
      <c r="F99" s="14">
        <v>0.90648</v>
      </c>
      <c r="G99" s="9">
        <v>1.03814</v>
      </c>
      <c r="H99" s="9">
        <v>0.9179</v>
      </c>
    </row>
    <row r="100" ht="14.25" customHeight="1">
      <c r="A100" s="6">
        <v>32.0</v>
      </c>
      <c r="B100" s="9">
        <v>0.71202</v>
      </c>
      <c r="C100" s="9">
        <v>0.71858</v>
      </c>
      <c r="D100" s="15">
        <v>1.1379</v>
      </c>
      <c r="E100" s="9">
        <v>0.90088</v>
      </c>
      <c r="F100" s="14">
        <v>0.92196</v>
      </c>
      <c r="G100" s="9">
        <v>1.0714</v>
      </c>
      <c r="H100" s="9">
        <v>0.95164</v>
      </c>
    </row>
    <row r="101" ht="14.25" customHeight="1">
      <c r="A101" s="6">
        <v>128.0</v>
      </c>
      <c r="B101" s="9">
        <v>0.71202</v>
      </c>
      <c r="C101" s="9">
        <v>0.71858</v>
      </c>
      <c r="D101" s="15">
        <v>1.1379</v>
      </c>
      <c r="E101" s="9">
        <v>0.9236</v>
      </c>
      <c r="F101" s="14">
        <v>0.96008</v>
      </c>
      <c r="G101" s="9">
        <v>1.12584</v>
      </c>
      <c r="H101" s="9">
        <v>0.99206</v>
      </c>
    </row>
    <row r="102" ht="14.25" customHeight="1">
      <c r="A102" s="6">
        <v>512.0</v>
      </c>
      <c r="B102" s="9">
        <v>0.71202</v>
      </c>
      <c r="C102" s="9">
        <v>0.71858</v>
      </c>
      <c r="D102" s="15">
        <v>1.1379</v>
      </c>
      <c r="E102" s="9">
        <v>0.94944</v>
      </c>
      <c r="F102" s="14">
        <v>1.04238</v>
      </c>
      <c r="G102" s="9">
        <v>1.15192</v>
      </c>
      <c r="H102" s="9">
        <v>1.04572</v>
      </c>
    </row>
    <row r="103" ht="14.25" customHeight="1">
      <c r="A103" s="6">
        <v>2048.0</v>
      </c>
      <c r="B103" s="9">
        <v>0.71202</v>
      </c>
      <c r="C103" s="9">
        <v>0.71858</v>
      </c>
      <c r="D103" s="15">
        <v>1.1379</v>
      </c>
      <c r="E103" s="9">
        <v>0.964</v>
      </c>
      <c r="F103" s="14">
        <v>1.09752</v>
      </c>
      <c r="G103" s="9">
        <v>1.16932</v>
      </c>
      <c r="H103" s="9">
        <v>1.04126</v>
      </c>
    </row>
    <row r="104" ht="14.25" customHeight="1"/>
    <row r="105" ht="14.25" customHeight="1"/>
    <row r="106" ht="14.25" customHeight="1"/>
    <row r="107" ht="14.25" customHeight="1"/>
    <row r="108" ht="14.25" customHeight="1">
      <c r="B108" s="13" t="s">
        <v>27</v>
      </c>
    </row>
    <row r="109" ht="14.25" customHeight="1">
      <c r="A109" s="13" t="s">
        <v>35</v>
      </c>
      <c r="B109" s="6" t="s">
        <v>28</v>
      </c>
      <c r="C109" s="6" t="s">
        <v>29</v>
      </c>
      <c r="D109" s="6" t="s">
        <v>30</v>
      </c>
      <c r="E109" s="6" t="s">
        <v>31</v>
      </c>
      <c r="F109" s="6" t="s">
        <v>32</v>
      </c>
      <c r="G109" s="6" t="s">
        <v>33</v>
      </c>
      <c r="H109" s="6" t="s">
        <v>34</v>
      </c>
    </row>
    <row r="110" ht="14.25" customHeight="1">
      <c r="A110" s="6">
        <v>8.0</v>
      </c>
      <c r="B110" s="9">
        <v>0.51276</v>
      </c>
      <c r="C110" s="9">
        <v>0.698</v>
      </c>
      <c r="D110" s="9">
        <v>1.0</v>
      </c>
      <c r="E110" s="9">
        <v>0.7291</v>
      </c>
      <c r="F110" s="9">
        <v>0.77052</v>
      </c>
      <c r="G110" s="9">
        <v>0.79928</v>
      </c>
      <c r="H110" s="9">
        <v>0.80066</v>
      </c>
    </row>
    <row r="111" ht="14.25" customHeight="1">
      <c r="A111" s="6">
        <v>32.0</v>
      </c>
      <c r="B111" s="9">
        <v>0.51276</v>
      </c>
      <c r="C111" s="9">
        <v>0.698</v>
      </c>
      <c r="D111" s="9">
        <v>1.0</v>
      </c>
      <c r="E111" s="9">
        <v>0.75892</v>
      </c>
      <c r="F111" s="9">
        <v>0.822</v>
      </c>
      <c r="G111" s="9">
        <v>0.83982</v>
      </c>
      <c r="H111" s="9">
        <v>0.85196</v>
      </c>
    </row>
    <row r="112" ht="14.25" customHeight="1">
      <c r="A112" s="6">
        <v>128.0</v>
      </c>
      <c r="B112" s="9">
        <v>0.51276</v>
      </c>
      <c r="C112" s="9">
        <v>0.698</v>
      </c>
      <c r="D112" s="9">
        <v>1.0</v>
      </c>
      <c r="E112" s="9">
        <v>0.78572</v>
      </c>
      <c r="F112" s="9">
        <v>0.86518</v>
      </c>
      <c r="G112" s="9">
        <v>0.88144</v>
      </c>
      <c r="H112" s="9">
        <v>0.8933</v>
      </c>
    </row>
    <row r="113" ht="14.25" customHeight="1">
      <c r="A113" s="6">
        <v>512.0</v>
      </c>
      <c r="B113" s="9">
        <v>0.51276</v>
      </c>
      <c r="C113" s="9">
        <v>0.698</v>
      </c>
      <c r="D113" s="9">
        <v>1.0</v>
      </c>
      <c r="E113" s="9">
        <v>0.80974</v>
      </c>
      <c r="F113" s="9">
        <v>0.93138</v>
      </c>
      <c r="G113" s="9">
        <v>0.90312</v>
      </c>
      <c r="H113" s="9">
        <v>0.93548</v>
      </c>
    </row>
    <row r="114" ht="14.25" customHeight="1">
      <c r="A114" s="6">
        <v>2048.0</v>
      </c>
      <c r="B114" s="9">
        <v>0.51276</v>
      </c>
      <c r="C114" s="9">
        <v>0.698</v>
      </c>
      <c r="D114" s="9">
        <v>1.0</v>
      </c>
      <c r="E114" s="9">
        <v>0.82502</v>
      </c>
      <c r="F114" s="9">
        <v>0.96952</v>
      </c>
      <c r="G114" s="9">
        <v>0.9121</v>
      </c>
      <c r="H114" s="9">
        <v>0.92688</v>
      </c>
    </row>
    <row r="115" ht="14.25" customHeight="1"/>
    <row r="116" ht="14.25" customHeight="1"/>
    <row r="117" ht="14.25" customHeight="1"/>
    <row r="118" ht="14.25" customHeight="1"/>
    <row r="119" ht="14.25" customHeight="1">
      <c r="G119" s="5"/>
    </row>
    <row r="120" ht="14.25" customHeight="1">
      <c r="G120" s="11"/>
    </row>
    <row r="121" ht="14.25" customHeight="1">
      <c r="G121" s="12"/>
    </row>
    <row r="122" ht="14.25" customHeight="1">
      <c r="G122" s="12"/>
    </row>
    <row r="123" ht="14.25" customHeight="1">
      <c r="B123" s="3" t="s">
        <v>36</v>
      </c>
      <c r="C123" s="6" t="s">
        <v>10</v>
      </c>
      <c r="G123" s="12"/>
    </row>
    <row r="124" ht="14.25" customHeight="1">
      <c r="A124" s="16"/>
      <c r="B124" s="17" t="s">
        <v>37</v>
      </c>
      <c r="C124" s="17" t="s">
        <v>38</v>
      </c>
      <c r="D124" s="17" t="s">
        <v>39</v>
      </c>
      <c r="E124" s="17" t="s">
        <v>40</v>
      </c>
      <c r="F124" s="17" t="s">
        <v>41</v>
      </c>
      <c r="G124" s="12"/>
    </row>
    <row r="125" ht="14.25" customHeight="1">
      <c r="A125" s="18" t="s">
        <v>4</v>
      </c>
      <c r="B125" s="19">
        <v>0.9669</v>
      </c>
      <c r="C125" s="19">
        <v>0.9669</v>
      </c>
      <c r="D125" s="19">
        <v>0.9669</v>
      </c>
      <c r="E125" s="19">
        <v>0.9669</v>
      </c>
      <c r="F125" s="19">
        <v>0.9669</v>
      </c>
      <c r="G125" s="12"/>
    </row>
    <row r="126" ht="14.25" customHeight="1">
      <c r="A126" s="18" t="s">
        <v>5</v>
      </c>
      <c r="B126" s="19">
        <v>0.8463</v>
      </c>
      <c r="C126" s="19">
        <v>0.8463</v>
      </c>
      <c r="D126" s="19">
        <v>0.8463</v>
      </c>
      <c r="E126" s="19">
        <v>0.8463</v>
      </c>
      <c r="F126" s="19">
        <v>0.8463</v>
      </c>
    </row>
    <row r="127" ht="14.25" customHeight="1">
      <c r="A127" s="18" t="s">
        <v>6</v>
      </c>
      <c r="B127" s="19">
        <v>0.9232</v>
      </c>
      <c r="C127" s="19">
        <v>0.9232</v>
      </c>
      <c r="D127" s="19">
        <v>0.9232</v>
      </c>
      <c r="E127" s="19">
        <v>0.9232</v>
      </c>
      <c r="F127" s="19">
        <v>0.9232</v>
      </c>
    </row>
    <row r="128" ht="14.25" customHeight="1">
      <c r="A128" s="18" t="s">
        <v>7</v>
      </c>
      <c r="B128" s="20">
        <v>0.9639</v>
      </c>
      <c r="C128" s="20">
        <v>0.9639</v>
      </c>
      <c r="D128" s="20">
        <v>0.9639</v>
      </c>
      <c r="E128" s="20">
        <v>0.9639</v>
      </c>
      <c r="F128" s="20">
        <v>0.9639</v>
      </c>
    </row>
    <row r="129" ht="14.25" customHeight="1">
      <c r="A129" s="18" t="s">
        <v>8</v>
      </c>
      <c r="B129" s="19">
        <v>0.8598</v>
      </c>
      <c r="C129" s="19">
        <v>0.8598</v>
      </c>
      <c r="D129" s="19">
        <v>0.8598</v>
      </c>
      <c r="E129" s="19">
        <v>0.8598</v>
      </c>
      <c r="F129" s="19">
        <v>0.8598</v>
      </c>
    </row>
    <row r="130" ht="14.25" customHeight="1">
      <c r="A130" s="21" t="s">
        <v>9</v>
      </c>
      <c r="B130" s="22">
        <f t="shared" ref="B130:F130" si="11">sum(B125:B129)/5</f>
        <v>0.91202</v>
      </c>
      <c r="C130" s="22">
        <f t="shared" si="11"/>
        <v>0.91202</v>
      </c>
      <c r="D130" s="22">
        <f t="shared" si="11"/>
        <v>0.91202</v>
      </c>
      <c r="E130" s="22">
        <f t="shared" si="11"/>
        <v>0.91202</v>
      </c>
      <c r="F130" s="22">
        <f t="shared" si="11"/>
        <v>0.91202</v>
      </c>
    </row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>
      <c r="B140" s="3" t="s">
        <v>36</v>
      </c>
      <c r="C140" s="6" t="s">
        <v>0</v>
      </c>
    </row>
    <row r="141" ht="14.25" customHeight="1">
      <c r="B141" s="23" t="s">
        <v>37</v>
      </c>
      <c r="C141" s="23" t="s">
        <v>38</v>
      </c>
      <c r="D141" s="23" t="s">
        <v>39</v>
      </c>
      <c r="E141" s="23" t="s">
        <v>40</v>
      </c>
      <c r="F141" s="23" t="s">
        <v>41</v>
      </c>
    </row>
    <row r="142" ht="14.25" customHeight="1">
      <c r="A142" s="2" t="s">
        <v>4</v>
      </c>
      <c r="B142" s="24">
        <v>0.0969</v>
      </c>
      <c r="C142" s="24">
        <v>0.0969</v>
      </c>
      <c r="D142" s="24">
        <v>0.0969</v>
      </c>
      <c r="E142" s="24">
        <v>0.0969</v>
      </c>
      <c r="F142" s="24">
        <v>0.0969</v>
      </c>
    </row>
    <row r="143" ht="14.25" customHeight="1">
      <c r="A143" s="2" t="s">
        <v>5</v>
      </c>
      <c r="B143" s="25">
        <v>1.053</v>
      </c>
      <c r="C143" s="25">
        <v>1.053</v>
      </c>
      <c r="D143" s="25">
        <v>1.053</v>
      </c>
      <c r="E143" s="25">
        <v>1.053</v>
      </c>
      <c r="F143" s="25">
        <v>1.053</v>
      </c>
    </row>
    <row r="144" ht="14.25" customHeight="1">
      <c r="A144" s="2" t="s">
        <v>6</v>
      </c>
      <c r="B144" s="25">
        <v>1.306</v>
      </c>
      <c r="C144" s="25">
        <v>1.306</v>
      </c>
      <c r="D144" s="25">
        <v>1.306</v>
      </c>
      <c r="E144" s="25">
        <v>1.306</v>
      </c>
      <c r="F144" s="25">
        <v>1.306</v>
      </c>
    </row>
    <row r="145" ht="14.25" customHeight="1">
      <c r="A145" s="2" t="s">
        <v>7</v>
      </c>
      <c r="B145" s="24">
        <v>1.698</v>
      </c>
      <c r="C145" s="24">
        <v>1.698</v>
      </c>
      <c r="D145" s="24">
        <v>1.698</v>
      </c>
      <c r="E145" s="24">
        <v>1.698</v>
      </c>
      <c r="F145" s="24">
        <v>1.698</v>
      </c>
    </row>
    <row r="146" ht="14.25" customHeight="1">
      <c r="A146" s="2" t="s">
        <v>8</v>
      </c>
      <c r="B146" s="24">
        <v>1.0909</v>
      </c>
      <c r="C146" s="24">
        <v>1.0909</v>
      </c>
      <c r="D146" s="24">
        <v>1.0909</v>
      </c>
      <c r="E146" s="24">
        <v>1.0909</v>
      </c>
      <c r="F146" s="24">
        <v>1.0909</v>
      </c>
    </row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</sheetData>
  <mergeCells count="2">
    <mergeCell ref="C123:D123"/>
    <mergeCell ref="C140:D14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2024-10-24T16:31:12Z</dcterms:created>
  <dc:creator>Gemma Goitia Gál</dc:creator>
</cp:coreProperties>
</file>