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Q36" i="2" l="1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M34" i="2"/>
  <c r="O34" i="2"/>
  <c r="Q34" i="2" s="1"/>
  <c r="Q39" i="2" s="1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S34" i="2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19" i="1"/>
  <c r="D18" i="1"/>
  <c r="D17" i="1"/>
</calcChain>
</file>

<file path=xl/sharedStrings.xml><?xml version="1.0" encoding="utf-8"?>
<sst xmlns="http://schemas.openxmlformats.org/spreadsheetml/2006/main" count="21" uniqueCount="8">
  <si>
    <t>Початкові дані</t>
  </si>
  <si>
    <t>Варіацйний ряд</t>
  </si>
  <si>
    <t>w</t>
  </si>
  <si>
    <t>n</t>
  </si>
  <si>
    <t>F</t>
  </si>
  <si>
    <t>F/n</t>
  </si>
  <si>
    <t>x</t>
  </si>
  <si>
    <t>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</si>
</sst>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ourier New"/>
      <family val="3"/>
      <charset val="204"/>
    </font>
    <font>
      <sz val="8"/>
      <color theme="1"/>
      <name val="Calibri"/>
      <family val="2"/>
      <scheme val="minor"/>
    </font>
    <font>
      <sz val="8"/>
      <color theme="1"/>
      <name val="Courier New"/>
      <family val="3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Кумулята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Лист1!$A$17:$A$59</c:f>
              <c:numCache>
                <c:formatCode>General</c:formatCode>
                <c:ptCount val="43"/>
                <c:pt idx="0">
                  <c:v>3.11</c:v>
                </c:pt>
                <c:pt idx="1">
                  <c:v>6.6</c:v>
                </c:pt>
                <c:pt idx="2">
                  <c:v>6.67</c:v>
                </c:pt>
                <c:pt idx="3">
                  <c:v>6.74</c:v>
                </c:pt>
                <c:pt idx="4">
                  <c:v>6.83</c:v>
                </c:pt>
                <c:pt idx="5">
                  <c:v>6.89</c:v>
                </c:pt>
                <c:pt idx="6">
                  <c:v>7.16</c:v>
                </c:pt>
                <c:pt idx="7">
                  <c:v>7.31</c:v>
                </c:pt>
                <c:pt idx="8">
                  <c:v>7.36</c:v>
                </c:pt>
                <c:pt idx="9">
                  <c:v>7.41</c:v>
                </c:pt>
                <c:pt idx="10">
                  <c:v>7.54</c:v>
                </c:pt>
                <c:pt idx="11">
                  <c:v>7.6</c:v>
                </c:pt>
                <c:pt idx="12">
                  <c:v>7.64</c:v>
                </c:pt>
                <c:pt idx="13">
                  <c:v>7.65</c:v>
                </c:pt>
                <c:pt idx="14">
                  <c:v>7.74</c:v>
                </c:pt>
                <c:pt idx="15">
                  <c:v>7.77</c:v>
                </c:pt>
                <c:pt idx="16">
                  <c:v>7.78</c:v>
                </c:pt>
                <c:pt idx="17">
                  <c:v>7.8</c:v>
                </c:pt>
                <c:pt idx="18">
                  <c:v>7.92</c:v>
                </c:pt>
                <c:pt idx="19">
                  <c:v>7.96</c:v>
                </c:pt>
                <c:pt idx="20">
                  <c:v>8.02</c:v>
                </c:pt>
                <c:pt idx="21">
                  <c:v>8.14</c:v>
                </c:pt>
                <c:pt idx="22">
                  <c:v>8.2799999999999994</c:v>
                </c:pt>
                <c:pt idx="23">
                  <c:v>8.33</c:v>
                </c:pt>
                <c:pt idx="24">
                  <c:v>8.3699999999999992</c:v>
                </c:pt>
                <c:pt idx="25">
                  <c:v>8.4499999999999993</c:v>
                </c:pt>
                <c:pt idx="26">
                  <c:v>8.4700000000000006</c:v>
                </c:pt>
                <c:pt idx="27">
                  <c:v>8.7100000000000009</c:v>
                </c:pt>
                <c:pt idx="28">
                  <c:v>8.7200000000000006</c:v>
                </c:pt>
                <c:pt idx="29">
                  <c:v>8.8000000000000007</c:v>
                </c:pt>
                <c:pt idx="30">
                  <c:v>8.85</c:v>
                </c:pt>
                <c:pt idx="31">
                  <c:v>8.92</c:v>
                </c:pt>
                <c:pt idx="32">
                  <c:v>8.98</c:v>
                </c:pt>
                <c:pt idx="33">
                  <c:v>8.99</c:v>
                </c:pt>
                <c:pt idx="34">
                  <c:v>9.0500000000000007</c:v>
                </c:pt>
                <c:pt idx="35">
                  <c:v>9.16</c:v>
                </c:pt>
                <c:pt idx="36">
                  <c:v>9.24</c:v>
                </c:pt>
                <c:pt idx="37">
                  <c:v>9.25</c:v>
                </c:pt>
                <c:pt idx="38">
                  <c:v>9.2899999999999991</c:v>
                </c:pt>
                <c:pt idx="39">
                  <c:v>9.43</c:v>
                </c:pt>
                <c:pt idx="40">
                  <c:v>9.49</c:v>
                </c:pt>
                <c:pt idx="41">
                  <c:v>9.89</c:v>
                </c:pt>
                <c:pt idx="42">
                  <c:v>9.91</c:v>
                </c:pt>
              </c:numCache>
            </c:numRef>
          </c:xVal>
          <c:yVal>
            <c:numRef>
              <c:f>Лист1!$C$17:$C$59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36</c:v>
                </c:pt>
                <c:pt idx="31">
                  <c:v>37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49</c:v>
                </c:pt>
                <c:pt idx="42">
                  <c:v>50</c:v>
                </c:pt>
              </c:numCache>
            </c:numRef>
          </c:yVal>
          <c:smooth val="1"/>
        </c:ser>
        <c:dLbls>
          <c:dLblPos val="b"/>
          <c:showLegendKey val="0"/>
          <c:showVal val="0"/>
          <c:showCatName val="0"/>
          <c:showSerName val="0"/>
          <c:showPercent val="0"/>
          <c:showBubbleSize val="0"/>
        </c:dLbls>
        <c:axId val="169085184"/>
        <c:axId val="104071168"/>
      </c:scatterChart>
      <c:valAx>
        <c:axId val="169085184"/>
        <c:scaling>
          <c:orientation val="minMax"/>
          <c:max val="10"/>
          <c:min val="3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600"/>
                  <a:t>Х</a:t>
                </a:r>
              </a:p>
            </c:rich>
          </c:tx>
          <c:layout>
            <c:manualLayout>
              <c:xMode val="edge"/>
              <c:yMode val="edge"/>
              <c:x val="0.95199503276107533"/>
              <c:y val="0.92000414587058021"/>
            </c:manualLayout>
          </c:layout>
          <c:overlay val="0"/>
        </c:title>
        <c:numFmt formatCode="General" sourceLinked="1"/>
        <c:majorTickMark val="out"/>
        <c:minorTickMark val="in"/>
        <c:tickLblPos val="nextTo"/>
        <c:crossAx val="104071168"/>
        <c:crosses val="autoZero"/>
        <c:crossBetween val="midCat"/>
        <c:majorUnit val="1"/>
        <c:minorUnit val="0.2"/>
      </c:valAx>
      <c:valAx>
        <c:axId val="10407116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600"/>
                  <a:t>F</a:t>
                </a:r>
              </a:p>
            </c:rich>
          </c:tx>
          <c:layout>
            <c:manualLayout>
              <c:xMode val="edge"/>
              <c:yMode val="edge"/>
              <c:x val="1.6786571139621478E-2"/>
              <c:y val="3.254256724570046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9085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424542</xdr:colOff>
      <xdr:row>18</xdr:row>
      <xdr:rowOff>168728</xdr:rowOff>
    </xdr:from>
    <xdr:to>
      <xdr:col>17</xdr:col>
      <xdr:colOff>54429</xdr:colOff>
      <xdr:row>41</xdr:row>
      <xdr:rowOff>32657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L88"/>
  <sheetViews>
    <sheetView zoomScale="70" zoomScaleNormal="70" workbookViewId="0"/>
  </sheetViews>
  <sheetFormatPr defaultRowHeight="14.4" x14ac:dyDescent="0.3"/>
  <cols>
    <col min="14" max="14" width="9.6640625" customWidth="1"/>
    <col min="15" max="64" width="4.21875" style="3" customWidth="1"/>
  </cols>
  <sheetData>
    <row r="4" spans="1:64" x14ac:dyDescent="0.3">
      <c r="D4" s="2" t="s">
        <v>0</v>
      </c>
      <c r="E4" s="2"/>
      <c r="F4" s="2"/>
      <c r="G4" s="2"/>
      <c r="H4" s="2"/>
      <c r="I4" s="2"/>
      <c r="J4" s="2"/>
      <c r="K4" s="2"/>
      <c r="L4" s="2"/>
      <c r="M4" s="2"/>
    </row>
    <row r="5" spans="1:64" x14ac:dyDescent="0.3">
      <c r="D5" s="2"/>
      <c r="E5" s="2"/>
      <c r="F5" s="2"/>
      <c r="G5" s="2"/>
      <c r="H5" s="2"/>
      <c r="I5" s="2"/>
      <c r="J5" s="2"/>
      <c r="K5" s="2"/>
      <c r="L5" s="2"/>
      <c r="M5" s="2"/>
    </row>
    <row r="6" spans="1:64" ht="15.6" x14ac:dyDescent="0.3">
      <c r="D6" s="1">
        <v>6.89</v>
      </c>
      <c r="E6" s="1">
        <v>8.99</v>
      </c>
      <c r="F6" s="1">
        <v>9.2899999999999991</v>
      </c>
      <c r="G6" s="1">
        <v>7.31</v>
      </c>
      <c r="H6" s="1">
        <v>3.11</v>
      </c>
      <c r="I6" s="1">
        <v>7.96</v>
      </c>
      <c r="J6" s="1">
        <v>9.91</v>
      </c>
      <c r="K6" s="1">
        <v>6.83</v>
      </c>
      <c r="L6" s="1">
        <v>7.16</v>
      </c>
      <c r="M6" s="1">
        <v>6.67</v>
      </c>
    </row>
    <row r="7" spans="1:64" ht="15.6" x14ac:dyDescent="0.3">
      <c r="D7" s="1">
        <v>7.54</v>
      </c>
      <c r="E7" s="1">
        <v>7.78</v>
      </c>
      <c r="F7" s="1">
        <v>6.74</v>
      </c>
      <c r="G7" s="1">
        <v>8.2799999999999994</v>
      </c>
      <c r="H7" s="1">
        <v>8.85</v>
      </c>
      <c r="I7" s="1">
        <v>7.77</v>
      </c>
      <c r="J7" s="1">
        <v>8.7200000000000006</v>
      </c>
      <c r="K7" s="1">
        <v>8.4700000000000006</v>
      </c>
      <c r="L7" s="1">
        <v>9.0500000000000007</v>
      </c>
      <c r="M7" s="1">
        <v>7.36</v>
      </c>
    </row>
    <row r="8" spans="1:64" ht="15.6" x14ac:dyDescent="0.3">
      <c r="D8" s="1">
        <v>8.98</v>
      </c>
      <c r="E8" s="1">
        <v>9.16</v>
      </c>
      <c r="F8" s="1">
        <v>8.92</v>
      </c>
      <c r="G8" s="1">
        <v>8.8000000000000007</v>
      </c>
      <c r="H8" s="1">
        <v>8.85</v>
      </c>
      <c r="I8" s="1">
        <v>7.41</v>
      </c>
      <c r="J8" s="1">
        <v>7.64</v>
      </c>
      <c r="K8" s="1">
        <v>7.74</v>
      </c>
      <c r="L8" s="1">
        <v>7.64</v>
      </c>
      <c r="M8" s="1">
        <v>6.6</v>
      </c>
    </row>
    <row r="9" spans="1:64" ht="15.6" x14ac:dyDescent="0.3">
      <c r="D9" s="1">
        <v>7.6</v>
      </c>
      <c r="E9" s="1">
        <v>8.02</v>
      </c>
      <c r="F9" s="1">
        <v>9.25</v>
      </c>
      <c r="G9" s="1">
        <v>9.24</v>
      </c>
      <c r="H9" s="1">
        <v>8.4700000000000006</v>
      </c>
      <c r="I9" s="1">
        <v>7.78</v>
      </c>
      <c r="J9" s="1">
        <v>7.92</v>
      </c>
      <c r="K9" s="1">
        <v>7.65</v>
      </c>
      <c r="L9" s="1">
        <v>7.8</v>
      </c>
      <c r="M9" s="1">
        <v>7.65</v>
      </c>
    </row>
    <row r="10" spans="1:64" ht="15.6" x14ac:dyDescent="0.3">
      <c r="D10" s="1">
        <v>8.33</v>
      </c>
      <c r="E10" s="1">
        <v>8.14</v>
      </c>
      <c r="F10" s="1">
        <v>8.4499999999999993</v>
      </c>
      <c r="G10" s="1">
        <v>8.3699999999999992</v>
      </c>
      <c r="H10" s="1">
        <v>8.98</v>
      </c>
      <c r="I10" s="1">
        <v>8.7100000000000009</v>
      </c>
      <c r="J10" s="1">
        <v>9.49</v>
      </c>
      <c r="K10" s="1">
        <v>9.89</v>
      </c>
      <c r="L10" s="1">
        <v>9.43</v>
      </c>
      <c r="M10" s="1">
        <v>9.89</v>
      </c>
    </row>
    <row r="13" spans="1:64" x14ac:dyDescent="0.3">
      <c r="O13" s="5" t="s">
        <v>1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</row>
    <row r="14" spans="1:64" x14ac:dyDescent="0.3"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</row>
    <row r="15" spans="1:64" ht="15" thickBot="1" x14ac:dyDescent="0.35">
      <c r="O15" s="4">
        <v>3.11</v>
      </c>
      <c r="P15" s="4">
        <v>6.6</v>
      </c>
      <c r="Q15" s="4">
        <v>6.67</v>
      </c>
      <c r="R15" s="4">
        <v>6.74</v>
      </c>
      <c r="S15" s="4">
        <v>6.83</v>
      </c>
      <c r="T15" s="4">
        <v>6.89</v>
      </c>
      <c r="U15" s="4">
        <v>7.16</v>
      </c>
      <c r="V15" s="4">
        <v>7.31</v>
      </c>
      <c r="W15" s="4">
        <v>7.36</v>
      </c>
      <c r="X15" s="4">
        <v>7.41</v>
      </c>
      <c r="Y15" s="4">
        <v>7.54</v>
      </c>
      <c r="Z15" s="4">
        <v>7.6</v>
      </c>
      <c r="AA15" s="4">
        <v>7.64</v>
      </c>
      <c r="AB15" s="4">
        <v>7.64</v>
      </c>
      <c r="AC15" s="4">
        <v>7.65</v>
      </c>
      <c r="AD15" s="4">
        <v>7.65</v>
      </c>
      <c r="AE15" s="4">
        <v>7.74</v>
      </c>
      <c r="AF15" s="4">
        <v>7.77</v>
      </c>
      <c r="AG15" s="4">
        <v>7.78</v>
      </c>
      <c r="AH15" s="4">
        <v>7.78</v>
      </c>
      <c r="AI15" s="4">
        <v>7.8</v>
      </c>
      <c r="AJ15" s="4">
        <v>7.92</v>
      </c>
      <c r="AK15" s="4">
        <v>7.96</v>
      </c>
      <c r="AL15" s="4">
        <v>8.02</v>
      </c>
      <c r="AM15" s="4">
        <v>8.14</v>
      </c>
      <c r="AN15" s="4">
        <v>8.2799999999999994</v>
      </c>
      <c r="AO15" s="4">
        <v>8.33</v>
      </c>
      <c r="AP15" s="4">
        <v>8.3699999999999992</v>
      </c>
      <c r="AQ15" s="4">
        <v>8.4499999999999993</v>
      </c>
      <c r="AR15" s="4">
        <v>8.4700000000000006</v>
      </c>
      <c r="AS15" s="4">
        <v>8.4700000000000006</v>
      </c>
      <c r="AT15" s="4">
        <v>8.7100000000000009</v>
      </c>
      <c r="AU15" s="4">
        <v>8.7200000000000006</v>
      </c>
      <c r="AV15" s="4">
        <v>8.8000000000000007</v>
      </c>
      <c r="AW15" s="4">
        <v>8.85</v>
      </c>
      <c r="AX15" s="4">
        <v>8.85</v>
      </c>
      <c r="AY15" s="4">
        <v>8.92</v>
      </c>
      <c r="AZ15" s="4">
        <v>8.98</v>
      </c>
      <c r="BA15" s="4">
        <v>8.98</v>
      </c>
      <c r="BB15" s="4">
        <v>8.99</v>
      </c>
      <c r="BC15" s="4">
        <v>9.0500000000000007</v>
      </c>
      <c r="BD15" s="4">
        <v>9.16</v>
      </c>
      <c r="BE15" s="4">
        <v>9.24</v>
      </c>
      <c r="BF15" s="4">
        <v>9.25</v>
      </c>
      <c r="BG15" s="4">
        <v>9.2899999999999991</v>
      </c>
      <c r="BH15" s="4">
        <v>9.43</v>
      </c>
      <c r="BI15" s="4">
        <v>9.49</v>
      </c>
      <c r="BJ15" s="4">
        <v>9.89</v>
      </c>
      <c r="BK15" s="4">
        <v>9.89</v>
      </c>
      <c r="BL15" s="4">
        <v>9.91</v>
      </c>
    </row>
    <row r="16" spans="1:64" ht="15" thickBot="1" x14ac:dyDescent="0.35">
      <c r="A16" s="15" t="s">
        <v>2</v>
      </c>
      <c r="B16" s="16" t="s">
        <v>3</v>
      </c>
      <c r="C16" s="16" t="s">
        <v>4</v>
      </c>
      <c r="D16" s="17" t="s">
        <v>5</v>
      </c>
    </row>
    <row r="17" spans="1:4" ht="15.6" x14ac:dyDescent="0.3">
      <c r="A17" s="12">
        <v>3.11</v>
      </c>
      <c r="B17" s="13">
        <v>1</v>
      </c>
      <c r="C17" s="13">
        <v>1</v>
      </c>
      <c r="D17" s="14">
        <f>C17/50</f>
        <v>0.02</v>
      </c>
    </row>
    <row r="18" spans="1:4" ht="15.6" x14ac:dyDescent="0.3">
      <c r="A18" s="6">
        <v>6.6</v>
      </c>
      <c r="B18" s="7">
        <v>1</v>
      </c>
      <c r="C18" s="7">
        <v>2</v>
      </c>
      <c r="D18" s="8">
        <f>C18/50</f>
        <v>0.04</v>
      </c>
    </row>
    <row r="19" spans="1:4" ht="15.6" x14ac:dyDescent="0.3">
      <c r="A19" s="6">
        <v>6.67</v>
      </c>
      <c r="B19" s="7">
        <v>1</v>
      </c>
      <c r="C19" s="7">
        <v>3</v>
      </c>
      <c r="D19" s="8">
        <f>C19/50</f>
        <v>0.06</v>
      </c>
    </row>
    <row r="20" spans="1:4" ht="15.6" x14ac:dyDescent="0.3">
      <c r="A20" s="6">
        <v>6.74</v>
      </c>
      <c r="B20" s="7">
        <v>1</v>
      </c>
      <c r="C20" s="7">
        <v>4</v>
      </c>
      <c r="D20" s="8">
        <f t="shared" ref="D20:D59" si="0">C20/50</f>
        <v>0.08</v>
      </c>
    </row>
    <row r="21" spans="1:4" ht="15.6" x14ac:dyDescent="0.3">
      <c r="A21" s="6">
        <v>6.83</v>
      </c>
      <c r="B21" s="7">
        <v>1</v>
      </c>
      <c r="C21" s="7">
        <v>5</v>
      </c>
      <c r="D21" s="8">
        <f t="shared" si="0"/>
        <v>0.1</v>
      </c>
    </row>
    <row r="22" spans="1:4" ht="15.6" x14ac:dyDescent="0.3">
      <c r="A22" s="6">
        <v>6.89</v>
      </c>
      <c r="B22" s="7">
        <v>1</v>
      </c>
      <c r="C22" s="7">
        <v>6</v>
      </c>
      <c r="D22" s="8">
        <f t="shared" si="0"/>
        <v>0.12</v>
      </c>
    </row>
    <row r="23" spans="1:4" ht="15.6" x14ac:dyDescent="0.3">
      <c r="A23" s="6">
        <v>7.16</v>
      </c>
      <c r="B23" s="7">
        <v>1</v>
      </c>
      <c r="C23" s="7">
        <v>7</v>
      </c>
      <c r="D23" s="8">
        <f t="shared" si="0"/>
        <v>0.14000000000000001</v>
      </c>
    </row>
    <row r="24" spans="1:4" ht="15.6" x14ac:dyDescent="0.3">
      <c r="A24" s="6">
        <v>7.31</v>
      </c>
      <c r="B24" s="7">
        <v>1</v>
      </c>
      <c r="C24" s="7">
        <v>8</v>
      </c>
      <c r="D24" s="8">
        <f t="shared" si="0"/>
        <v>0.16</v>
      </c>
    </row>
    <row r="25" spans="1:4" ht="15.6" x14ac:dyDescent="0.3">
      <c r="A25" s="6">
        <v>7.36</v>
      </c>
      <c r="B25" s="7">
        <v>1</v>
      </c>
      <c r="C25" s="7">
        <v>9</v>
      </c>
      <c r="D25" s="8">
        <f t="shared" si="0"/>
        <v>0.18</v>
      </c>
    </row>
    <row r="26" spans="1:4" ht="15.6" x14ac:dyDescent="0.3">
      <c r="A26" s="6">
        <v>7.41</v>
      </c>
      <c r="B26" s="7">
        <v>1</v>
      </c>
      <c r="C26" s="7">
        <v>10</v>
      </c>
      <c r="D26" s="8">
        <f t="shared" si="0"/>
        <v>0.2</v>
      </c>
    </row>
    <row r="27" spans="1:4" ht="15.6" x14ac:dyDescent="0.3">
      <c r="A27" s="6">
        <v>7.54</v>
      </c>
      <c r="B27" s="7">
        <v>1</v>
      </c>
      <c r="C27" s="7">
        <v>11</v>
      </c>
      <c r="D27" s="8">
        <f t="shared" si="0"/>
        <v>0.22</v>
      </c>
    </row>
    <row r="28" spans="1:4" ht="15.6" x14ac:dyDescent="0.3">
      <c r="A28" s="6">
        <v>7.6</v>
      </c>
      <c r="B28" s="7">
        <v>1</v>
      </c>
      <c r="C28" s="7">
        <v>12</v>
      </c>
      <c r="D28" s="8">
        <f t="shared" si="0"/>
        <v>0.24</v>
      </c>
    </row>
    <row r="29" spans="1:4" ht="15.6" customHeight="1" x14ac:dyDescent="0.3">
      <c r="A29" s="6">
        <v>7.64</v>
      </c>
      <c r="B29" s="7">
        <v>2</v>
      </c>
      <c r="C29" s="7">
        <v>14</v>
      </c>
      <c r="D29" s="8">
        <f t="shared" si="0"/>
        <v>0.28000000000000003</v>
      </c>
    </row>
    <row r="30" spans="1:4" ht="15.6" customHeight="1" x14ac:dyDescent="0.3">
      <c r="A30" s="6">
        <v>7.65</v>
      </c>
      <c r="B30" s="7">
        <v>2</v>
      </c>
      <c r="C30" s="7">
        <v>16</v>
      </c>
      <c r="D30" s="8">
        <f t="shared" si="0"/>
        <v>0.32</v>
      </c>
    </row>
    <row r="31" spans="1:4" ht="15.6" customHeight="1" x14ac:dyDescent="0.3">
      <c r="A31" s="6">
        <v>7.74</v>
      </c>
      <c r="B31" s="7">
        <v>1</v>
      </c>
      <c r="C31" s="7">
        <v>17</v>
      </c>
      <c r="D31" s="8">
        <f t="shared" si="0"/>
        <v>0.34</v>
      </c>
    </row>
    <row r="32" spans="1:4" ht="15.6" customHeight="1" x14ac:dyDescent="0.3">
      <c r="A32" s="6">
        <v>7.77</v>
      </c>
      <c r="B32" s="7">
        <v>1</v>
      </c>
      <c r="C32" s="7">
        <v>18</v>
      </c>
      <c r="D32" s="8">
        <f t="shared" si="0"/>
        <v>0.36</v>
      </c>
    </row>
    <row r="33" spans="1:4" ht="15.6" x14ac:dyDescent="0.3">
      <c r="A33" s="6">
        <v>7.78</v>
      </c>
      <c r="B33" s="7">
        <v>2</v>
      </c>
      <c r="C33" s="7">
        <v>20</v>
      </c>
      <c r="D33" s="8">
        <f t="shared" si="0"/>
        <v>0.4</v>
      </c>
    </row>
    <row r="34" spans="1:4" ht="15.6" x14ac:dyDescent="0.3">
      <c r="A34" s="6">
        <v>7.8</v>
      </c>
      <c r="B34" s="7">
        <v>1</v>
      </c>
      <c r="C34" s="7">
        <v>21</v>
      </c>
      <c r="D34" s="8">
        <f t="shared" si="0"/>
        <v>0.42</v>
      </c>
    </row>
    <row r="35" spans="1:4" ht="15.6" x14ac:dyDescent="0.3">
      <c r="A35" s="6">
        <v>7.92</v>
      </c>
      <c r="B35" s="7">
        <v>1</v>
      </c>
      <c r="C35" s="7">
        <v>22</v>
      </c>
      <c r="D35" s="8">
        <f t="shared" si="0"/>
        <v>0.44</v>
      </c>
    </row>
    <row r="36" spans="1:4" ht="15.6" x14ac:dyDescent="0.3">
      <c r="A36" s="6">
        <v>7.96</v>
      </c>
      <c r="B36" s="7">
        <v>1</v>
      </c>
      <c r="C36" s="7">
        <v>23</v>
      </c>
      <c r="D36" s="8">
        <f t="shared" si="0"/>
        <v>0.46</v>
      </c>
    </row>
    <row r="37" spans="1:4" ht="15.6" x14ac:dyDescent="0.3">
      <c r="A37" s="6">
        <v>8.02</v>
      </c>
      <c r="B37" s="7">
        <v>1</v>
      </c>
      <c r="C37" s="7">
        <v>24</v>
      </c>
      <c r="D37" s="8">
        <f t="shared" si="0"/>
        <v>0.48</v>
      </c>
    </row>
    <row r="38" spans="1:4" ht="15.6" x14ac:dyDescent="0.3">
      <c r="A38" s="6">
        <v>8.14</v>
      </c>
      <c r="B38" s="7">
        <v>1</v>
      </c>
      <c r="C38" s="7">
        <v>25</v>
      </c>
      <c r="D38" s="8">
        <f t="shared" si="0"/>
        <v>0.5</v>
      </c>
    </row>
    <row r="39" spans="1:4" ht="15.6" x14ac:dyDescent="0.3">
      <c r="A39" s="6">
        <v>8.2799999999999994</v>
      </c>
      <c r="B39" s="7">
        <v>1</v>
      </c>
      <c r="C39" s="7">
        <v>26</v>
      </c>
      <c r="D39" s="8">
        <f t="shared" si="0"/>
        <v>0.52</v>
      </c>
    </row>
    <row r="40" spans="1:4" ht="15.6" x14ac:dyDescent="0.3">
      <c r="A40" s="6">
        <v>8.33</v>
      </c>
      <c r="B40" s="7">
        <v>1</v>
      </c>
      <c r="C40" s="7">
        <v>27</v>
      </c>
      <c r="D40" s="8">
        <f t="shared" si="0"/>
        <v>0.54</v>
      </c>
    </row>
    <row r="41" spans="1:4" ht="15.6" x14ac:dyDescent="0.3">
      <c r="A41" s="6">
        <v>8.3699999999999992</v>
      </c>
      <c r="B41" s="7">
        <v>1</v>
      </c>
      <c r="C41" s="7">
        <v>28</v>
      </c>
      <c r="D41" s="8">
        <f t="shared" si="0"/>
        <v>0.56000000000000005</v>
      </c>
    </row>
    <row r="42" spans="1:4" ht="15.6" x14ac:dyDescent="0.3">
      <c r="A42" s="6">
        <v>8.4499999999999993</v>
      </c>
      <c r="B42" s="7">
        <v>1</v>
      </c>
      <c r="C42" s="7">
        <v>29</v>
      </c>
      <c r="D42" s="8">
        <f t="shared" si="0"/>
        <v>0.57999999999999996</v>
      </c>
    </row>
    <row r="43" spans="1:4" ht="15.6" x14ac:dyDescent="0.3">
      <c r="A43" s="6">
        <v>8.4700000000000006</v>
      </c>
      <c r="B43" s="7">
        <v>2</v>
      </c>
      <c r="C43" s="7">
        <v>31</v>
      </c>
      <c r="D43" s="8">
        <f t="shared" si="0"/>
        <v>0.62</v>
      </c>
    </row>
    <row r="44" spans="1:4" ht="15.6" x14ac:dyDescent="0.3">
      <c r="A44" s="6">
        <v>8.7100000000000009</v>
      </c>
      <c r="B44" s="7">
        <v>1</v>
      </c>
      <c r="C44" s="7">
        <v>32</v>
      </c>
      <c r="D44" s="8">
        <f t="shared" si="0"/>
        <v>0.64</v>
      </c>
    </row>
    <row r="45" spans="1:4" ht="15.6" x14ac:dyDescent="0.3">
      <c r="A45" s="6">
        <v>8.7200000000000006</v>
      </c>
      <c r="B45" s="7">
        <v>1</v>
      </c>
      <c r="C45" s="7">
        <v>33</v>
      </c>
      <c r="D45" s="8">
        <f t="shared" si="0"/>
        <v>0.66</v>
      </c>
    </row>
    <row r="46" spans="1:4" ht="15.6" x14ac:dyDescent="0.3">
      <c r="A46" s="6">
        <v>8.8000000000000007</v>
      </c>
      <c r="B46" s="7">
        <v>1</v>
      </c>
      <c r="C46" s="7">
        <v>34</v>
      </c>
      <c r="D46" s="8">
        <f t="shared" si="0"/>
        <v>0.68</v>
      </c>
    </row>
    <row r="47" spans="1:4" ht="15.6" x14ac:dyDescent="0.3">
      <c r="A47" s="6">
        <v>8.85</v>
      </c>
      <c r="B47" s="7">
        <v>2</v>
      </c>
      <c r="C47" s="7">
        <v>36</v>
      </c>
      <c r="D47" s="8">
        <f t="shared" si="0"/>
        <v>0.72</v>
      </c>
    </row>
    <row r="48" spans="1:4" ht="15.6" x14ac:dyDescent="0.3">
      <c r="A48" s="6">
        <v>8.92</v>
      </c>
      <c r="B48" s="7">
        <v>1</v>
      </c>
      <c r="C48" s="7">
        <v>37</v>
      </c>
      <c r="D48" s="8">
        <f t="shared" si="0"/>
        <v>0.74</v>
      </c>
    </row>
    <row r="49" spans="1:4" ht="15.6" x14ac:dyDescent="0.3">
      <c r="A49" s="6">
        <v>8.98</v>
      </c>
      <c r="B49" s="7">
        <v>2</v>
      </c>
      <c r="C49" s="7">
        <v>39</v>
      </c>
      <c r="D49" s="8">
        <f t="shared" si="0"/>
        <v>0.78</v>
      </c>
    </row>
    <row r="50" spans="1:4" ht="15.6" x14ac:dyDescent="0.3">
      <c r="A50" s="6">
        <v>8.99</v>
      </c>
      <c r="B50" s="7">
        <v>1</v>
      </c>
      <c r="C50" s="7">
        <v>40</v>
      </c>
      <c r="D50" s="8">
        <f t="shared" si="0"/>
        <v>0.8</v>
      </c>
    </row>
    <row r="51" spans="1:4" ht="15.6" x14ac:dyDescent="0.3">
      <c r="A51" s="6">
        <v>9.0500000000000007</v>
      </c>
      <c r="B51" s="7">
        <v>1</v>
      </c>
      <c r="C51" s="7">
        <v>41</v>
      </c>
      <c r="D51" s="8">
        <f t="shared" si="0"/>
        <v>0.82</v>
      </c>
    </row>
    <row r="52" spans="1:4" ht="15.6" x14ac:dyDescent="0.3">
      <c r="A52" s="6">
        <v>9.16</v>
      </c>
      <c r="B52" s="7">
        <v>1</v>
      </c>
      <c r="C52" s="7">
        <v>42</v>
      </c>
      <c r="D52" s="8">
        <f t="shared" si="0"/>
        <v>0.84</v>
      </c>
    </row>
    <row r="53" spans="1:4" ht="15.6" x14ac:dyDescent="0.3">
      <c r="A53" s="6">
        <v>9.24</v>
      </c>
      <c r="B53" s="7">
        <v>1</v>
      </c>
      <c r="C53" s="7">
        <v>43</v>
      </c>
      <c r="D53" s="8">
        <f t="shared" si="0"/>
        <v>0.86</v>
      </c>
    </row>
    <row r="54" spans="1:4" ht="15.6" x14ac:dyDescent="0.3">
      <c r="A54" s="6">
        <v>9.25</v>
      </c>
      <c r="B54" s="7">
        <v>1</v>
      </c>
      <c r="C54" s="7">
        <v>44</v>
      </c>
      <c r="D54" s="8">
        <f t="shared" si="0"/>
        <v>0.88</v>
      </c>
    </row>
    <row r="55" spans="1:4" ht="15.6" x14ac:dyDescent="0.3">
      <c r="A55" s="6">
        <v>9.2899999999999991</v>
      </c>
      <c r="B55" s="7">
        <v>1</v>
      </c>
      <c r="C55" s="7">
        <v>45</v>
      </c>
      <c r="D55" s="8">
        <f t="shared" si="0"/>
        <v>0.9</v>
      </c>
    </row>
    <row r="56" spans="1:4" ht="15.6" x14ac:dyDescent="0.3">
      <c r="A56" s="6">
        <v>9.43</v>
      </c>
      <c r="B56" s="7">
        <v>1</v>
      </c>
      <c r="C56" s="7">
        <v>46</v>
      </c>
      <c r="D56" s="8">
        <f t="shared" si="0"/>
        <v>0.92</v>
      </c>
    </row>
    <row r="57" spans="1:4" ht="15.6" x14ac:dyDescent="0.3">
      <c r="A57" s="6">
        <v>9.49</v>
      </c>
      <c r="B57" s="7">
        <v>1</v>
      </c>
      <c r="C57" s="7">
        <v>47</v>
      </c>
      <c r="D57" s="8">
        <f t="shared" si="0"/>
        <v>0.94</v>
      </c>
    </row>
    <row r="58" spans="1:4" ht="15.6" x14ac:dyDescent="0.3">
      <c r="A58" s="6">
        <v>9.89</v>
      </c>
      <c r="B58" s="7">
        <v>2</v>
      </c>
      <c r="C58" s="7">
        <v>49</v>
      </c>
      <c r="D58" s="8">
        <f t="shared" si="0"/>
        <v>0.98</v>
      </c>
    </row>
    <row r="59" spans="1:4" ht="16.2" thickBot="1" x14ac:dyDescent="0.35">
      <c r="A59" s="9">
        <v>9.91</v>
      </c>
      <c r="B59" s="10">
        <v>1</v>
      </c>
      <c r="C59" s="10">
        <v>50</v>
      </c>
      <c r="D59" s="11">
        <f t="shared" si="0"/>
        <v>1</v>
      </c>
    </row>
    <row r="65" spans="3:11" ht="15" thickBot="1" x14ac:dyDescent="0.35"/>
    <row r="66" spans="3:11" ht="15" thickBot="1" x14ac:dyDescent="0.35">
      <c r="C66" s="15" t="s">
        <v>2</v>
      </c>
      <c r="D66" s="16" t="s">
        <v>3</v>
      </c>
      <c r="E66" s="16" t="s">
        <v>4</v>
      </c>
      <c r="F66" s="17" t="s">
        <v>5</v>
      </c>
      <c r="H66" s="15" t="s">
        <v>2</v>
      </c>
      <c r="I66" s="16" t="s">
        <v>3</v>
      </c>
      <c r="J66" s="16" t="s">
        <v>4</v>
      </c>
      <c r="K66" s="17" t="s">
        <v>5</v>
      </c>
    </row>
    <row r="67" spans="3:11" ht="15.6" x14ac:dyDescent="0.3">
      <c r="C67" s="12">
        <v>3.11</v>
      </c>
      <c r="D67" s="13">
        <v>1</v>
      </c>
      <c r="E67" s="13">
        <v>1</v>
      </c>
      <c r="F67" s="14">
        <f>E67/50</f>
        <v>0.02</v>
      </c>
      <c r="H67" s="6">
        <v>8.2799999999999994</v>
      </c>
      <c r="I67" s="7">
        <v>1</v>
      </c>
      <c r="J67" s="7">
        <v>26</v>
      </c>
      <c r="K67" s="8">
        <f t="shared" ref="K66:K87" si="1">J67/50</f>
        <v>0.52</v>
      </c>
    </row>
    <row r="68" spans="3:11" ht="15.6" x14ac:dyDescent="0.3">
      <c r="C68" s="6">
        <v>6.6</v>
      </c>
      <c r="D68" s="7">
        <v>1</v>
      </c>
      <c r="E68" s="7">
        <v>2</v>
      </c>
      <c r="F68" s="8">
        <f>E68/50</f>
        <v>0.04</v>
      </c>
      <c r="H68" s="6">
        <v>8.33</v>
      </c>
      <c r="I68" s="7">
        <v>1</v>
      </c>
      <c r="J68" s="7">
        <v>27</v>
      </c>
      <c r="K68" s="8">
        <f t="shared" si="1"/>
        <v>0.54</v>
      </c>
    </row>
    <row r="69" spans="3:11" ht="15.6" x14ac:dyDescent="0.3">
      <c r="C69" s="6">
        <v>6.67</v>
      </c>
      <c r="D69" s="7">
        <v>1</v>
      </c>
      <c r="E69" s="7">
        <v>3</v>
      </c>
      <c r="F69" s="8">
        <f>E69/50</f>
        <v>0.06</v>
      </c>
      <c r="H69" s="6">
        <v>8.3699999999999992</v>
      </c>
      <c r="I69" s="7">
        <v>1</v>
      </c>
      <c r="J69" s="7">
        <v>28</v>
      </c>
      <c r="K69" s="8">
        <f t="shared" si="1"/>
        <v>0.56000000000000005</v>
      </c>
    </row>
    <row r="70" spans="3:11" ht="15.6" x14ac:dyDescent="0.3">
      <c r="C70" s="6">
        <v>6.74</v>
      </c>
      <c r="D70" s="7">
        <v>1</v>
      </c>
      <c r="E70" s="7">
        <v>4</v>
      </c>
      <c r="F70" s="8">
        <f t="shared" ref="F70:F88" si="2">E70/50</f>
        <v>0.08</v>
      </c>
      <c r="H70" s="6">
        <v>8.4499999999999993</v>
      </c>
      <c r="I70" s="7">
        <v>1</v>
      </c>
      <c r="J70" s="7">
        <v>29</v>
      </c>
      <c r="K70" s="8">
        <f t="shared" si="1"/>
        <v>0.57999999999999996</v>
      </c>
    </row>
    <row r="71" spans="3:11" ht="15.6" x14ac:dyDescent="0.3">
      <c r="C71" s="6">
        <v>6.83</v>
      </c>
      <c r="D71" s="7">
        <v>1</v>
      </c>
      <c r="E71" s="7">
        <v>5</v>
      </c>
      <c r="F71" s="8">
        <f t="shared" si="2"/>
        <v>0.1</v>
      </c>
      <c r="H71" s="6">
        <v>8.4700000000000006</v>
      </c>
      <c r="I71" s="7">
        <v>2</v>
      </c>
      <c r="J71" s="7">
        <v>31</v>
      </c>
      <c r="K71" s="8">
        <f t="shared" si="1"/>
        <v>0.62</v>
      </c>
    </row>
    <row r="72" spans="3:11" ht="15.6" x14ac:dyDescent="0.3">
      <c r="C72" s="6">
        <v>6.89</v>
      </c>
      <c r="D72" s="7">
        <v>1</v>
      </c>
      <c r="E72" s="7">
        <v>6</v>
      </c>
      <c r="F72" s="8">
        <f t="shared" si="2"/>
        <v>0.12</v>
      </c>
      <c r="H72" s="6">
        <v>8.7100000000000009</v>
      </c>
      <c r="I72" s="7">
        <v>1</v>
      </c>
      <c r="J72" s="7">
        <v>32</v>
      </c>
      <c r="K72" s="8">
        <f t="shared" si="1"/>
        <v>0.64</v>
      </c>
    </row>
    <row r="73" spans="3:11" ht="15.6" x14ac:dyDescent="0.3">
      <c r="C73" s="6">
        <v>7.16</v>
      </c>
      <c r="D73" s="7">
        <v>1</v>
      </c>
      <c r="E73" s="7">
        <v>7</v>
      </c>
      <c r="F73" s="8">
        <f t="shared" si="2"/>
        <v>0.14000000000000001</v>
      </c>
      <c r="H73" s="6">
        <v>8.7200000000000006</v>
      </c>
      <c r="I73" s="7">
        <v>1</v>
      </c>
      <c r="J73" s="7">
        <v>33</v>
      </c>
      <c r="K73" s="8">
        <f t="shared" si="1"/>
        <v>0.66</v>
      </c>
    </row>
    <row r="74" spans="3:11" ht="15.6" x14ac:dyDescent="0.3">
      <c r="C74" s="6">
        <v>7.31</v>
      </c>
      <c r="D74" s="7">
        <v>1</v>
      </c>
      <c r="E74" s="7">
        <v>8</v>
      </c>
      <c r="F74" s="8">
        <f t="shared" si="2"/>
        <v>0.16</v>
      </c>
      <c r="H74" s="6">
        <v>8.8000000000000007</v>
      </c>
      <c r="I74" s="7">
        <v>1</v>
      </c>
      <c r="J74" s="7">
        <v>34</v>
      </c>
      <c r="K74" s="8">
        <f t="shared" si="1"/>
        <v>0.68</v>
      </c>
    </row>
    <row r="75" spans="3:11" ht="15.6" x14ac:dyDescent="0.3">
      <c r="C75" s="6">
        <v>7.36</v>
      </c>
      <c r="D75" s="7">
        <v>1</v>
      </c>
      <c r="E75" s="7">
        <v>9</v>
      </c>
      <c r="F75" s="8">
        <f t="shared" si="2"/>
        <v>0.18</v>
      </c>
      <c r="H75" s="6">
        <v>8.85</v>
      </c>
      <c r="I75" s="7">
        <v>2</v>
      </c>
      <c r="J75" s="7">
        <v>36</v>
      </c>
      <c r="K75" s="8">
        <f t="shared" si="1"/>
        <v>0.72</v>
      </c>
    </row>
    <row r="76" spans="3:11" ht="15.6" x14ac:dyDescent="0.3">
      <c r="C76" s="6">
        <v>7.41</v>
      </c>
      <c r="D76" s="7">
        <v>1</v>
      </c>
      <c r="E76" s="7">
        <v>10</v>
      </c>
      <c r="F76" s="8">
        <f t="shared" si="2"/>
        <v>0.2</v>
      </c>
      <c r="H76" s="6">
        <v>8.92</v>
      </c>
      <c r="I76" s="7">
        <v>1</v>
      </c>
      <c r="J76" s="7">
        <v>37</v>
      </c>
      <c r="K76" s="8">
        <f t="shared" si="1"/>
        <v>0.74</v>
      </c>
    </row>
    <row r="77" spans="3:11" ht="15.6" x14ac:dyDescent="0.3">
      <c r="C77" s="6">
        <v>7.54</v>
      </c>
      <c r="D77" s="7">
        <v>1</v>
      </c>
      <c r="E77" s="7">
        <v>11</v>
      </c>
      <c r="F77" s="8">
        <f t="shared" si="2"/>
        <v>0.22</v>
      </c>
      <c r="H77" s="6">
        <v>8.98</v>
      </c>
      <c r="I77" s="7">
        <v>2</v>
      </c>
      <c r="J77" s="7">
        <v>39</v>
      </c>
      <c r="K77" s="8">
        <f t="shared" si="1"/>
        <v>0.78</v>
      </c>
    </row>
    <row r="78" spans="3:11" ht="15.6" x14ac:dyDescent="0.3">
      <c r="C78" s="6">
        <v>7.6</v>
      </c>
      <c r="D78" s="7">
        <v>1</v>
      </c>
      <c r="E78" s="7">
        <v>12</v>
      </c>
      <c r="F78" s="8">
        <f t="shared" si="2"/>
        <v>0.24</v>
      </c>
      <c r="H78" s="6">
        <v>8.99</v>
      </c>
      <c r="I78" s="7">
        <v>1</v>
      </c>
      <c r="J78" s="7">
        <v>40</v>
      </c>
      <c r="K78" s="8">
        <f t="shared" si="1"/>
        <v>0.8</v>
      </c>
    </row>
    <row r="79" spans="3:11" ht="15.6" x14ac:dyDescent="0.3">
      <c r="C79" s="6">
        <v>7.64</v>
      </c>
      <c r="D79" s="7">
        <v>2</v>
      </c>
      <c r="E79" s="7">
        <v>14</v>
      </c>
      <c r="F79" s="8">
        <f t="shared" si="2"/>
        <v>0.28000000000000003</v>
      </c>
      <c r="H79" s="6">
        <v>9.0500000000000007</v>
      </c>
      <c r="I79" s="7">
        <v>1</v>
      </c>
      <c r="J79" s="7">
        <v>41</v>
      </c>
      <c r="K79" s="8">
        <f t="shared" si="1"/>
        <v>0.82</v>
      </c>
    </row>
    <row r="80" spans="3:11" ht="15.6" x14ac:dyDescent="0.3">
      <c r="C80" s="6">
        <v>7.65</v>
      </c>
      <c r="D80" s="7">
        <v>2</v>
      </c>
      <c r="E80" s="7">
        <v>16</v>
      </c>
      <c r="F80" s="8">
        <f t="shared" si="2"/>
        <v>0.32</v>
      </c>
      <c r="H80" s="6">
        <v>9.16</v>
      </c>
      <c r="I80" s="7">
        <v>1</v>
      </c>
      <c r="J80" s="7">
        <v>42</v>
      </c>
      <c r="K80" s="8">
        <f t="shared" si="1"/>
        <v>0.84</v>
      </c>
    </row>
    <row r="81" spans="3:11" ht="15.6" x14ac:dyDescent="0.3">
      <c r="C81" s="6">
        <v>7.74</v>
      </c>
      <c r="D81" s="7">
        <v>1</v>
      </c>
      <c r="E81" s="7">
        <v>17</v>
      </c>
      <c r="F81" s="8">
        <f t="shared" si="2"/>
        <v>0.34</v>
      </c>
      <c r="H81" s="6">
        <v>9.24</v>
      </c>
      <c r="I81" s="7">
        <v>1</v>
      </c>
      <c r="J81" s="7">
        <v>43</v>
      </c>
      <c r="K81" s="8">
        <f t="shared" si="1"/>
        <v>0.86</v>
      </c>
    </row>
    <row r="82" spans="3:11" ht="15.6" x14ac:dyDescent="0.3">
      <c r="C82" s="6">
        <v>7.77</v>
      </c>
      <c r="D82" s="7">
        <v>1</v>
      </c>
      <c r="E82" s="7">
        <v>18</v>
      </c>
      <c r="F82" s="8">
        <f t="shared" si="2"/>
        <v>0.36</v>
      </c>
      <c r="H82" s="6">
        <v>9.25</v>
      </c>
      <c r="I82" s="7">
        <v>1</v>
      </c>
      <c r="J82" s="7">
        <v>44</v>
      </c>
      <c r="K82" s="8">
        <f t="shared" si="1"/>
        <v>0.88</v>
      </c>
    </row>
    <row r="83" spans="3:11" ht="15.6" x14ac:dyDescent="0.3">
      <c r="C83" s="6">
        <v>7.78</v>
      </c>
      <c r="D83" s="7">
        <v>2</v>
      </c>
      <c r="E83" s="7">
        <v>20</v>
      </c>
      <c r="F83" s="8">
        <f t="shared" si="2"/>
        <v>0.4</v>
      </c>
      <c r="H83" s="6">
        <v>9.2899999999999991</v>
      </c>
      <c r="I83" s="7">
        <v>1</v>
      </c>
      <c r="J83" s="7">
        <v>45</v>
      </c>
      <c r="K83" s="8">
        <f t="shared" si="1"/>
        <v>0.9</v>
      </c>
    </row>
    <row r="84" spans="3:11" ht="15.6" x14ac:dyDescent="0.3">
      <c r="C84" s="6">
        <v>7.8</v>
      </c>
      <c r="D84" s="7">
        <v>1</v>
      </c>
      <c r="E84" s="7">
        <v>21</v>
      </c>
      <c r="F84" s="8">
        <f t="shared" si="2"/>
        <v>0.42</v>
      </c>
      <c r="H84" s="6">
        <v>9.43</v>
      </c>
      <c r="I84" s="7">
        <v>1</v>
      </c>
      <c r="J84" s="7">
        <v>46</v>
      </c>
      <c r="K84" s="8">
        <f t="shared" si="1"/>
        <v>0.92</v>
      </c>
    </row>
    <row r="85" spans="3:11" ht="15.6" x14ac:dyDescent="0.3">
      <c r="C85" s="6">
        <v>7.92</v>
      </c>
      <c r="D85" s="7">
        <v>1</v>
      </c>
      <c r="E85" s="7">
        <v>22</v>
      </c>
      <c r="F85" s="8">
        <f t="shared" si="2"/>
        <v>0.44</v>
      </c>
      <c r="H85" s="6">
        <v>9.49</v>
      </c>
      <c r="I85" s="7">
        <v>1</v>
      </c>
      <c r="J85" s="7">
        <v>47</v>
      </c>
      <c r="K85" s="8">
        <f t="shared" si="1"/>
        <v>0.94</v>
      </c>
    </row>
    <row r="86" spans="3:11" ht="15.6" x14ac:dyDescent="0.3">
      <c r="C86" s="6">
        <v>7.96</v>
      </c>
      <c r="D86" s="7">
        <v>1</v>
      </c>
      <c r="E86" s="7">
        <v>23</v>
      </c>
      <c r="F86" s="8">
        <f t="shared" si="2"/>
        <v>0.46</v>
      </c>
      <c r="H86" s="6">
        <v>9.89</v>
      </c>
      <c r="I86" s="7">
        <v>2</v>
      </c>
      <c r="J86" s="7">
        <v>49</v>
      </c>
      <c r="K86" s="8">
        <f t="shared" si="1"/>
        <v>0.98</v>
      </c>
    </row>
    <row r="87" spans="3:11" ht="16.2" thickBot="1" x14ac:dyDescent="0.35">
      <c r="C87" s="6">
        <v>8.02</v>
      </c>
      <c r="D87" s="7">
        <v>1</v>
      </c>
      <c r="E87" s="7">
        <v>24</v>
      </c>
      <c r="F87" s="8">
        <f t="shared" si="2"/>
        <v>0.48</v>
      </c>
      <c r="H87" s="9">
        <v>9.91</v>
      </c>
      <c r="I87" s="10">
        <v>1</v>
      </c>
      <c r="J87" s="10">
        <v>50</v>
      </c>
      <c r="K87" s="11">
        <f t="shared" si="1"/>
        <v>1</v>
      </c>
    </row>
    <row r="88" spans="3:11" ht="16.2" thickBot="1" x14ac:dyDescent="0.35">
      <c r="C88" s="9">
        <v>8.14</v>
      </c>
      <c r="D88" s="10">
        <v>1</v>
      </c>
      <c r="E88" s="10">
        <v>25</v>
      </c>
      <c r="F88" s="11">
        <f t="shared" si="2"/>
        <v>0.5</v>
      </c>
    </row>
  </sheetData>
  <sortState ref="B7:B57">
    <sortCondition ref="B7"/>
  </sortState>
  <mergeCells count="2">
    <mergeCell ref="D4:M5"/>
    <mergeCell ref="O13:BL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7"/>
  <sheetViews>
    <sheetView tabSelected="1" topLeftCell="G31" zoomScaleNormal="100" workbookViewId="0">
      <selection activeCell="Q34" sqref="Q34"/>
    </sheetView>
  </sheetViews>
  <sheetFormatPr defaultRowHeight="14.4" x14ac:dyDescent="0.3"/>
  <cols>
    <col min="17" max="17" width="16" customWidth="1"/>
  </cols>
  <sheetData>
    <row r="3" spans="1:11" x14ac:dyDescent="0.3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</row>
    <row r="4" spans="1:11" x14ac:dyDescent="0.3"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18" x14ac:dyDescent="0.3">
      <c r="B5" s="19">
        <v>6.89</v>
      </c>
      <c r="C5" s="19">
        <v>8.99</v>
      </c>
      <c r="D5" s="19">
        <v>9.2899999999999991</v>
      </c>
      <c r="E5" s="19">
        <v>7.31</v>
      </c>
      <c r="F5" s="19">
        <v>3.11</v>
      </c>
      <c r="G5" s="19">
        <v>7.96</v>
      </c>
      <c r="H5" s="19">
        <v>9.91</v>
      </c>
      <c r="I5" s="19">
        <v>6.83</v>
      </c>
      <c r="J5" s="19">
        <v>7.16</v>
      </c>
      <c r="K5" s="19">
        <v>6.67</v>
      </c>
    </row>
    <row r="6" spans="1:11" ht="18" x14ac:dyDescent="0.3">
      <c r="B6" s="19">
        <v>7.54</v>
      </c>
      <c r="C6" s="19">
        <v>7.78</v>
      </c>
      <c r="D6" s="19">
        <v>6.74</v>
      </c>
      <c r="E6" s="19">
        <v>8.2799999999999994</v>
      </c>
      <c r="F6" s="19">
        <v>8.85</v>
      </c>
      <c r="G6" s="19">
        <v>7.77</v>
      </c>
      <c r="H6" s="19">
        <v>8.7200000000000006</v>
      </c>
      <c r="I6" s="19">
        <v>8.4700000000000006</v>
      </c>
      <c r="J6" s="19">
        <v>9.0500000000000007</v>
      </c>
      <c r="K6" s="20">
        <v>7.36</v>
      </c>
    </row>
    <row r="7" spans="1:11" ht="18" x14ac:dyDescent="0.3">
      <c r="B7" s="19">
        <v>8.98</v>
      </c>
      <c r="C7" s="19">
        <v>9.16</v>
      </c>
      <c r="D7" s="19">
        <v>8.92</v>
      </c>
      <c r="E7" s="19">
        <v>8.8000000000000007</v>
      </c>
      <c r="F7" s="19">
        <v>8.85</v>
      </c>
      <c r="G7" s="19">
        <v>7.41</v>
      </c>
      <c r="H7" s="19">
        <v>7.64</v>
      </c>
      <c r="I7" s="19">
        <v>7.74</v>
      </c>
      <c r="J7" s="19">
        <v>7.64</v>
      </c>
      <c r="K7" s="19">
        <v>6.6</v>
      </c>
    </row>
    <row r="8" spans="1:11" ht="18" x14ac:dyDescent="0.3">
      <c r="B8" s="19">
        <v>7.6</v>
      </c>
      <c r="C8" s="19">
        <v>8.02</v>
      </c>
      <c r="D8" s="19">
        <v>9.25</v>
      </c>
      <c r="E8" s="19">
        <v>9.24</v>
      </c>
      <c r="F8" s="19">
        <v>8.4700000000000006</v>
      </c>
      <c r="G8" s="19">
        <v>7.78</v>
      </c>
      <c r="H8" s="19">
        <v>7.92</v>
      </c>
      <c r="I8" s="19">
        <v>7.65</v>
      </c>
      <c r="J8" s="19">
        <v>7.8</v>
      </c>
      <c r="K8" s="19">
        <v>7.65</v>
      </c>
    </row>
    <row r="9" spans="1:11" ht="18" x14ac:dyDescent="0.3">
      <c r="B9" s="19">
        <v>8.33</v>
      </c>
      <c r="C9" s="19">
        <v>8.14</v>
      </c>
      <c r="D9" s="19">
        <v>8.4499999999999993</v>
      </c>
      <c r="E9" s="19">
        <v>8.3699999999999992</v>
      </c>
      <c r="F9" s="19">
        <v>8.98</v>
      </c>
      <c r="G9" s="19">
        <v>8.7100000000000009</v>
      </c>
      <c r="H9" s="19">
        <v>9.49</v>
      </c>
      <c r="I9" s="19">
        <v>9.89</v>
      </c>
      <c r="J9" s="19">
        <v>9.43</v>
      </c>
      <c r="K9" s="19">
        <v>9.89</v>
      </c>
    </row>
    <row r="14" spans="1:11" x14ac:dyDescent="0.3">
      <c r="A14" s="7" t="s">
        <v>6</v>
      </c>
      <c r="B14" s="7" t="s">
        <v>3</v>
      </c>
    </row>
    <row r="15" spans="1:11" ht="18" x14ac:dyDescent="0.3">
      <c r="A15" s="18">
        <v>3.11</v>
      </c>
      <c r="B15" s="7">
        <v>1</v>
      </c>
    </row>
    <row r="16" spans="1:11" ht="18" x14ac:dyDescent="0.3">
      <c r="A16" s="18">
        <v>6.6</v>
      </c>
      <c r="B16" s="7">
        <v>1</v>
      </c>
    </row>
    <row r="17" spans="1:2" ht="18" x14ac:dyDescent="0.3">
      <c r="A17" s="18">
        <v>6.67</v>
      </c>
      <c r="B17" s="7">
        <v>1</v>
      </c>
    </row>
    <row r="18" spans="1:2" ht="18" x14ac:dyDescent="0.3">
      <c r="A18" s="18">
        <v>6.74</v>
      </c>
      <c r="B18" s="7">
        <v>1</v>
      </c>
    </row>
    <row r="19" spans="1:2" ht="18" x14ac:dyDescent="0.3">
      <c r="A19" s="18">
        <v>6.83</v>
      </c>
      <c r="B19" s="7">
        <v>1</v>
      </c>
    </row>
    <row r="20" spans="1:2" ht="18" x14ac:dyDescent="0.3">
      <c r="A20" s="18">
        <v>6.89</v>
      </c>
      <c r="B20" s="7">
        <v>1</v>
      </c>
    </row>
    <row r="21" spans="1:2" ht="18" x14ac:dyDescent="0.3">
      <c r="A21" s="18">
        <v>7.16</v>
      </c>
      <c r="B21" s="7">
        <v>1</v>
      </c>
    </row>
    <row r="22" spans="1:2" ht="18" x14ac:dyDescent="0.3">
      <c r="A22" s="18">
        <v>7.31</v>
      </c>
      <c r="B22" s="7">
        <v>1</v>
      </c>
    </row>
    <row r="23" spans="1:2" ht="18" x14ac:dyDescent="0.3">
      <c r="A23" s="18">
        <v>7.36</v>
      </c>
      <c r="B23" s="7">
        <v>1</v>
      </c>
    </row>
    <row r="24" spans="1:2" ht="18" x14ac:dyDescent="0.3">
      <c r="A24" s="18">
        <v>7.41</v>
      </c>
      <c r="B24" s="7">
        <v>1</v>
      </c>
    </row>
    <row r="25" spans="1:2" ht="18" x14ac:dyDescent="0.3">
      <c r="A25" s="18">
        <v>7.54</v>
      </c>
      <c r="B25" s="7">
        <v>1</v>
      </c>
    </row>
    <row r="26" spans="1:2" ht="18" x14ac:dyDescent="0.3">
      <c r="A26" s="18">
        <v>7.6</v>
      </c>
      <c r="B26" s="7">
        <v>1</v>
      </c>
    </row>
    <row r="27" spans="1:2" ht="18" x14ac:dyDescent="0.3">
      <c r="A27" s="18">
        <v>7.64</v>
      </c>
      <c r="B27" s="7">
        <v>2</v>
      </c>
    </row>
    <row r="28" spans="1:2" ht="18" x14ac:dyDescent="0.3">
      <c r="A28" s="18">
        <v>7.65</v>
      </c>
      <c r="B28" s="7">
        <v>2</v>
      </c>
    </row>
    <row r="29" spans="1:2" ht="18" x14ac:dyDescent="0.3">
      <c r="A29" s="18">
        <v>7.74</v>
      </c>
      <c r="B29" s="7">
        <v>1</v>
      </c>
    </row>
    <row r="30" spans="1:2" ht="18" x14ac:dyDescent="0.3">
      <c r="A30" s="18">
        <v>7.77</v>
      </c>
      <c r="B30" s="7">
        <v>1</v>
      </c>
    </row>
    <row r="31" spans="1:2" ht="18" x14ac:dyDescent="0.3">
      <c r="A31" s="18">
        <v>7.78</v>
      </c>
      <c r="B31" s="7">
        <v>2</v>
      </c>
    </row>
    <row r="32" spans="1:2" ht="18" x14ac:dyDescent="0.3">
      <c r="A32" s="18">
        <v>7.8</v>
      </c>
      <c r="B32" s="7">
        <v>1</v>
      </c>
    </row>
    <row r="33" spans="1:19" ht="18" x14ac:dyDescent="0.3">
      <c r="A33" s="18">
        <v>7.92</v>
      </c>
      <c r="B33" s="7">
        <v>1</v>
      </c>
      <c r="G33" s="7" t="s">
        <v>6</v>
      </c>
      <c r="H33" s="7" t="s">
        <v>3</v>
      </c>
      <c r="J33" s="7" t="s">
        <v>7</v>
      </c>
      <c r="K33" s="7" t="s">
        <v>3</v>
      </c>
    </row>
    <row r="34" spans="1:19" ht="18" x14ac:dyDescent="0.3">
      <c r="A34" s="18">
        <v>7.96</v>
      </c>
      <c r="B34" s="7">
        <v>1</v>
      </c>
      <c r="G34" s="18">
        <v>3.11</v>
      </c>
      <c r="H34" s="7">
        <v>1</v>
      </c>
      <c r="J34" s="18">
        <v>8.14</v>
      </c>
      <c r="K34" s="7">
        <v>1</v>
      </c>
      <c r="M34">
        <f>G34*H34*G34*G34*G34*G34</f>
        <v>290.93900225509992</v>
      </c>
      <c r="O34">
        <f>K34*J34*J34*J34*J34*J34</f>
        <v>35737.323580182405</v>
      </c>
      <c r="Q34">
        <f>SUM(M34:M54,O34:O54)</f>
        <v>1996640.6141016427</v>
      </c>
      <c r="S34">
        <f>7.9514*7.9514</f>
        <v>63.224761959999995</v>
      </c>
    </row>
    <row r="35" spans="1:19" ht="18" x14ac:dyDescent="0.3">
      <c r="A35" s="18">
        <v>8.02</v>
      </c>
      <c r="B35" s="7">
        <v>1</v>
      </c>
      <c r="G35" s="18">
        <v>6.6</v>
      </c>
      <c r="H35" s="7">
        <v>1</v>
      </c>
      <c r="J35" s="18">
        <v>8.2799999999999994</v>
      </c>
      <c r="K35" s="7">
        <v>1</v>
      </c>
      <c r="M35">
        <f t="shared" ref="M35:M54" si="0">G35*H35*G35*G35*G35*G35</f>
        <v>12523.325759999998</v>
      </c>
      <c r="O35">
        <f t="shared" ref="O35:O54" si="1">K35*J35*J35*J35*J35*J35</f>
        <v>38918.104863436783</v>
      </c>
    </row>
    <row r="36" spans="1:19" ht="18" x14ac:dyDescent="0.3">
      <c r="A36" s="18">
        <v>8.14</v>
      </c>
      <c r="B36" s="7">
        <v>1</v>
      </c>
      <c r="G36" s="18">
        <v>6.67</v>
      </c>
      <c r="H36" s="7">
        <v>1</v>
      </c>
      <c r="J36" s="18">
        <v>8.33</v>
      </c>
      <c r="K36" s="7">
        <v>1</v>
      </c>
      <c r="M36">
        <f t="shared" si="0"/>
        <v>13201.679028810702</v>
      </c>
      <c r="O36">
        <f t="shared" si="1"/>
        <v>40107.445961939302</v>
      </c>
      <c r="Q36">
        <f>Q34/50</f>
        <v>39932.812282032857</v>
      </c>
    </row>
    <row r="37" spans="1:19" ht="18" x14ac:dyDescent="0.3">
      <c r="A37" s="18">
        <v>8.2799999999999994</v>
      </c>
      <c r="B37" s="7">
        <v>1</v>
      </c>
      <c r="G37" s="18">
        <v>6.74</v>
      </c>
      <c r="H37" s="7">
        <v>1</v>
      </c>
      <c r="J37" s="18">
        <v>8.3699999999999992</v>
      </c>
      <c r="K37" s="7">
        <v>1</v>
      </c>
      <c r="M37">
        <f t="shared" si="0"/>
        <v>13909.114513462402</v>
      </c>
      <c r="O37">
        <f t="shared" si="1"/>
        <v>41079.702518795675</v>
      </c>
    </row>
    <row r="38" spans="1:19" ht="18" x14ac:dyDescent="0.3">
      <c r="A38" s="18">
        <v>8.33</v>
      </c>
      <c r="B38" s="7">
        <v>1</v>
      </c>
      <c r="G38" s="18">
        <v>6.83</v>
      </c>
      <c r="H38" s="7">
        <v>1</v>
      </c>
      <c r="J38" s="18">
        <v>8.4499999999999993</v>
      </c>
      <c r="K38" s="7">
        <v>1</v>
      </c>
      <c r="M38">
        <f t="shared" si="0"/>
        <v>14862.898720364299</v>
      </c>
      <c r="O38">
        <f t="shared" si="1"/>
        <v>43080.77870281248</v>
      </c>
    </row>
    <row r="39" spans="1:19" ht="18" x14ac:dyDescent="0.3">
      <c r="A39" s="18">
        <v>8.3699999999999992</v>
      </c>
      <c r="B39" s="7">
        <v>1</v>
      </c>
      <c r="G39" s="18">
        <v>6.89</v>
      </c>
      <c r="H39" s="7">
        <v>1</v>
      </c>
      <c r="J39" s="18">
        <v>8.4700000000000006</v>
      </c>
      <c r="K39" s="7">
        <v>2</v>
      </c>
      <c r="M39">
        <f t="shared" si="0"/>
        <v>15527.305918244896</v>
      </c>
      <c r="O39">
        <f t="shared" si="1"/>
        <v>87186.059053801437</v>
      </c>
      <c r="Q39">
        <f>Q36-S34</f>
        <v>39869.587520072855</v>
      </c>
    </row>
    <row r="40" spans="1:19" ht="18" x14ac:dyDescent="0.3">
      <c r="A40" s="18">
        <v>8.4499999999999993</v>
      </c>
      <c r="B40" s="7">
        <v>1</v>
      </c>
      <c r="G40" s="18">
        <v>7.16</v>
      </c>
      <c r="H40" s="7">
        <v>1</v>
      </c>
      <c r="J40" s="18">
        <v>8.7100000000000009</v>
      </c>
      <c r="K40" s="7">
        <v>1</v>
      </c>
      <c r="M40">
        <f t="shared" si="0"/>
        <v>18817.638082457601</v>
      </c>
      <c r="O40">
        <f t="shared" si="1"/>
        <v>50129.20013533513</v>
      </c>
    </row>
    <row r="41" spans="1:19" ht="18" x14ac:dyDescent="0.3">
      <c r="A41" s="18">
        <v>8.4700000000000006</v>
      </c>
      <c r="B41" s="7">
        <v>2</v>
      </c>
      <c r="G41" s="18">
        <v>7.31</v>
      </c>
      <c r="H41" s="7">
        <v>1</v>
      </c>
      <c r="J41" s="18">
        <v>8.7200000000000006</v>
      </c>
      <c r="K41" s="7">
        <v>1</v>
      </c>
      <c r="M41">
        <f t="shared" si="0"/>
        <v>20873.096685265093</v>
      </c>
      <c r="O41">
        <f t="shared" si="1"/>
        <v>50417.629754163216</v>
      </c>
    </row>
    <row r="42" spans="1:19" ht="18" x14ac:dyDescent="0.3">
      <c r="A42" s="18">
        <v>8.7100000000000009</v>
      </c>
      <c r="B42" s="7">
        <v>1</v>
      </c>
      <c r="G42" s="18">
        <v>7.36</v>
      </c>
      <c r="H42" s="7">
        <v>1</v>
      </c>
      <c r="J42" s="18">
        <v>8.8000000000000007</v>
      </c>
      <c r="K42" s="7">
        <v>1</v>
      </c>
      <c r="M42">
        <f t="shared" si="0"/>
        <v>21596.783352217604</v>
      </c>
      <c r="O42">
        <f t="shared" si="1"/>
        <v>52773.191680000025</v>
      </c>
    </row>
    <row r="43" spans="1:19" ht="18" x14ac:dyDescent="0.3">
      <c r="A43" s="18">
        <v>8.7200000000000006</v>
      </c>
      <c r="B43" s="7">
        <v>1</v>
      </c>
      <c r="G43" s="18">
        <v>7.41</v>
      </c>
      <c r="H43" s="7">
        <v>1</v>
      </c>
      <c r="J43" s="18">
        <v>8.85</v>
      </c>
      <c r="K43" s="7">
        <v>2</v>
      </c>
      <c r="M43">
        <f t="shared" si="0"/>
        <v>22340.404891970102</v>
      </c>
      <c r="O43">
        <f t="shared" si="1"/>
        <v>108579.12791062499</v>
      </c>
    </row>
    <row r="44" spans="1:19" ht="18" x14ac:dyDescent="0.3">
      <c r="A44" s="18">
        <v>8.8000000000000007</v>
      </c>
      <c r="B44" s="7">
        <v>1</v>
      </c>
      <c r="G44" s="18">
        <v>7.54</v>
      </c>
      <c r="H44" s="7">
        <v>1</v>
      </c>
      <c r="J44" s="18">
        <v>8.92</v>
      </c>
      <c r="K44" s="7">
        <v>1</v>
      </c>
      <c r="M44">
        <f t="shared" si="0"/>
        <v>24370.067346102398</v>
      </c>
      <c r="O44">
        <f t="shared" si="1"/>
        <v>56470.843119923207</v>
      </c>
    </row>
    <row r="45" spans="1:19" ht="18" x14ac:dyDescent="0.3">
      <c r="A45" s="18">
        <v>8.85</v>
      </c>
      <c r="B45" s="7">
        <v>2</v>
      </c>
      <c r="G45" s="18">
        <v>7.6</v>
      </c>
      <c r="H45" s="7">
        <v>1</v>
      </c>
      <c r="J45" s="18">
        <v>8.98</v>
      </c>
      <c r="K45" s="7">
        <v>2</v>
      </c>
      <c r="M45">
        <f t="shared" si="0"/>
        <v>25355.253759999996</v>
      </c>
      <c r="O45">
        <f t="shared" si="1"/>
        <v>116791.61905439362</v>
      </c>
    </row>
    <row r="46" spans="1:19" ht="18" x14ac:dyDescent="0.3">
      <c r="A46" s="18">
        <v>8.92</v>
      </c>
      <c r="B46" s="7">
        <v>1</v>
      </c>
      <c r="G46" s="18">
        <v>7.64</v>
      </c>
      <c r="H46" s="7">
        <v>2</v>
      </c>
      <c r="J46" s="18">
        <v>8.99</v>
      </c>
      <c r="K46" s="7">
        <v>1</v>
      </c>
      <c r="M46">
        <f t="shared" si="0"/>
        <v>52059.115919564792</v>
      </c>
      <c r="O46">
        <f t="shared" si="1"/>
        <v>58721.678190449908</v>
      </c>
    </row>
    <row r="47" spans="1:19" ht="18" x14ac:dyDescent="0.3">
      <c r="A47" s="18">
        <v>8.98</v>
      </c>
      <c r="B47" s="7">
        <v>2</v>
      </c>
      <c r="G47" s="18">
        <v>7.65</v>
      </c>
      <c r="H47" s="7">
        <v>2</v>
      </c>
      <c r="J47" s="18">
        <v>9.0500000000000007</v>
      </c>
      <c r="K47" s="7">
        <v>1</v>
      </c>
      <c r="M47">
        <f t="shared" si="0"/>
        <v>52400.709995625017</v>
      </c>
      <c r="O47">
        <f t="shared" si="1"/>
        <v>60707.576531562525</v>
      </c>
    </row>
    <row r="48" spans="1:19" ht="18" x14ac:dyDescent="0.3">
      <c r="A48" s="18">
        <v>8.99</v>
      </c>
      <c r="B48" s="7">
        <v>1</v>
      </c>
      <c r="G48" s="18">
        <v>7.74</v>
      </c>
      <c r="H48" s="7">
        <v>1</v>
      </c>
      <c r="J48" s="18">
        <v>9.16</v>
      </c>
      <c r="K48" s="7">
        <v>1</v>
      </c>
      <c r="M48">
        <f t="shared" si="0"/>
        <v>27778.244962262404</v>
      </c>
      <c r="O48">
        <f t="shared" si="1"/>
        <v>64487.771356057609</v>
      </c>
    </row>
    <row r="49" spans="1:15" ht="18" x14ac:dyDescent="0.3">
      <c r="A49" s="18">
        <v>9.0500000000000007</v>
      </c>
      <c r="B49" s="7">
        <v>1</v>
      </c>
      <c r="G49" s="18">
        <v>7.77</v>
      </c>
      <c r="H49" s="7">
        <v>1</v>
      </c>
      <c r="J49" s="18">
        <v>9.24</v>
      </c>
      <c r="K49" s="7">
        <v>1</v>
      </c>
      <c r="M49">
        <f t="shared" si="0"/>
        <v>28320.772412765691</v>
      </c>
      <c r="O49">
        <f t="shared" si="1"/>
        <v>67353.451535462416</v>
      </c>
    </row>
    <row r="50" spans="1:15" ht="18" x14ac:dyDescent="0.3">
      <c r="A50" s="18">
        <v>9.16</v>
      </c>
      <c r="B50" s="7">
        <v>1</v>
      </c>
      <c r="G50" s="18">
        <v>7.78</v>
      </c>
      <c r="H50" s="7">
        <v>2</v>
      </c>
      <c r="J50" s="18">
        <v>9.25</v>
      </c>
      <c r="K50" s="7">
        <v>1</v>
      </c>
      <c r="M50">
        <f t="shared" si="0"/>
        <v>57006.972934073608</v>
      </c>
      <c r="O50">
        <f t="shared" si="1"/>
        <v>67718.7080078125</v>
      </c>
    </row>
    <row r="51" spans="1:15" ht="18" x14ac:dyDescent="0.3">
      <c r="A51" s="18">
        <v>9.24</v>
      </c>
      <c r="B51" s="7">
        <v>1</v>
      </c>
      <c r="G51" s="18">
        <v>7.8</v>
      </c>
      <c r="H51" s="7">
        <v>1</v>
      </c>
      <c r="J51" s="18">
        <v>9.2899999999999991</v>
      </c>
      <c r="K51" s="7">
        <v>1</v>
      </c>
      <c r="M51">
        <f t="shared" si="0"/>
        <v>28871.743679999996</v>
      </c>
      <c r="O51">
        <f t="shared" si="1"/>
        <v>69195.614417564881</v>
      </c>
    </row>
    <row r="52" spans="1:15" ht="18" x14ac:dyDescent="0.3">
      <c r="A52" s="18">
        <v>9.25</v>
      </c>
      <c r="B52" s="7">
        <v>1</v>
      </c>
      <c r="G52" s="18">
        <v>7.92</v>
      </c>
      <c r="H52" s="7">
        <v>1</v>
      </c>
      <c r="J52" s="18">
        <v>9.43</v>
      </c>
      <c r="K52" s="7">
        <v>1</v>
      </c>
      <c r="M52">
        <f t="shared" si="0"/>
        <v>31162.041955123197</v>
      </c>
      <c r="O52">
        <f t="shared" si="1"/>
        <v>74569.024831294286</v>
      </c>
    </row>
    <row r="53" spans="1:15" ht="18" x14ac:dyDescent="0.3">
      <c r="A53" s="18">
        <v>9.2899999999999991</v>
      </c>
      <c r="B53" s="7">
        <v>1</v>
      </c>
      <c r="G53" s="18">
        <v>7.96</v>
      </c>
      <c r="H53" s="7">
        <v>1</v>
      </c>
      <c r="J53" s="18">
        <v>9.49</v>
      </c>
      <c r="K53" s="7">
        <v>1</v>
      </c>
      <c r="M53">
        <f t="shared" si="0"/>
        <v>31956.951142297603</v>
      </c>
      <c r="O53">
        <f t="shared" si="1"/>
        <v>76971.697097974917</v>
      </c>
    </row>
    <row r="54" spans="1:15" ht="18" x14ac:dyDescent="0.3">
      <c r="A54" s="18">
        <v>9.43</v>
      </c>
      <c r="B54" s="7">
        <v>1</v>
      </c>
      <c r="G54" s="18">
        <v>8.02</v>
      </c>
      <c r="H54" s="7">
        <v>1</v>
      </c>
      <c r="J54" s="18">
        <v>9.89</v>
      </c>
      <c r="K54" s="7">
        <v>2</v>
      </c>
      <c r="M54">
        <f t="shared" si="0"/>
        <v>33179.653126403195</v>
      </c>
      <c r="O54">
        <f t="shared" si="1"/>
        <v>189239.35260878986</v>
      </c>
    </row>
    <row r="55" spans="1:15" ht="18" x14ac:dyDescent="0.3">
      <c r="A55" s="18">
        <v>9.49</v>
      </c>
      <c r="B55" s="7">
        <v>1</v>
      </c>
      <c r="J55" s="18">
        <v>9.91</v>
      </c>
      <c r="K55" s="7">
        <v>1</v>
      </c>
    </row>
    <row r="56" spans="1:15" ht="18" x14ac:dyDescent="0.3">
      <c r="A56" s="18">
        <v>9.89</v>
      </c>
      <c r="B56" s="7">
        <v>2</v>
      </c>
    </row>
    <row r="57" spans="1:15" ht="18" x14ac:dyDescent="0.3">
      <c r="A57" s="18">
        <v>9.91</v>
      </c>
      <c r="B57" s="7">
        <v>1</v>
      </c>
    </row>
  </sheetData>
  <sortState ref="A11:A61">
    <sortCondition ref="A11"/>
  </sortState>
  <mergeCells count="1">
    <mergeCell ref="B3:K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2014-11-26T14:46:25Z</dcterms:modified>
</cp:coreProperties>
</file>