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70" yWindow="540" windowWidth="19425" windowHeight="9660" activeTab="3"/>
  </bookViews>
  <sheets>
    <sheet name="Вересень" sheetId="1" r:id="rId1"/>
    <sheet name="жовтень" sheetId="2" r:id="rId2"/>
    <sheet name="Листопад" sheetId="3" r:id="rId3"/>
    <sheet name="Грудень" sheetId="4" r:id="rId4"/>
  </sheets>
  <calcPr calcId="125725"/>
</workbook>
</file>

<file path=xl/calcChain.xml><?xml version="1.0" encoding="utf-8"?>
<calcChain xmlns="http://schemas.openxmlformats.org/spreadsheetml/2006/main">
  <c r="C11" i="1"/>
  <c r="E11"/>
  <c r="G11"/>
  <c r="I11"/>
  <c r="M11"/>
  <c r="S11"/>
  <c r="W11"/>
  <c r="AA11"/>
  <c r="AK11"/>
  <c r="AO11"/>
  <c r="O11" i="3"/>
  <c r="K11"/>
  <c r="G11"/>
  <c r="G12"/>
  <c r="E12"/>
  <c r="K12"/>
  <c r="E11"/>
  <c r="BK12" i="4" l="1"/>
  <c r="BI12"/>
  <c r="BG12"/>
  <c r="BE12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C12"/>
  <c r="BK11"/>
  <c r="BI11"/>
  <c r="BG11"/>
  <c r="BE1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C11"/>
  <c r="BK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BK12" i="3"/>
  <c r="BI12"/>
  <c r="BG12"/>
  <c r="BE12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I12"/>
  <c r="C12"/>
  <c r="BK11"/>
  <c r="BI11"/>
  <c r="BG11"/>
  <c r="BE1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M11"/>
  <c r="I11"/>
  <c r="C11"/>
  <c r="BK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BK12" i="2"/>
  <c r="BI12"/>
  <c r="BG12"/>
  <c r="BE12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C12"/>
  <c r="BK11"/>
  <c r="BI11"/>
  <c r="BG11"/>
  <c r="BE1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C11"/>
  <c r="BK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O12" i="1"/>
  <c r="AK12"/>
  <c r="AA12"/>
  <c r="W12"/>
  <c r="S12"/>
  <c r="M12"/>
  <c r="I12"/>
  <c r="G12"/>
  <c r="E12"/>
  <c r="C12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</calcChain>
</file>

<file path=xl/sharedStrings.xml><?xml version="1.0" encoding="utf-8"?>
<sst xmlns="http://schemas.openxmlformats.org/spreadsheetml/2006/main" count="48" uniqueCount="39">
  <si>
    <t>Таблиця 1</t>
  </si>
  <si>
    <t>дні місяця</t>
  </si>
  <si>
    <t>Таблиця 1</t>
  </si>
  <si>
    <t>Таблиця 1</t>
  </si>
  <si>
    <t>Таблиця 1</t>
  </si>
  <si>
    <t>дні місяця</t>
  </si>
  <si>
    <t>дні місяця</t>
  </si>
  <si>
    <t>дні місяця</t>
  </si>
  <si>
    <t>дні</t>
  </si>
  <si>
    <t>дні</t>
  </si>
  <si>
    <t>дні</t>
  </si>
  <si>
    <t>дні</t>
  </si>
  <si>
    <t>Показники</t>
  </si>
  <si>
    <t>Показники</t>
  </si>
  <si>
    <t>Показники</t>
  </si>
  <si>
    <t>Показники</t>
  </si>
  <si>
    <t>ЧСС на початку заняття (за 30 сек. х2)</t>
  </si>
  <si>
    <t>ЧСС на початку заняття (за 30 сек. х2)</t>
  </si>
  <si>
    <t>ЧСС на початку заняття (за 30 сек. х2)</t>
  </si>
  <si>
    <t>ЧСС на початку заняття (за 30 сек. х2)</t>
  </si>
  <si>
    <t>ЧСС в кінці заняття за 30 сек. х2)</t>
  </si>
  <si>
    <t>самопочуття на початку заняття*</t>
  </si>
  <si>
    <t>ЧСС в кінці заняття за 30 сек. х2)</t>
  </si>
  <si>
    <t>самопочуття в кінці заняття*</t>
  </si>
  <si>
    <t>ЧСС в кінці заняття за 30 сек. х2)</t>
  </si>
  <si>
    <t>самопочуття на початку заняття*</t>
  </si>
  <si>
    <t>самопочуття в кінці заняття*</t>
  </si>
  <si>
    <t>ЧСС в кінці заняття за 30 сек. х2)</t>
  </si>
  <si>
    <t>самопочуття на початку заняття*</t>
  </si>
  <si>
    <t>самопочуття в кінці заняття*</t>
  </si>
  <si>
    <t>самопочуття на початку заняття*</t>
  </si>
  <si>
    <t>самопочуття в кінці заняття*</t>
  </si>
  <si>
    <t>ЧСС за 1 хв. зранку</t>
  </si>
  <si>
    <t>ЧСС за 1 хв. до заняття</t>
  </si>
  <si>
    <t>ЧСС за 1 хв. в кінці заняття</t>
  </si>
  <si>
    <t>Контроль функціонального стану студента (Северіна А.І., КП-41, ФПМ) за грудень місяць</t>
  </si>
  <si>
    <t>Контроль функціонального стану студента (Северіна А. І., КП-41, ФПМ) за листопад місяць</t>
  </si>
  <si>
    <t>Контроль функціонального стану студента (Северіна А. І., КП-41, ФПМ) за жовтень місяць</t>
  </si>
  <si>
    <t>Контроль функціонального стану студента (Северіна А.І., КП-41, ФПМ) за вересень місяць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</si>
</sst>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1"/>
      <color rgb="FF000000"/>
      <name val="Calibri"/>
    </font>
    <font>
      <b/>
      <sz val="14"/>
      <color rgb="FF0070C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1" fillId="0" borderId="2" xfId="0" applyFont="1" applyBorder="1"/>
    <xf numFmtId="0" fontId="1" fillId="3" borderId="1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roundedCorners val="1"/>
  <c:chart>
    <c:title>
      <c:tx>
        <c:rich>
          <a:bodyPr/>
          <a:lstStyle/>
          <a:p>
            <a:pPr>
              <a:defRPr sz="1800" b="1">
                <a:solidFill>
                  <a:srgbClr val="000000"/>
                </a:solidFill>
              </a:defRPr>
            </a:pPr>
            <a:r>
              <a:rPr lang="uk-UA"/>
              <a:t>Показники ЧСС студента Северіна</a:t>
            </a:r>
            <a:r>
              <a:rPr lang="uk-UA" baseline="0"/>
              <a:t> А</a:t>
            </a:r>
            <a:r>
              <a:rPr lang="uk-UA"/>
              <a:t>.І., КП-41, ФПМ за вересень 2015 року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4828309506407947"/>
          <c:y val="0.116403571563124"/>
          <c:w val="0.74995371705753666"/>
          <c:h val="0.6530256564819352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Вересень!$A$5</c:f>
              <c:strCache>
                <c:ptCount val="1"/>
                <c:pt idx="0">
                  <c:v>ЧСС за 1 хв. зранку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val>
            <c:numRef>
              <c:f>Вересень!$B$5:$AF$5</c:f>
              <c:numCache>
                <c:formatCode>General</c:formatCode>
                <c:ptCount val="31"/>
                <c:pt idx="0">
                  <c:v>66</c:v>
                </c:pt>
                <c:pt idx="1">
                  <c:v>69</c:v>
                </c:pt>
                <c:pt idx="2">
                  <c:v>67</c:v>
                </c:pt>
                <c:pt idx="3">
                  <c:v>70</c:v>
                </c:pt>
                <c:pt idx="4">
                  <c:v>68</c:v>
                </c:pt>
                <c:pt idx="5">
                  <c:v>72</c:v>
                </c:pt>
                <c:pt idx="6">
                  <c:v>66</c:v>
                </c:pt>
                <c:pt idx="7">
                  <c:v>74</c:v>
                </c:pt>
                <c:pt idx="8">
                  <c:v>72</c:v>
                </c:pt>
                <c:pt idx="9">
                  <c:v>68</c:v>
                </c:pt>
                <c:pt idx="10">
                  <c:v>70</c:v>
                </c:pt>
                <c:pt idx="11">
                  <c:v>73</c:v>
                </c:pt>
                <c:pt idx="12">
                  <c:v>74</c:v>
                </c:pt>
                <c:pt idx="13">
                  <c:v>74</c:v>
                </c:pt>
                <c:pt idx="14">
                  <c:v>72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69</c:v>
                </c:pt>
                <c:pt idx="19">
                  <c:v>71</c:v>
                </c:pt>
                <c:pt idx="20">
                  <c:v>75</c:v>
                </c:pt>
                <c:pt idx="21">
                  <c:v>68</c:v>
                </c:pt>
                <c:pt idx="22">
                  <c:v>66</c:v>
                </c:pt>
                <c:pt idx="23">
                  <c:v>70</c:v>
                </c:pt>
                <c:pt idx="24">
                  <c:v>67</c:v>
                </c:pt>
                <c:pt idx="25">
                  <c:v>68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Вересень!$A$6</c:f>
              <c:strCache>
                <c:ptCount val="1"/>
                <c:pt idx="0">
                  <c:v>ЧСС за 1 хв. до заняття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val>
            <c:numRef>
              <c:f>Вересень!$B$6:$AF$6</c:f>
              <c:numCache>
                <c:formatCode>General</c:formatCode>
                <c:ptCount val="31"/>
                <c:pt idx="4">
                  <c:v>66</c:v>
                </c:pt>
                <c:pt idx="6">
                  <c:v>68</c:v>
                </c:pt>
                <c:pt idx="11">
                  <c:v>70</c:v>
                </c:pt>
                <c:pt idx="13">
                  <c:v>68</c:v>
                </c:pt>
                <c:pt idx="18">
                  <c:v>73</c:v>
                </c:pt>
                <c:pt idx="20">
                  <c:v>72</c:v>
                </c:pt>
                <c:pt idx="25">
                  <c:v>67</c:v>
                </c:pt>
                <c:pt idx="27">
                  <c:v>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Вересень!$A$7</c:f>
              <c:strCache>
                <c:ptCount val="1"/>
                <c:pt idx="0">
                  <c:v>ЧСС за 1 хв. в кінці заняття</c:v>
                </c:pt>
              </c:strCache>
            </c:strRef>
          </c:tx>
          <c:spPr>
            <a:solidFill>
              <a:srgbClr val="5F3214"/>
            </a:solidFill>
          </c:spPr>
          <c:invertIfNegative val="1"/>
          <c:val>
            <c:numRef>
              <c:f>Вересень!$B$7:$AF$7</c:f>
              <c:numCache>
                <c:formatCode>General</c:formatCode>
                <c:ptCount val="31"/>
                <c:pt idx="4">
                  <c:v>92</c:v>
                </c:pt>
                <c:pt idx="6">
                  <c:v>94</c:v>
                </c:pt>
                <c:pt idx="11">
                  <c:v>90</c:v>
                </c:pt>
                <c:pt idx="13">
                  <c:v>96</c:v>
                </c:pt>
                <c:pt idx="18">
                  <c:v>93</c:v>
                </c:pt>
                <c:pt idx="20">
                  <c:v>95</c:v>
                </c:pt>
                <c:pt idx="25">
                  <c:v>92</c:v>
                </c:pt>
                <c:pt idx="27">
                  <c:v>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/>
        <c:axId val="87764352"/>
        <c:axId val="87786624"/>
      </c:barChart>
      <c:catAx>
        <c:axId val="877643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>
                <a:solidFill>
                  <a:srgbClr val="000000"/>
                </a:solidFill>
              </a:defRPr>
            </a:pPr>
            <a:endParaRPr lang="uk-UA"/>
          </a:p>
        </c:txPr>
        <c:crossAx val="87786624"/>
        <c:crosses val="autoZero"/>
        <c:auto val="1"/>
        <c:lblAlgn val="ctr"/>
        <c:lblOffset val="100"/>
        <c:noMultiLvlLbl val="1"/>
      </c:catAx>
      <c:valAx>
        <c:axId val="8778662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>
                    <a:solidFill>
                      <a:srgbClr val="000000"/>
                    </a:solidFill>
                  </a:defRPr>
                </a:pPr>
                <a:r>
                  <a:rPr lang="uk-UA"/>
                  <a:t>ЧСС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900">
                <a:solidFill>
                  <a:srgbClr val="000000"/>
                </a:solidFill>
              </a:defRPr>
            </a:pPr>
            <a:endParaRPr lang="uk-UA"/>
          </a:p>
        </c:txPr>
        <c:crossAx val="8776435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roundedCorners val="1"/>
  <c:chart>
    <c:title>
      <c:tx>
        <c:rich>
          <a:bodyPr/>
          <a:lstStyle/>
          <a:p>
            <a:pPr>
              <a:defRPr sz="1800" b="1">
                <a:solidFill>
                  <a:srgbClr val="000000"/>
                </a:solidFill>
              </a:defRPr>
            </a:pPr>
            <a:r>
              <a:rPr lang="uk-UA"/>
              <a:t>Показники ЧСС студента</a:t>
            </a:r>
            <a:r>
              <a:rPr lang="uk-UA" baseline="0"/>
              <a:t> Северін А.І.</a:t>
            </a:r>
            <a:r>
              <a:rPr lang="uk-UA"/>
              <a:t>, КП-41, ФПМ за жовтень 2015 року</a:t>
            </a:r>
          </a:p>
        </c:rich>
      </c:tx>
      <c:layout/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жовтень!$A$5</c:f>
              <c:strCache>
                <c:ptCount val="1"/>
                <c:pt idx="0">
                  <c:v>ЧСС за 1 хв. зранку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val>
            <c:numRef>
              <c:f>жовтень!$B$5:$AF$5</c:f>
              <c:numCache>
                <c:formatCode>General</c:formatCode>
                <c:ptCount val="31"/>
                <c:pt idx="0">
                  <c:v>68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68</c:v>
                </c:pt>
                <c:pt idx="5">
                  <c:v>72</c:v>
                </c:pt>
                <c:pt idx="6">
                  <c:v>66</c:v>
                </c:pt>
                <c:pt idx="7">
                  <c:v>72</c:v>
                </c:pt>
                <c:pt idx="8">
                  <c:v>72</c:v>
                </c:pt>
                <c:pt idx="9">
                  <c:v>70</c:v>
                </c:pt>
                <c:pt idx="10">
                  <c:v>71</c:v>
                </c:pt>
                <c:pt idx="11">
                  <c:v>75</c:v>
                </c:pt>
                <c:pt idx="12">
                  <c:v>74</c:v>
                </c:pt>
                <c:pt idx="13">
                  <c:v>74</c:v>
                </c:pt>
                <c:pt idx="14">
                  <c:v>68</c:v>
                </c:pt>
                <c:pt idx="15">
                  <c:v>69</c:v>
                </c:pt>
                <c:pt idx="16">
                  <c:v>66</c:v>
                </c:pt>
                <c:pt idx="17">
                  <c:v>71</c:v>
                </c:pt>
                <c:pt idx="18">
                  <c:v>69</c:v>
                </c:pt>
                <c:pt idx="19">
                  <c:v>71</c:v>
                </c:pt>
                <c:pt idx="20">
                  <c:v>73</c:v>
                </c:pt>
                <c:pt idx="21">
                  <c:v>68</c:v>
                </c:pt>
                <c:pt idx="22">
                  <c:v>66</c:v>
                </c:pt>
                <c:pt idx="23">
                  <c:v>70</c:v>
                </c:pt>
                <c:pt idx="24">
                  <c:v>69</c:v>
                </c:pt>
                <c:pt idx="25">
                  <c:v>68</c:v>
                </c:pt>
                <c:pt idx="26">
                  <c:v>71</c:v>
                </c:pt>
                <c:pt idx="27">
                  <c:v>72</c:v>
                </c:pt>
                <c:pt idx="28">
                  <c:v>70</c:v>
                </c:pt>
                <c:pt idx="29">
                  <c:v>73</c:v>
                </c:pt>
                <c:pt idx="30">
                  <c:v>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жовтень!$A$6</c:f>
              <c:strCache>
                <c:ptCount val="1"/>
                <c:pt idx="0">
                  <c:v>ЧСС за 1 хв. до заняття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val>
            <c:numRef>
              <c:f>жовтень!$B$6:$AF$6</c:f>
              <c:numCache>
                <c:formatCode>General</c:formatCode>
                <c:ptCount val="31"/>
                <c:pt idx="2">
                  <c:v>70</c:v>
                </c:pt>
                <c:pt idx="4">
                  <c:v>68</c:v>
                </c:pt>
                <c:pt idx="9">
                  <c:v>66</c:v>
                </c:pt>
                <c:pt idx="11">
                  <c:v>71</c:v>
                </c:pt>
                <c:pt idx="16">
                  <c:v>73</c:v>
                </c:pt>
                <c:pt idx="18">
                  <c:v>69</c:v>
                </c:pt>
                <c:pt idx="23">
                  <c:v>69</c:v>
                </c:pt>
                <c:pt idx="25">
                  <c:v>72</c:v>
                </c:pt>
                <c:pt idx="30">
                  <c:v>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жовтень!$A$7</c:f>
              <c:strCache>
                <c:ptCount val="1"/>
                <c:pt idx="0">
                  <c:v>ЧСС за 1 хв. в кінці заняття</c:v>
                </c:pt>
              </c:strCache>
            </c:strRef>
          </c:tx>
          <c:spPr>
            <a:solidFill>
              <a:srgbClr val="5F3214"/>
            </a:solidFill>
          </c:spPr>
          <c:invertIfNegative val="1"/>
          <c:val>
            <c:numRef>
              <c:f>жовтень!$B$7:$AF$7</c:f>
              <c:numCache>
                <c:formatCode>General</c:formatCode>
                <c:ptCount val="31"/>
                <c:pt idx="2">
                  <c:v>93</c:v>
                </c:pt>
                <c:pt idx="4">
                  <c:v>99</c:v>
                </c:pt>
                <c:pt idx="9">
                  <c:v>95</c:v>
                </c:pt>
                <c:pt idx="11">
                  <c:v>98</c:v>
                </c:pt>
                <c:pt idx="16">
                  <c:v>94</c:v>
                </c:pt>
                <c:pt idx="18">
                  <c:v>98</c:v>
                </c:pt>
                <c:pt idx="23">
                  <c:v>95</c:v>
                </c:pt>
                <c:pt idx="25">
                  <c:v>96</c:v>
                </c:pt>
                <c:pt idx="3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/>
        <c:axId val="88098304"/>
        <c:axId val="88099840"/>
      </c:barChart>
      <c:catAx>
        <c:axId val="880983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>
                <a:solidFill>
                  <a:srgbClr val="000000"/>
                </a:solidFill>
              </a:defRPr>
            </a:pPr>
            <a:endParaRPr lang="uk-UA"/>
          </a:p>
        </c:txPr>
        <c:crossAx val="88099840"/>
        <c:crosses val="autoZero"/>
        <c:auto val="1"/>
        <c:lblAlgn val="ctr"/>
        <c:lblOffset val="100"/>
        <c:noMultiLvlLbl val="1"/>
      </c:catAx>
      <c:valAx>
        <c:axId val="8809984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>
                    <a:solidFill>
                      <a:srgbClr val="000000"/>
                    </a:solidFill>
                  </a:defRPr>
                </a:pPr>
                <a:r>
                  <a:rPr lang="uk-UA"/>
                  <a:t>ЧСС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900">
                <a:solidFill>
                  <a:srgbClr val="000000"/>
                </a:solidFill>
              </a:defRPr>
            </a:pPr>
            <a:endParaRPr lang="uk-UA"/>
          </a:p>
        </c:txPr>
        <c:crossAx val="8809830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roundedCorners val="1"/>
  <c:chart>
    <c:title>
      <c:tx>
        <c:rich>
          <a:bodyPr/>
          <a:lstStyle/>
          <a:p>
            <a:pPr>
              <a:defRPr sz="1800" b="1">
                <a:solidFill>
                  <a:srgbClr val="000000"/>
                </a:solidFill>
              </a:defRPr>
            </a:pPr>
            <a:r>
              <a:rPr lang="uk-UA"/>
              <a:t>Показники ЧСС студента</a:t>
            </a:r>
            <a:r>
              <a:rPr lang="uk-UA" baseline="0"/>
              <a:t> Северіна А.І</a:t>
            </a:r>
            <a:r>
              <a:rPr lang="uk-UA"/>
              <a:t>., КП-41, ФПМ за листопад 2015 року</a:t>
            </a:r>
          </a:p>
        </c:rich>
      </c:tx>
      <c:layout/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Листопад!$A$5</c:f>
              <c:strCache>
                <c:ptCount val="1"/>
                <c:pt idx="0">
                  <c:v>ЧСС за 1 хв. зранку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val>
            <c:numRef>
              <c:f>Листопад!$B$5:$AF$5</c:f>
              <c:numCache>
                <c:formatCode>General</c:formatCode>
                <c:ptCount val="31"/>
                <c:pt idx="0">
                  <c:v>69</c:v>
                </c:pt>
                <c:pt idx="1">
                  <c:v>72</c:v>
                </c:pt>
                <c:pt idx="2">
                  <c:v>70</c:v>
                </c:pt>
                <c:pt idx="3">
                  <c:v>70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69</c:v>
                </c:pt>
                <c:pt idx="8">
                  <c:v>69</c:v>
                </c:pt>
                <c:pt idx="9">
                  <c:v>67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68</c:v>
                </c:pt>
                <c:pt idx="14">
                  <c:v>68</c:v>
                </c:pt>
                <c:pt idx="15">
                  <c:v>70</c:v>
                </c:pt>
                <c:pt idx="16">
                  <c:v>73</c:v>
                </c:pt>
                <c:pt idx="17">
                  <c:v>74</c:v>
                </c:pt>
                <c:pt idx="18">
                  <c:v>66</c:v>
                </c:pt>
                <c:pt idx="19">
                  <c:v>68</c:v>
                </c:pt>
                <c:pt idx="20">
                  <c:v>73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69</c:v>
                </c:pt>
                <c:pt idx="25">
                  <c:v>68</c:v>
                </c:pt>
                <c:pt idx="26">
                  <c:v>71</c:v>
                </c:pt>
                <c:pt idx="27">
                  <c:v>66</c:v>
                </c:pt>
                <c:pt idx="28">
                  <c:v>70</c:v>
                </c:pt>
                <c:pt idx="29">
                  <c:v>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Листопад!$A$6</c:f>
              <c:strCache>
                <c:ptCount val="1"/>
                <c:pt idx="0">
                  <c:v>ЧСС за 1 хв. до заняття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val>
            <c:numRef>
              <c:f>Листопад!$B$6:$AF$6</c:f>
              <c:numCache>
                <c:formatCode>General</c:formatCode>
                <c:ptCount val="31"/>
                <c:pt idx="1">
                  <c:v>66</c:v>
                </c:pt>
                <c:pt idx="6">
                  <c:v>68</c:v>
                </c:pt>
                <c:pt idx="8">
                  <c:v>69</c:v>
                </c:pt>
                <c:pt idx="13">
                  <c:v>69</c:v>
                </c:pt>
                <c:pt idx="15">
                  <c:v>73</c:v>
                </c:pt>
                <c:pt idx="20">
                  <c:v>70</c:v>
                </c:pt>
                <c:pt idx="22">
                  <c:v>72</c:v>
                </c:pt>
                <c:pt idx="27">
                  <c:v>67</c:v>
                </c:pt>
                <c:pt idx="29">
                  <c:v>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Листопад!$A$7</c:f>
              <c:strCache>
                <c:ptCount val="1"/>
                <c:pt idx="0">
                  <c:v>ЧСС за 1 хв. в кінці заняття</c:v>
                </c:pt>
              </c:strCache>
            </c:strRef>
          </c:tx>
          <c:spPr>
            <a:solidFill>
              <a:srgbClr val="5F3214"/>
            </a:solidFill>
          </c:spPr>
          <c:invertIfNegative val="1"/>
          <c:val>
            <c:numRef>
              <c:f>Листопад!$B$7:$AF$7</c:f>
              <c:numCache>
                <c:formatCode>General</c:formatCode>
                <c:ptCount val="31"/>
                <c:pt idx="1">
                  <c:v>97</c:v>
                </c:pt>
                <c:pt idx="6">
                  <c:v>99</c:v>
                </c:pt>
                <c:pt idx="8">
                  <c:v>96</c:v>
                </c:pt>
                <c:pt idx="13">
                  <c:v>96</c:v>
                </c:pt>
                <c:pt idx="15">
                  <c:v>94</c:v>
                </c:pt>
                <c:pt idx="20">
                  <c:v>98</c:v>
                </c:pt>
                <c:pt idx="22">
                  <c:v>97</c:v>
                </c:pt>
                <c:pt idx="27">
                  <c:v>96</c:v>
                </c:pt>
                <c:pt idx="29">
                  <c:v>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/>
        <c:axId val="88149376"/>
        <c:axId val="88179840"/>
      </c:barChart>
      <c:catAx>
        <c:axId val="881493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>
                <a:solidFill>
                  <a:srgbClr val="000000"/>
                </a:solidFill>
              </a:defRPr>
            </a:pPr>
            <a:endParaRPr lang="uk-UA"/>
          </a:p>
        </c:txPr>
        <c:crossAx val="88179840"/>
        <c:crosses val="autoZero"/>
        <c:auto val="1"/>
        <c:lblAlgn val="ctr"/>
        <c:lblOffset val="100"/>
        <c:noMultiLvlLbl val="1"/>
      </c:catAx>
      <c:valAx>
        <c:axId val="8817984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>
                    <a:solidFill>
                      <a:srgbClr val="000000"/>
                    </a:solidFill>
                  </a:defRPr>
                </a:pPr>
                <a:r>
                  <a:rPr lang="uk-UA"/>
                  <a:t>ЧСС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900">
                <a:solidFill>
                  <a:srgbClr val="000000"/>
                </a:solidFill>
              </a:defRPr>
            </a:pPr>
            <a:endParaRPr lang="uk-UA"/>
          </a:p>
        </c:txPr>
        <c:crossAx val="8814937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roundedCorners val="1"/>
  <c:chart>
    <c:title>
      <c:tx>
        <c:rich>
          <a:bodyPr/>
          <a:lstStyle/>
          <a:p>
            <a:pPr>
              <a:defRPr sz="1800" b="1">
                <a:solidFill>
                  <a:srgbClr val="000000"/>
                </a:solidFill>
              </a:defRPr>
            </a:pPr>
            <a:r>
              <a:rPr lang="uk-UA"/>
              <a:t>Показники ЧСС студента Северіна А.І.,КП-41, ФПМ за грудень 2015 року</a:t>
            </a:r>
          </a:p>
        </c:rich>
      </c:tx>
      <c:layout/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Грудень!$A$5</c:f>
              <c:strCache>
                <c:ptCount val="1"/>
                <c:pt idx="0">
                  <c:v>ЧСС за 1 хв. зранку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val>
            <c:numRef>
              <c:f>Грудень!$B$5:$AF$5</c:f>
              <c:numCache>
                <c:formatCode>General</c:formatCode>
                <c:ptCount val="31"/>
                <c:pt idx="0">
                  <c:v>66</c:v>
                </c:pt>
                <c:pt idx="1">
                  <c:v>70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71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66</c:v>
                </c:pt>
                <c:pt idx="10">
                  <c:v>71</c:v>
                </c:pt>
                <c:pt idx="11">
                  <c:v>72</c:v>
                </c:pt>
                <c:pt idx="12">
                  <c:v>74</c:v>
                </c:pt>
                <c:pt idx="13">
                  <c:v>75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68</c:v>
                </c:pt>
                <c:pt idx="18">
                  <c:v>69</c:v>
                </c:pt>
                <c:pt idx="19">
                  <c:v>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Грудень!$A$6</c:f>
              <c:strCache>
                <c:ptCount val="1"/>
                <c:pt idx="0">
                  <c:v>ЧСС за 1 хв. до заняття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val>
            <c:numRef>
              <c:f>Грудень!$B$6:$AF$6</c:f>
              <c:numCache>
                <c:formatCode>General</c:formatCode>
                <c:ptCount val="31"/>
                <c:pt idx="4">
                  <c:v>66</c:v>
                </c:pt>
                <c:pt idx="6">
                  <c:v>68</c:v>
                </c:pt>
                <c:pt idx="11">
                  <c:v>71</c:v>
                </c:pt>
                <c:pt idx="13">
                  <c:v>68</c:v>
                </c:pt>
                <c:pt idx="18">
                  <c:v>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Грудень!$A$7</c:f>
              <c:strCache>
                <c:ptCount val="1"/>
                <c:pt idx="0">
                  <c:v>ЧСС за 1 хв. в кінці заняття</c:v>
                </c:pt>
              </c:strCache>
            </c:strRef>
          </c:tx>
          <c:spPr>
            <a:solidFill>
              <a:srgbClr val="5F3214"/>
            </a:solidFill>
          </c:spPr>
          <c:invertIfNegative val="1"/>
          <c:val>
            <c:numRef>
              <c:f>Грудень!$B$7:$AF$7</c:f>
              <c:numCache>
                <c:formatCode>General</c:formatCode>
                <c:ptCount val="31"/>
                <c:pt idx="4">
                  <c:v>95</c:v>
                </c:pt>
                <c:pt idx="6">
                  <c:v>99</c:v>
                </c:pt>
                <c:pt idx="11">
                  <c:v>94</c:v>
                </c:pt>
                <c:pt idx="13">
                  <c:v>98</c:v>
                </c:pt>
                <c:pt idx="18">
                  <c:v>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/>
        <c:axId val="88286720"/>
        <c:axId val="88288256"/>
      </c:barChart>
      <c:catAx>
        <c:axId val="882867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900">
                <a:solidFill>
                  <a:srgbClr val="000000"/>
                </a:solidFill>
              </a:defRPr>
            </a:pPr>
            <a:endParaRPr lang="uk-UA"/>
          </a:p>
        </c:txPr>
        <c:crossAx val="88288256"/>
        <c:crosses val="autoZero"/>
        <c:auto val="1"/>
        <c:lblAlgn val="ctr"/>
        <c:lblOffset val="100"/>
        <c:noMultiLvlLbl val="1"/>
      </c:catAx>
      <c:valAx>
        <c:axId val="8828825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>
                    <a:solidFill>
                      <a:srgbClr val="000000"/>
                    </a:solidFill>
                  </a:defRPr>
                </a:pPr>
                <a:r>
                  <a:rPr lang="uk-UA"/>
                  <a:t>ЧСС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900">
                <a:solidFill>
                  <a:srgbClr val="000000"/>
                </a:solidFill>
              </a:defRPr>
            </a:pPr>
            <a:endParaRPr lang="uk-UA"/>
          </a:p>
        </c:txPr>
        <c:crossAx val="8828672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943099" y="3124201"/>
    <xdr:ext cx="10144126" cy="398145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943100" y="3248025"/>
    <xdr:ext cx="9734550" cy="389572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43098" y="3248025"/>
    <xdr:ext cx="9906001" cy="45243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943100" y="3248024"/>
    <xdr:ext cx="8763000" cy="416242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20"/>
  <sheetViews>
    <sheetView topLeftCell="A16" workbookViewId="0">
      <selection activeCell="A9" sqref="A9:BI14"/>
    </sheetView>
  </sheetViews>
  <sheetFormatPr defaultColWidth="17.28515625" defaultRowHeight="15" customHeight="1"/>
  <cols>
    <col min="1" max="1" width="14.42578125" customWidth="1"/>
    <col min="2" max="2" width="3.42578125" customWidth="1"/>
    <col min="3" max="8" width="3.28515625" customWidth="1"/>
    <col min="9" max="9" width="4" customWidth="1"/>
    <col min="10" max="14" width="3.28515625" customWidth="1"/>
    <col min="15" max="15" width="3.140625" customWidth="1"/>
    <col min="16" max="16" width="4" customWidth="1"/>
    <col min="17" max="17" width="3.7109375" customWidth="1"/>
    <col min="18" max="20" width="3.140625" customWidth="1"/>
    <col min="21" max="21" width="3.7109375" customWidth="1"/>
    <col min="22" max="26" width="3.140625" customWidth="1"/>
    <col min="27" max="27" width="4.140625" customWidth="1"/>
    <col min="28" max="28" width="3.140625" customWidth="1"/>
    <col min="29" max="29" width="3" customWidth="1"/>
    <col min="30" max="30" width="3" bestFit="1" customWidth="1"/>
    <col min="31" max="31" width="2.85546875" customWidth="1"/>
    <col min="32" max="34" width="3.140625" customWidth="1"/>
    <col min="35" max="35" width="3.28515625" customWidth="1"/>
    <col min="36" max="44" width="3.140625" customWidth="1"/>
    <col min="45" max="45" width="3.42578125" customWidth="1"/>
    <col min="46" max="48" width="3.140625" customWidth="1"/>
    <col min="49" max="49" width="3.28515625" customWidth="1"/>
    <col min="50" max="57" width="3.140625" customWidth="1"/>
    <col min="58" max="58" width="4" customWidth="1"/>
    <col min="59" max="63" width="3.140625" customWidth="1"/>
    <col min="64" max="64" width="4.28515625" customWidth="1"/>
    <col min="65" max="65" width="8.7109375" customWidth="1"/>
  </cols>
  <sheetData>
    <row r="1" spans="1:6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2"/>
    </row>
    <row r="2" spans="1:65" ht="18.75" customHeight="1">
      <c r="A2" s="3" t="s">
        <v>38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2"/>
    </row>
    <row r="3" spans="1:6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2"/>
    </row>
    <row r="4" spans="1:65">
      <c r="A4" s="4" t="s">
        <v>6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"/>
    </row>
    <row r="5" spans="1:65">
      <c r="A5" s="4" t="s">
        <v>32</v>
      </c>
      <c r="B5" s="4">
        <v>66</v>
      </c>
      <c r="C5" s="4">
        <v>69</v>
      </c>
      <c r="D5" s="4">
        <v>67</v>
      </c>
      <c r="E5" s="4">
        <v>70</v>
      </c>
      <c r="F5" s="4">
        <v>68</v>
      </c>
      <c r="G5" s="4">
        <v>72</v>
      </c>
      <c r="H5" s="4">
        <v>66</v>
      </c>
      <c r="I5" s="4">
        <v>74</v>
      </c>
      <c r="J5" s="4">
        <v>72</v>
      </c>
      <c r="K5" s="4">
        <v>68</v>
      </c>
      <c r="L5" s="4">
        <v>70</v>
      </c>
      <c r="M5" s="4">
        <v>73</v>
      </c>
      <c r="N5" s="4">
        <v>74</v>
      </c>
      <c r="O5" s="4">
        <v>74</v>
      </c>
      <c r="P5" s="4">
        <v>72</v>
      </c>
      <c r="Q5" s="4">
        <v>67</v>
      </c>
      <c r="R5" s="4">
        <v>69</v>
      </c>
      <c r="S5" s="4">
        <v>71</v>
      </c>
      <c r="T5" s="4">
        <v>69</v>
      </c>
      <c r="U5" s="4">
        <v>71</v>
      </c>
      <c r="V5" s="4">
        <v>75</v>
      </c>
      <c r="W5" s="4">
        <v>68</v>
      </c>
      <c r="X5" s="4">
        <v>66</v>
      </c>
      <c r="Y5" s="4">
        <v>70</v>
      </c>
      <c r="Z5" s="4">
        <v>67</v>
      </c>
      <c r="AA5" s="4">
        <v>68</v>
      </c>
      <c r="AB5" s="4">
        <v>71</v>
      </c>
      <c r="AC5" s="4">
        <v>72</v>
      </c>
      <c r="AD5" s="4">
        <v>72</v>
      </c>
      <c r="AE5" s="4">
        <v>71</v>
      </c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2"/>
    </row>
    <row r="6" spans="1:65">
      <c r="A6" s="4" t="s">
        <v>33</v>
      </c>
      <c r="B6" s="4"/>
      <c r="C6" s="4"/>
      <c r="D6" s="4"/>
      <c r="E6" s="4"/>
      <c r="F6" s="4">
        <v>66</v>
      </c>
      <c r="G6" s="4"/>
      <c r="H6" s="4">
        <v>68</v>
      </c>
      <c r="I6" s="4"/>
      <c r="J6" s="4"/>
      <c r="K6" s="4"/>
      <c r="L6" s="4"/>
      <c r="M6" s="4">
        <v>70</v>
      </c>
      <c r="N6" s="4"/>
      <c r="O6" s="4">
        <v>68</v>
      </c>
      <c r="P6" s="4"/>
      <c r="Q6" s="4"/>
      <c r="R6" s="4"/>
      <c r="S6" s="4"/>
      <c r="T6" s="4">
        <v>73</v>
      </c>
      <c r="U6" s="4"/>
      <c r="V6" s="4">
        <v>72</v>
      </c>
      <c r="W6" s="4"/>
      <c r="X6" s="4"/>
      <c r="Y6" s="4"/>
      <c r="Z6" s="4"/>
      <c r="AA6" s="4">
        <v>67</v>
      </c>
      <c r="AB6" s="4"/>
      <c r="AC6" s="4">
        <v>70</v>
      </c>
      <c r="AD6" s="4"/>
      <c r="AE6" s="4"/>
      <c r="AF6" s="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"/>
    </row>
    <row r="7" spans="1:65">
      <c r="A7" s="4" t="s">
        <v>34</v>
      </c>
      <c r="B7" s="4"/>
      <c r="C7" s="4"/>
      <c r="D7" s="4"/>
      <c r="E7" s="4"/>
      <c r="F7" s="4">
        <v>92</v>
      </c>
      <c r="G7" s="4"/>
      <c r="H7" s="4">
        <v>94</v>
      </c>
      <c r="I7" s="4"/>
      <c r="J7" s="4"/>
      <c r="K7" s="4"/>
      <c r="L7" s="4"/>
      <c r="M7" s="4">
        <v>90</v>
      </c>
      <c r="N7" s="4"/>
      <c r="O7" s="4">
        <v>96</v>
      </c>
      <c r="P7" s="4"/>
      <c r="Q7" s="4"/>
      <c r="R7" s="4"/>
      <c r="S7" s="4"/>
      <c r="T7" s="4">
        <v>93</v>
      </c>
      <c r="U7" s="4"/>
      <c r="V7" s="4">
        <v>95</v>
      </c>
      <c r="W7" s="4"/>
      <c r="X7" s="4"/>
      <c r="Y7" s="4"/>
      <c r="Z7" s="4"/>
      <c r="AA7" s="4">
        <v>92</v>
      </c>
      <c r="AB7" s="4"/>
      <c r="AC7" s="4">
        <v>92</v>
      </c>
      <c r="AD7" s="4"/>
      <c r="AE7" s="4"/>
      <c r="AF7" s="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2"/>
    </row>
    <row r="8" spans="1:6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2"/>
    </row>
    <row r="9" spans="1:65">
      <c r="A9" s="4" t="s">
        <v>10</v>
      </c>
      <c r="B9" s="4">
        <v>1</v>
      </c>
      <c r="C9" s="4"/>
      <c r="D9" s="4">
        <v>2</v>
      </c>
      <c r="E9" s="4"/>
      <c r="F9" s="4">
        <v>3</v>
      </c>
      <c r="G9" s="4"/>
      <c r="H9" s="4">
        <v>4</v>
      </c>
      <c r="I9" s="4"/>
      <c r="J9" s="4">
        <v>5</v>
      </c>
      <c r="K9" s="4"/>
      <c r="L9" s="4">
        <v>6</v>
      </c>
      <c r="M9" s="4"/>
      <c r="N9" s="4">
        <v>7</v>
      </c>
      <c r="O9" s="4"/>
      <c r="P9" s="4">
        <v>8</v>
      </c>
      <c r="Q9" s="4"/>
      <c r="R9" s="4">
        <v>9</v>
      </c>
      <c r="S9" s="4"/>
      <c r="T9" s="4">
        <v>10</v>
      </c>
      <c r="U9" s="4"/>
      <c r="V9" s="4">
        <v>11</v>
      </c>
      <c r="W9" s="4"/>
      <c r="X9" s="4">
        <v>12</v>
      </c>
      <c r="Y9" s="4"/>
      <c r="Z9" s="4">
        <v>13</v>
      </c>
      <c r="AA9" s="4"/>
      <c r="AB9" s="4">
        <v>14</v>
      </c>
      <c r="AC9" s="4"/>
      <c r="AD9" s="4">
        <v>15</v>
      </c>
      <c r="AE9" s="4"/>
      <c r="AF9" s="4">
        <v>16</v>
      </c>
      <c r="AG9" s="4"/>
      <c r="AH9" s="4">
        <v>17</v>
      </c>
      <c r="AI9" s="4"/>
      <c r="AJ9" s="4">
        <v>18</v>
      </c>
      <c r="AK9" s="4"/>
      <c r="AL9" s="4">
        <v>19</v>
      </c>
      <c r="AM9" s="4"/>
      <c r="AN9" s="4">
        <v>20</v>
      </c>
      <c r="AO9" s="4"/>
      <c r="AP9" s="4">
        <v>21</v>
      </c>
      <c r="AQ9" s="4"/>
      <c r="AR9" s="4">
        <v>22</v>
      </c>
      <c r="AS9" s="4"/>
      <c r="AT9" s="4">
        <v>23</v>
      </c>
      <c r="AU9" s="4"/>
      <c r="AV9" s="4">
        <v>24</v>
      </c>
      <c r="AW9" s="4"/>
      <c r="AX9" s="4">
        <v>25</v>
      </c>
      <c r="AY9" s="4"/>
      <c r="AZ9" s="4">
        <v>26</v>
      </c>
      <c r="BA9" s="4"/>
      <c r="BB9" s="4">
        <v>27</v>
      </c>
      <c r="BC9" s="4"/>
      <c r="BD9" s="4">
        <v>28</v>
      </c>
      <c r="BE9" s="4"/>
      <c r="BF9" s="4">
        <v>29</v>
      </c>
      <c r="BG9" s="4"/>
      <c r="BH9" s="4">
        <v>30</v>
      </c>
      <c r="BI9" s="4"/>
      <c r="BJ9" s="4"/>
      <c r="BK9" s="4"/>
      <c r="BL9" s="2"/>
      <c r="BM9" s="5">
        <v>73</v>
      </c>
    </row>
    <row r="10" spans="1:65">
      <c r="A10" s="4" t="s">
        <v>14</v>
      </c>
      <c r="B10" s="4" t="str">
        <f t="shared" ref="B10:BI10" si="0">IF(B9&gt;0," ","%")</f>
        <v xml:space="preserve"> </v>
      </c>
      <c r="C10" s="4" t="str">
        <f t="shared" si="0"/>
        <v>%</v>
      </c>
      <c r="D10" s="4" t="str">
        <f t="shared" si="0"/>
        <v xml:space="preserve"> </v>
      </c>
      <c r="E10" s="4" t="str">
        <f t="shared" si="0"/>
        <v>%</v>
      </c>
      <c r="F10" s="4" t="str">
        <f t="shared" si="0"/>
        <v xml:space="preserve"> </v>
      </c>
      <c r="G10" s="4" t="str">
        <f t="shared" si="0"/>
        <v>%</v>
      </c>
      <c r="H10" s="4" t="str">
        <f t="shared" si="0"/>
        <v xml:space="preserve"> </v>
      </c>
      <c r="I10" s="4" t="str">
        <f t="shared" si="0"/>
        <v>%</v>
      </c>
      <c r="J10" s="4" t="str">
        <f t="shared" si="0"/>
        <v xml:space="preserve"> </v>
      </c>
      <c r="K10" s="4" t="str">
        <f t="shared" si="0"/>
        <v>%</v>
      </c>
      <c r="L10" s="4" t="str">
        <f t="shared" si="0"/>
        <v xml:space="preserve"> </v>
      </c>
      <c r="M10" s="4" t="str">
        <f t="shared" si="0"/>
        <v>%</v>
      </c>
      <c r="N10" s="4" t="str">
        <f t="shared" si="0"/>
        <v xml:space="preserve"> </v>
      </c>
      <c r="O10" s="4" t="str">
        <f t="shared" si="0"/>
        <v>%</v>
      </c>
      <c r="P10" s="4" t="str">
        <f t="shared" si="0"/>
        <v xml:space="preserve"> </v>
      </c>
      <c r="Q10" s="4" t="str">
        <f t="shared" si="0"/>
        <v>%</v>
      </c>
      <c r="R10" s="4" t="str">
        <f t="shared" si="0"/>
        <v xml:space="preserve"> </v>
      </c>
      <c r="S10" s="4" t="str">
        <f t="shared" si="0"/>
        <v>%</v>
      </c>
      <c r="T10" s="4" t="str">
        <f t="shared" si="0"/>
        <v xml:space="preserve"> </v>
      </c>
      <c r="U10" s="4" t="str">
        <f t="shared" si="0"/>
        <v>%</v>
      </c>
      <c r="V10" s="4" t="str">
        <f t="shared" si="0"/>
        <v xml:space="preserve"> </v>
      </c>
      <c r="W10" s="4" t="str">
        <f t="shared" si="0"/>
        <v>%</v>
      </c>
      <c r="X10" s="4" t="str">
        <f t="shared" si="0"/>
        <v xml:space="preserve"> </v>
      </c>
      <c r="Y10" s="4" t="str">
        <f t="shared" si="0"/>
        <v>%</v>
      </c>
      <c r="Z10" s="4" t="str">
        <f t="shared" si="0"/>
        <v xml:space="preserve"> </v>
      </c>
      <c r="AA10" s="4" t="str">
        <f t="shared" si="0"/>
        <v>%</v>
      </c>
      <c r="AB10" s="4" t="str">
        <f t="shared" si="0"/>
        <v xml:space="preserve"> </v>
      </c>
      <c r="AC10" s="4" t="str">
        <f t="shared" si="0"/>
        <v>%</v>
      </c>
      <c r="AD10" s="4" t="str">
        <f t="shared" si="0"/>
        <v xml:space="preserve"> </v>
      </c>
      <c r="AE10" s="4" t="str">
        <f t="shared" si="0"/>
        <v>%</v>
      </c>
      <c r="AF10" s="4" t="str">
        <f t="shared" si="0"/>
        <v xml:space="preserve"> </v>
      </c>
      <c r="AG10" s="4" t="str">
        <f t="shared" si="0"/>
        <v>%</v>
      </c>
      <c r="AH10" s="4" t="str">
        <f t="shared" si="0"/>
        <v xml:space="preserve"> </v>
      </c>
      <c r="AI10" s="4" t="str">
        <f t="shared" si="0"/>
        <v>%</v>
      </c>
      <c r="AJ10" s="4" t="str">
        <f t="shared" si="0"/>
        <v xml:space="preserve"> </v>
      </c>
      <c r="AK10" s="4" t="str">
        <f t="shared" si="0"/>
        <v>%</v>
      </c>
      <c r="AL10" s="4" t="str">
        <f t="shared" si="0"/>
        <v xml:space="preserve"> </v>
      </c>
      <c r="AM10" s="4" t="str">
        <f t="shared" si="0"/>
        <v>%</v>
      </c>
      <c r="AN10" s="4" t="str">
        <f t="shared" si="0"/>
        <v xml:space="preserve"> </v>
      </c>
      <c r="AO10" s="4" t="str">
        <f t="shared" si="0"/>
        <v>%</v>
      </c>
      <c r="AP10" s="4" t="str">
        <f t="shared" si="0"/>
        <v xml:space="preserve"> </v>
      </c>
      <c r="AQ10" s="4" t="str">
        <f t="shared" si="0"/>
        <v>%</v>
      </c>
      <c r="AR10" s="4" t="str">
        <f t="shared" si="0"/>
        <v xml:space="preserve"> </v>
      </c>
      <c r="AS10" s="4" t="str">
        <f t="shared" si="0"/>
        <v>%</v>
      </c>
      <c r="AT10" s="4" t="str">
        <f t="shared" si="0"/>
        <v xml:space="preserve"> </v>
      </c>
      <c r="AU10" s="4" t="str">
        <f t="shared" si="0"/>
        <v>%</v>
      </c>
      <c r="AV10" s="4" t="str">
        <f t="shared" si="0"/>
        <v xml:space="preserve"> </v>
      </c>
      <c r="AW10" s="4" t="str">
        <f t="shared" si="0"/>
        <v>%</v>
      </c>
      <c r="AX10" s="4" t="str">
        <f t="shared" si="0"/>
        <v xml:space="preserve"> </v>
      </c>
      <c r="AY10" s="4" t="str">
        <f t="shared" si="0"/>
        <v>%</v>
      </c>
      <c r="AZ10" s="4" t="str">
        <f t="shared" si="0"/>
        <v xml:space="preserve"> </v>
      </c>
      <c r="BA10" s="4" t="str">
        <f t="shared" si="0"/>
        <v>%</v>
      </c>
      <c r="BB10" s="4" t="str">
        <f t="shared" si="0"/>
        <v xml:space="preserve"> </v>
      </c>
      <c r="BC10" s="4" t="str">
        <f t="shared" si="0"/>
        <v>%</v>
      </c>
      <c r="BD10" s="4" t="str">
        <f t="shared" si="0"/>
        <v xml:space="preserve"> </v>
      </c>
      <c r="BE10" s="4" t="str">
        <f t="shared" si="0"/>
        <v>%</v>
      </c>
      <c r="BF10" s="4" t="str">
        <f t="shared" si="0"/>
        <v xml:space="preserve"> </v>
      </c>
      <c r="BG10" s="4" t="str">
        <f t="shared" si="0"/>
        <v>%</v>
      </c>
      <c r="BH10" s="4" t="str">
        <f t="shared" si="0"/>
        <v xml:space="preserve"> </v>
      </c>
      <c r="BI10" s="4" t="str">
        <f t="shared" si="0"/>
        <v>%</v>
      </c>
      <c r="BJ10" s="4"/>
      <c r="BK10" s="4"/>
      <c r="BL10" s="2"/>
    </row>
    <row r="11" spans="1:65">
      <c r="A11" s="4" t="s">
        <v>19</v>
      </c>
      <c r="B11" s="4"/>
      <c r="C11" s="4" t="str">
        <f t="shared" ref="C11:C12" si="1">IF(ISBLANK(B11),"",ROUND(B11/$BM$9*100,1))</f>
        <v/>
      </c>
      <c r="D11" s="4"/>
      <c r="E11" s="4" t="str">
        <f t="shared" ref="E11:E12" si="2">IF(ISBLANK(D11),"",ROUND(D11/$BM$9*100,1))</f>
        <v/>
      </c>
      <c r="F11" s="4"/>
      <c r="G11" s="4" t="str">
        <f t="shared" ref="G11:G12" si="3">IF(ISBLANK(F11),"",ROUND(F11/$BM$9*100,1))</f>
        <v/>
      </c>
      <c r="H11" s="4"/>
      <c r="I11" s="4" t="str">
        <f t="shared" ref="I11:I12" si="4">IF(ISBLANK(H11),"",ROUND(H11/$BM$9*100,1))</f>
        <v/>
      </c>
      <c r="J11" s="4">
        <v>66</v>
      </c>
      <c r="K11" s="4"/>
      <c r="L11" s="4"/>
      <c r="M11" s="4" t="str">
        <f t="shared" ref="M11:M12" si="5">IF(ISBLANK(L11),"",ROUND(L11/$BM$9*100,1))</f>
        <v/>
      </c>
      <c r="N11" s="4">
        <v>68</v>
      </c>
      <c r="O11" s="4"/>
      <c r="P11" s="4"/>
      <c r="Q11" s="4"/>
      <c r="R11" s="4"/>
      <c r="S11" s="4" t="str">
        <f t="shared" ref="S11:S12" si="6">IF(ISBLANK(R11),"",ROUND(R11/$BM$9*100,1))</f>
        <v/>
      </c>
      <c r="T11" s="4"/>
      <c r="U11" s="4"/>
      <c r="V11" s="4"/>
      <c r="W11" s="4" t="str">
        <f t="shared" ref="W11:W12" si="7">IF(ISBLANK(V11),"",ROUND(V11/$BM$9*100,1))</f>
        <v/>
      </c>
      <c r="X11" s="4">
        <v>70</v>
      </c>
      <c r="Y11" s="4"/>
      <c r="Z11" s="4"/>
      <c r="AA11" s="4" t="str">
        <f t="shared" ref="AA11:AA12" si="8">IF(ISBLANK(Z11),"",ROUND(Z11/$BM$9*100,1))</f>
        <v/>
      </c>
      <c r="AB11" s="4">
        <v>68</v>
      </c>
      <c r="AC11" s="4"/>
      <c r="AD11" s="4"/>
      <c r="AE11" s="4"/>
      <c r="AF11" s="4"/>
      <c r="AG11" s="4"/>
      <c r="AH11" s="4"/>
      <c r="AI11" s="4"/>
      <c r="AJ11" s="4"/>
      <c r="AK11" s="4" t="str">
        <f t="shared" ref="AK11:AK12" si="9">IF(ISBLANK(AJ11),"",ROUND(AJ11/$BM$9*100,1))</f>
        <v/>
      </c>
      <c r="AL11" s="4">
        <v>73</v>
      </c>
      <c r="AM11" s="4"/>
      <c r="AN11" s="4"/>
      <c r="AO11" s="4" t="str">
        <f t="shared" ref="AO11:AO12" si="10">IF(ISBLANK(AN11),"",ROUND(AN11/$BM$9*100,1))</f>
        <v/>
      </c>
      <c r="AP11" s="4">
        <v>72</v>
      </c>
      <c r="AQ11" s="4"/>
      <c r="AR11" s="4"/>
      <c r="AS11" s="4"/>
      <c r="AT11" s="4"/>
      <c r="AU11" s="4"/>
      <c r="AV11" s="4"/>
      <c r="AW11" s="4"/>
      <c r="AX11" s="4"/>
      <c r="AY11" s="4"/>
      <c r="AZ11" s="4">
        <v>67</v>
      </c>
      <c r="BA11" s="4"/>
      <c r="BB11" s="4"/>
      <c r="BC11" s="4"/>
      <c r="BD11" s="4">
        <v>67</v>
      </c>
      <c r="BE11" s="4"/>
      <c r="BF11" s="4"/>
      <c r="BG11" s="4"/>
      <c r="BH11" s="4"/>
      <c r="BI11" s="4"/>
      <c r="BJ11" s="4"/>
      <c r="BK11" s="4"/>
      <c r="BL11" s="2"/>
    </row>
    <row r="12" spans="1:65">
      <c r="A12" s="4" t="s">
        <v>27</v>
      </c>
      <c r="B12" s="4"/>
      <c r="C12" s="4" t="str">
        <f t="shared" si="1"/>
        <v/>
      </c>
      <c r="D12" s="4"/>
      <c r="E12" s="4" t="str">
        <f t="shared" si="2"/>
        <v/>
      </c>
      <c r="F12" s="4"/>
      <c r="G12" s="4" t="str">
        <f t="shared" si="3"/>
        <v/>
      </c>
      <c r="H12" s="4"/>
      <c r="I12" s="4" t="str">
        <f t="shared" si="4"/>
        <v/>
      </c>
      <c r="J12" s="4">
        <v>92</v>
      </c>
      <c r="K12" s="4"/>
      <c r="L12" s="4"/>
      <c r="M12" s="4" t="str">
        <f t="shared" si="5"/>
        <v/>
      </c>
      <c r="N12" s="4">
        <v>94</v>
      </c>
      <c r="O12" s="4"/>
      <c r="P12" s="4"/>
      <c r="Q12" s="4"/>
      <c r="R12" s="4"/>
      <c r="S12" s="4" t="str">
        <f t="shared" si="6"/>
        <v/>
      </c>
      <c r="T12" s="4"/>
      <c r="U12" s="4"/>
      <c r="V12" s="4"/>
      <c r="W12" s="4" t="str">
        <f t="shared" si="7"/>
        <v/>
      </c>
      <c r="X12" s="4">
        <v>90</v>
      </c>
      <c r="Y12" s="4"/>
      <c r="Z12" s="4"/>
      <c r="AA12" s="4" t="str">
        <f t="shared" si="8"/>
        <v/>
      </c>
      <c r="AB12" s="4">
        <v>96</v>
      </c>
      <c r="AC12" s="4"/>
      <c r="AD12" s="4"/>
      <c r="AE12" s="4"/>
      <c r="AF12" s="4"/>
      <c r="AG12" s="4"/>
      <c r="AH12" s="4"/>
      <c r="AI12" s="4"/>
      <c r="AJ12" s="4"/>
      <c r="AK12" s="4" t="str">
        <f t="shared" si="9"/>
        <v/>
      </c>
      <c r="AL12" s="4">
        <v>93</v>
      </c>
      <c r="AM12" s="4"/>
      <c r="AN12" s="4"/>
      <c r="AO12" s="4" t="str">
        <f t="shared" si="10"/>
        <v/>
      </c>
      <c r="AP12" s="4">
        <v>95</v>
      </c>
      <c r="AQ12" s="4"/>
      <c r="AR12" s="4"/>
      <c r="AS12" s="4"/>
      <c r="AT12" s="4"/>
      <c r="AU12" s="4"/>
      <c r="AV12" s="4"/>
      <c r="AW12" s="4"/>
      <c r="AX12" s="4"/>
      <c r="AY12" s="4"/>
      <c r="AZ12" s="4">
        <v>92</v>
      </c>
      <c r="BA12" s="4"/>
      <c r="BB12" s="4"/>
      <c r="BC12" s="4"/>
      <c r="BD12" s="4">
        <v>92</v>
      </c>
      <c r="BE12" s="4"/>
      <c r="BF12" s="4"/>
      <c r="BG12" s="4"/>
      <c r="BH12" s="4"/>
      <c r="BI12" s="4"/>
      <c r="BJ12" s="4"/>
      <c r="BK12" s="4"/>
      <c r="BL12" s="2"/>
    </row>
    <row r="13" spans="1:65">
      <c r="A13" s="4" t="s">
        <v>30</v>
      </c>
      <c r="B13" s="4"/>
      <c r="C13" s="4"/>
      <c r="D13" s="4"/>
      <c r="E13" s="4"/>
      <c r="F13" s="4"/>
      <c r="G13" s="4"/>
      <c r="H13" s="4"/>
      <c r="I13" s="4"/>
      <c r="J13" s="4">
        <v>5</v>
      </c>
      <c r="K13" s="4"/>
      <c r="L13" s="4"/>
      <c r="M13" s="4"/>
      <c r="N13" s="4">
        <v>5</v>
      </c>
      <c r="O13" s="4"/>
      <c r="P13" s="4"/>
      <c r="Q13" s="4"/>
      <c r="R13" s="4"/>
      <c r="S13" s="4"/>
      <c r="T13" s="4"/>
      <c r="U13" s="4"/>
      <c r="V13" s="4"/>
      <c r="W13" s="4"/>
      <c r="X13" s="4">
        <v>5</v>
      </c>
      <c r="Y13" s="4"/>
      <c r="Z13" s="4"/>
      <c r="AA13" s="4"/>
      <c r="AB13" s="4">
        <v>4</v>
      </c>
      <c r="AC13" s="4"/>
      <c r="AD13" s="4"/>
      <c r="AE13" s="4"/>
      <c r="AF13" s="4"/>
      <c r="AG13" s="4"/>
      <c r="AH13" s="4"/>
      <c r="AI13" s="4"/>
      <c r="AJ13" s="4"/>
      <c r="AK13" s="4"/>
      <c r="AL13" s="4">
        <v>5</v>
      </c>
      <c r="AM13" s="4"/>
      <c r="AN13" s="4"/>
      <c r="AO13" s="4"/>
      <c r="AP13" s="4">
        <v>5</v>
      </c>
      <c r="AQ13" s="4"/>
      <c r="AR13" s="4"/>
      <c r="AS13" s="4"/>
      <c r="AT13" s="4"/>
      <c r="AU13" s="4"/>
      <c r="AV13" s="4"/>
      <c r="AW13" s="4"/>
      <c r="AX13" s="4"/>
      <c r="AY13" s="4"/>
      <c r="AZ13" s="4">
        <v>5</v>
      </c>
      <c r="BA13" s="4"/>
      <c r="BB13" s="4"/>
      <c r="BC13" s="4"/>
      <c r="BD13" s="4">
        <v>5</v>
      </c>
      <c r="BE13" s="4"/>
      <c r="BF13" s="4"/>
      <c r="BG13" s="4"/>
      <c r="BH13" s="4"/>
      <c r="BI13" s="4"/>
      <c r="BJ13" s="4"/>
      <c r="BK13" s="4"/>
      <c r="BL13" s="2"/>
    </row>
    <row r="14" spans="1:65">
      <c r="A14" s="4" t="s">
        <v>31</v>
      </c>
      <c r="B14" s="4"/>
      <c r="C14" s="4"/>
      <c r="D14" s="4"/>
      <c r="E14" s="4"/>
      <c r="F14" s="4"/>
      <c r="G14" s="4"/>
      <c r="H14" s="4"/>
      <c r="I14" s="4"/>
      <c r="J14" s="4">
        <v>4</v>
      </c>
      <c r="K14" s="4"/>
      <c r="L14" s="4"/>
      <c r="M14" s="4"/>
      <c r="N14" s="4">
        <v>4</v>
      </c>
      <c r="O14" s="4"/>
      <c r="P14" s="4"/>
      <c r="Q14" s="4"/>
      <c r="R14" s="4"/>
      <c r="S14" s="4"/>
      <c r="T14" s="4"/>
      <c r="U14" s="4"/>
      <c r="V14" s="4"/>
      <c r="W14" s="4"/>
      <c r="X14" s="4">
        <v>5</v>
      </c>
      <c r="Y14" s="4"/>
      <c r="Z14" s="4"/>
      <c r="AA14" s="4"/>
      <c r="AB14" s="4">
        <v>5</v>
      </c>
      <c r="AC14" s="4"/>
      <c r="AD14" s="4"/>
      <c r="AE14" s="4"/>
      <c r="AF14" s="4"/>
      <c r="AG14" s="4"/>
      <c r="AH14" s="4"/>
      <c r="AI14" s="4"/>
      <c r="AJ14" s="4"/>
      <c r="AK14" s="4"/>
      <c r="AL14" s="4">
        <v>5</v>
      </c>
      <c r="AM14" s="4"/>
      <c r="AN14" s="4"/>
      <c r="AO14" s="4"/>
      <c r="AP14" s="4">
        <v>5</v>
      </c>
      <c r="AQ14" s="4"/>
      <c r="AR14" s="4"/>
      <c r="AS14" s="4"/>
      <c r="AT14" s="4"/>
      <c r="AU14" s="4"/>
      <c r="AV14" s="4"/>
      <c r="AW14" s="4"/>
      <c r="AX14" s="4"/>
      <c r="AY14" s="4"/>
      <c r="AZ14" s="4">
        <v>5</v>
      </c>
      <c r="BA14" s="4"/>
      <c r="BB14" s="4"/>
      <c r="BC14" s="4"/>
      <c r="BD14" s="4">
        <v>5</v>
      </c>
      <c r="BE14" s="4"/>
      <c r="BF14" s="4"/>
      <c r="BG14" s="4"/>
      <c r="BH14" s="4"/>
      <c r="BI14" s="4"/>
      <c r="BJ14" s="4"/>
      <c r="BK14" s="4"/>
      <c r="BL14" s="2"/>
    </row>
    <row r="15" spans="1:6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2"/>
    </row>
    <row r="16" spans="1:6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"/>
    </row>
    <row r="17" spans="1:6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2"/>
    </row>
    <row r="18" spans="1:6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2"/>
    </row>
    <row r="19" spans="1:6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2"/>
    </row>
    <row r="20" spans="1:6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20"/>
  <sheetViews>
    <sheetView workbookViewId="0">
      <selection activeCell="A15" sqref="A15"/>
    </sheetView>
  </sheetViews>
  <sheetFormatPr defaultColWidth="17.28515625" defaultRowHeight="15" customHeight="1"/>
  <cols>
    <col min="1" max="1" width="35.5703125" customWidth="1"/>
    <col min="2" max="2" width="3" customWidth="1"/>
    <col min="3" max="3" width="4.7109375" customWidth="1"/>
    <col min="4" max="6" width="3" customWidth="1"/>
    <col min="7" max="7" width="4" customWidth="1"/>
    <col min="8" max="11" width="3" customWidth="1"/>
    <col min="12" max="12" width="4" customWidth="1"/>
    <col min="13" max="13" width="6" customWidth="1"/>
    <col min="14" max="14" width="4" customWidth="1"/>
    <col min="15" max="16" width="3" customWidth="1"/>
    <col min="17" max="17" width="6" customWidth="1"/>
    <col min="18" max="20" width="3" customWidth="1"/>
    <col min="21" max="21" width="4" customWidth="1"/>
    <col min="22" max="22" width="3" customWidth="1"/>
    <col min="23" max="23" width="4" customWidth="1"/>
    <col min="24" max="25" width="3" customWidth="1"/>
    <col min="26" max="26" width="4" customWidth="1"/>
    <col min="27" max="27" width="6" customWidth="1"/>
    <col min="28" max="30" width="3" customWidth="1"/>
    <col min="31" max="31" width="6" customWidth="1"/>
    <col min="32" max="32" width="4" bestFit="1" customWidth="1"/>
    <col min="33" max="33" width="2.5703125" customWidth="1"/>
    <col min="34" max="34" width="3" customWidth="1"/>
    <col min="35" max="35" width="2.5703125" customWidth="1"/>
    <col min="36" max="36" width="3" customWidth="1"/>
    <col min="37" max="37" width="2.5703125" customWidth="1"/>
    <col min="38" max="38" width="3" customWidth="1"/>
    <col min="39" max="39" width="2.5703125" customWidth="1"/>
    <col min="40" max="40" width="4" customWidth="1"/>
    <col min="41" max="41" width="6" customWidth="1"/>
    <col min="42" max="42" width="3" customWidth="1"/>
    <col min="43" max="43" width="2.5703125" customWidth="1"/>
    <col min="44" max="44" width="4" customWidth="1"/>
    <col min="45" max="45" width="6" customWidth="1"/>
    <col min="46" max="46" width="3" customWidth="1"/>
    <col min="47" max="47" width="2.5703125" customWidth="1"/>
    <col min="48" max="48" width="3" customWidth="1"/>
    <col min="49" max="49" width="2.5703125" customWidth="1"/>
    <col min="50" max="50" width="3" customWidth="1"/>
    <col min="51" max="51" width="2.5703125" customWidth="1"/>
    <col min="52" max="52" width="3" customWidth="1"/>
    <col min="53" max="53" width="2.5703125" customWidth="1"/>
    <col min="54" max="54" width="3" customWidth="1"/>
    <col min="55" max="55" width="6" customWidth="1"/>
    <col min="56" max="56" width="3" customWidth="1"/>
    <col min="57" max="57" width="2.5703125" customWidth="1"/>
    <col min="58" max="58" width="3" customWidth="1"/>
    <col min="59" max="59" width="6" customWidth="1"/>
    <col min="60" max="60" width="3" customWidth="1"/>
    <col min="61" max="61" width="2.5703125" customWidth="1"/>
    <col min="62" max="62" width="3" customWidth="1"/>
    <col min="63" max="63" width="3.140625" customWidth="1"/>
    <col min="64" max="64" width="4.28515625" customWidth="1"/>
    <col min="65" max="65" width="8.7109375" customWidth="1"/>
  </cols>
  <sheetData>
    <row r="1" spans="1:6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2"/>
    </row>
    <row r="2" spans="1:65" ht="18.75" customHeight="1">
      <c r="A2" s="3" t="s">
        <v>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2"/>
    </row>
    <row r="3" spans="1:6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2"/>
    </row>
    <row r="4" spans="1:65">
      <c r="A4" s="4" t="s">
        <v>1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"/>
    </row>
    <row r="5" spans="1:65">
      <c r="A5" s="4" t="s">
        <v>32</v>
      </c>
      <c r="B5" s="4">
        <v>68</v>
      </c>
      <c r="C5" s="4">
        <v>71</v>
      </c>
      <c r="D5" s="4">
        <v>71</v>
      </c>
      <c r="E5" s="4">
        <v>70</v>
      </c>
      <c r="F5" s="4">
        <v>68</v>
      </c>
      <c r="G5" s="4">
        <v>72</v>
      </c>
      <c r="H5" s="4">
        <v>66</v>
      </c>
      <c r="I5" s="4">
        <v>72</v>
      </c>
      <c r="J5" s="4">
        <v>72</v>
      </c>
      <c r="K5" s="4">
        <v>70</v>
      </c>
      <c r="L5" s="4">
        <v>71</v>
      </c>
      <c r="M5" s="4">
        <v>75</v>
      </c>
      <c r="N5" s="4">
        <v>74</v>
      </c>
      <c r="O5" s="4">
        <v>74</v>
      </c>
      <c r="P5" s="4">
        <v>68</v>
      </c>
      <c r="Q5" s="4">
        <v>69</v>
      </c>
      <c r="R5" s="4">
        <v>66</v>
      </c>
      <c r="S5" s="4">
        <v>71</v>
      </c>
      <c r="T5" s="4">
        <v>69</v>
      </c>
      <c r="U5" s="4">
        <v>71</v>
      </c>
      <c r="V5" s="4">
        <v>73</v>
      </c>
      <c r="W5" s="4">
        <v>68</v>
      </c>
      <c r="X5" s="4">
        <v>66</v>
      </c>
      <c r="Y5" s="4">
        <v>70</v>
      </c>
      <c r="Z5" s="4">
        <v>69</v>
      </c>
      <c r="AA5" s="4">
        <v>68</v>
      </c>
      <c r="AB5" s="4">
        <v>71</v>
      </c>
      <c r="AC5" s="4">
        <v>72</v>
      </c>
      <c r="AD5" s="4">
        <v>70</v>
      </c>
      <c r="AE5" s="4">
        <v>73</v>
      </c>
      <c r="AF5" s="4">
        <v>71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2"/>
    </row>
    <row r="6" spans="1:65">
      <c r="A6" s="4" t="s">
        <v>33</v>
      </c>
      <c r="B6" s="4"/>
      <c r="C6" s="4"/>
      <c r="D6" s="4">
        <v>70</v>
      </c>
      <c r="E6" s="4"/>
      <c r="F6" s="4">
        <v>68</v>
      </c>
      <c r="G6" s="4"/>
      <c r="H6" s="4"/>
      <c r="I6" s="4"/>
      <c r="J6" s="4"/>
      <c r="K6" s="4">
        <v>66</v>
      </c>
      <c r="L6" s="4"/>
      <c r="M6" s="4">
        <v>71</v>
      </c>
      <c r="N6" s="4"/>
      <c r="O6" s="4"/>
      <c r="P6" s="4"/>
      <c r="Q6" s="4"/>
      <c r="R6" s="4">
        <v>73</v>
      </c>
      <c r="S6" s="4"/>
      <c r="T6" s="4">
        <v>69</v>
      </c>
      <c r="U6" s="4"/>
      <c r="V6" s="4"/>
      <c r="W6" s="4"/>
      <c r="X6" s="4"/>
      <c r="Y6" s="4">
        <v>69</v>
      </c>
      <c r="Z6" s="4"/>
      <c r="AA6" s="4">
        <v>72</v>
      </c>
      <c r="AB6" s="4"/>
      <c r="AC6" s="4"/>
      <c r="AD6" s="4"/>
      <c r="AE6" s="4"/>
      <c r="AF6" s="4">
        <v>68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"/>
    </row>
    <row r="7" spans="1:65">
      <c r="A7" s="4" t="s">
        <v>34</v>
      </c>
      <c r="B7" s="4"/>
      <c r="C7" s="4"/>
      <c r="D7" s="4">
        <v>93</v>
      </c>
      <c r="E7" s="4"/>
      <c r="F7" s="4">
        <v>99</v>
      </c>
      <c r="G7" s="4"/>
      <c r="H7" s="4"/>
      <c r="I7" s="4"/>
      <c r="J7" s="4"/>
      <c r="K7" s="4">
        <v>95</v>
      </c>
      <c r="L7" s="4"/>
      <c r="M7" s="4">
        <v>98</v>
      </c>
      <c r="N7" s="4"/>
      <c r="O7" s="4"/>
      <c r="P7" s="4"/>
      <c r="Q7" s="4"/>
      <c r="R7" s="4">
        <v>94</v>
      </c>
      <c r="S7" s="4"/>
      <c r="T7" s="4">
        <v>98</v>
      </c>
      <c r="U7" s="4"/>
      <c r="V7" s="4"/>
      <c r="W7" s="4"/>
      <c r="X7" s="4"/>
      <c r="Y7" s="4">
        <v>95</v>
      </c>
      <c r="Z7" s="4"/>
      <c r="AA7" s="4">
        <v>96</v>
      </c>
      <c r="AB7" s="4"/>
      <c r="AC7" s="4"/>
      <c r="AD7" s="4"/>
      <c r="AE7" s="4"/>
      <c r="AF7" s="4">
        <v>100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2"/>
    </row>
    <row r="8" spans="1:6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2"/>
    </row>
    <row r="9" spans="1:65">
      <c r="A9" s="4" t="s">
        <v>8</v>
      </c>
      <c r="B9" s="4">
        <v>1</v>
      </c>
      <c r="C9" s="4"/>
      <c r="D9" s="4">
        <v>2</v>
      </c>
      <c r="E9" s="4"/>
      <c r="F9" s="4">
        <v>3</v>
      </c>
      <c r="G9" s="4"/>
      <c r="H9" s="4">
        <v>4</v>
      </c>
      <c r="I9" s="4"/>
      <c r="J9" s="4">
        <v>5</v>
      </c>
      <c r="K9" s="4"/>
      <c r="L9" s="4">
        <v>6</v>
      </c>
      <c r="M9" s="4"/>
      <c r="N9" s="4">
        <v>7</v>
      </c>
      <c r="O9" s="4"/>
      <c r="P9" s="4">
        <v>8</v>
      </c>
      <c r="Q9" s="4"/>
      <c r="R9" s="4">
        <v>9</v>
      </c>
      <c r="S9" s="4"/>
      <c r="T9" s="4">
        <v>10</v>
      </c>
      <c r="U9" s="4"/>
      <c r="V9" s="4">
        <v>11</v>
      </c>
      <c r="W9" s="4"/>
      <c r="X9" s="4">
        <v>12</v>
      </c>
      <c r="Y9" s="4"/>
      <c r="Z9" s="4">
        <v>13</v>
      </c>
      <c r="AA9" s="4"/>
      <c r="AB9" s="4">
        <v>14</v>
      </c>
      <c r="AC9" s="4"/>
      <c r="AD9" s="4">
        <v>15</v>
      </c>
      <c r="AE9" s="4"/>
      <c r="AF9" s="4">
        <v>16</v>
      </c>
      <c r="AG9" s="4"/>
      <c r="AH9" s="4">
        <v>17</v>
      </c>
      <c r="AI9" s="4"/>
      <c r="AJ9" s="4">
        <v>18</v>
      </c>
      <c r="AK9" s="4"/>
      <c r="AL9" s="4">
        <v>19</v>
      </c>
      <c r="AM9" s="4"/>
      <c r="AN9" s="4">
        <v>20</v>
      </c>
      <c r="AO9" s="4"/>
      <c r="AP9" s="4">
        <v>21</v>
      </c>
      <c r="AQ9" s="4"/>
      <c r="AR9" s="4">
        <v>22</v>
      </c>
      <c r="AS9" s="4"/>
      <c r="AT9" s="4">
        <v>23</v>
      </c>
      <c r="AU9" s="4"/>
      <c r="AV9" s="4">
        <v>24</v>
      </c>
      <c r="AW9" s="4"/>
      <c r="AX9" s="4">
        <v>25</v>
      </c>
      <c r="AY9" s="4"/>
      <c r="AZ9" s="4">
        <v>26</v>
      </c>
      <c r="BA9" s="4"/>
      <c r="BB9" s="4">
        <v>27</v>
      </c>
      <c r="BC9" s="4"/>
      <c r="BD9" s="4">
        <v>28</v>
      </c>
      <c r="BE9" s="4"/>
      <c r="BF9" s="4">
        <v>29</v>
      </c>
      <c r="BG9" s="4"/>
      <c r="BH9" s="4">
        <v>30</v>
      </c>
      <c r="BI9" s="4"/>
      <c r="BJ9" s="4">
        <v>31</v>
      </c>
      <c r="BK9" s="4"/>
      <c r="BL9" s="2"/>
      <c r="BM9" s="5">
        <v>90</v>
      </c>
    </row>
    <row r="10" spans="1:65">
      <c r="A10" s="4" t="s">
        <v>12</v>
      </c>
      <c r="B10" s="4" t="str">
        <f t="shared" ref="B10:BI10" si="0">IF(B9&gt;0," ","%")</f>
        <v xml:space="preserve"> </v>
      </c>
      <c r="C10" s="4" t="str">
        <f t="shared" si="0"/>
        <v>%</v>
      </c>
      <c r="D10" s="4" t="str">
        <f t="shared" si="0"/>
        <v xml:space="preserve"> </v>
      </c>
      <c r="E10" s="4" t="str">
        <f t="shared" si="0"/>
        <v>%</v>
      </c>
      <c r="F10" s="4" t="str">
        <f t="shared" si="0"/>
        <v xml:space="preserve"> </v>
      </c>
      <c r="G10" s="4" t="str">
        <f t="shared" si="0"/>
        <v>%</v>
      </c>
      <c r="H10" s="4" t="str">
        <f t="shared" si="0"/>
        <v xml:space="preserve"> </v>
      </c>
      <c r="I10" s="4" t="str">
        <f t="shared" si="0"/>
        <v>%</v>
      </c>
      <c r="J10" s="4" t="str">
        <f t="shared" si="0"/>
        <v xml:space="preserve"> </v>
      </c>
      <c r="K10" s="4" t="str">
        <f t="shared" si="0"/>
        <v>%</v>
      </c>
      <c r="L10" s="4" t="str">
        <f t="shared" si="0"/>
        <v xml:space="preserve"> </v>
      </c>
      <c r="M10" s="4" t="str">
        <f t="shared" si="0"/>
        <v>%</v>
      </c>
      <c r="N10" s="4" t="str">
        <f t="shared" si="0"/>
        <v xml:space="preserve"> </v>
      </c>
      <c r="O10" s="4" t="str">
        <f t="shared" si="0"/>
        <v>%</v>
      </c>
      <c r="P10" s="4" t="str">
        <f t="shared" si="0"/>
        <v xml:space="preserve"> </v>
      </c>
      <c r="Q10" s="4" t="str">
        <f t="shared" si="0"/>
        <v>%</v>
      </c>
      <c r="R10" s="4" t="str">
        <f t="shared" si="0"/>
        <v xml:space="preserve"> </v>
      </c>
      <c r="S10" s="4" t="str">
        <f t="shared" si="0"/>
        <v>%</v>
      </c>
      <c r="T10" s="4" t="str">
        <f t="shared" si="0"/>
        <v xml:space="preserve"> </v>
      </c>
      <c r="U10" s="4" t="str">
        <f t="shared" si="0"/>
        <v>%</v>
      </c>
      <c r="V10" s="4" t="str">
        <f t="shared" si="0"/>
        <v xml:space="preserve"> </v>
      </c>
      <c r="W10" s="4" t="str">
        <f t="shared" si="0"/>
        <v>%</v>
      </c>
      <c r="X10" s="4" t="str">
        <f t="shared" si="0"/>
        <v xml:space="preserve"> </v>
      </c>
      <c r="Y10" s="4" t="str">
        <f t="shared" si="0"/>
        <v>%</v>
      </c>
      <c r="Z10" s="4" t="str">
        <f t="shared" si="0"/>
        <v xml:space="preserve"> </v>
      </c>
      <c r="AA10" s="4" t="str">
        <f t="shared" si="0"/>
        <v>%</v>
      </c>
      <c r="AB10" s="4" t="str">
        <f t="shared" si="0"/>
        <v xml:space="preserve"> </v>
      </c>
      <c r="AC10" s="4" t="str">
        <f t="shared" si="0"/>
        <v>%</v>
      </c>
      <c r="AD10" s="4" t="str">
        <f t="shared" si="0"/>
        <v xml:space="preserve"> </v>
      </c>
      <c r="AE10" s="4" t="str">
        <f t="shared" si="0"/>
        <v>%</v>
      </c>
      <c r="AF10" s="4" t="str">
        <f t="shared" si="0"/>
        <v xml:space="preserve"> </v>
      </c>
      <c r="AG10" s="4" t="str">
        <f t="shared" si="0"/>
        <v>%</v>
      </c>
      <c r="AH10" s="4" t="str">
        <f t="shared" si="0"/>
        <v xml:space="preserve"> </v>
      </c>
      <c r="AI10" s="4" t="str">
        <f t="shared" si="0"/>
        <v>%</v>
      </c>
      <c r="AJ10" s="4" t="str">
        <f t="shared" si="0"/>
        <v xml:space="preserve"> </v>
      </c>
      <c r="AK10" s="4" t="str">
        <f t="shared" si="0"/>
        <v>%</v>
      </c>
      <c r="AL10" s="4" t="str">
        <f t="shared" si="0"/>
        <v xml:space="preserve"> </v>
      </c>
      <c r="AM10" s="4" t="str">
        <f t="shared" si="0"/>
        <v>%</v>
      </c>
      <c r="AN10" s="4" t="str">
        <f t="shared" si="0"/>
        <v xml:space="preserve"> </v>
      </c>
      <c r="AO10" s="4" t="str">
        <f t="shared" si="0"/>
        <v>%</v>
      </c>
      <c r="AP10" s="4" t="str">
        <f t="shared" si="0"/>
        <v xml:space="preserve"> </v>
      </c>
      <c r="AQ10" s="4" t="str">
        <f t="shared" si="0"/>
        <v>%</v>
      </c>
      <c r="AR10" s="4" t="str">
        <f t="shared" si="0"/>
        <v xml:space="preserve"> </v>
      </c>
      <c r="AS10" s="4" t="str">
        <f t="shared" si="0"/>
        <v>%</v>
      </c>
      <c r="AT10" s="4" t="str">
        <f t="shared" si="0"/>
        <v xml:space="preserve"> </v>
      </c>
      <c r="AU10" s="4" t="str">
        <f t="shared" si="0"/>
        <v>%</v>
      </c>
      <c r="AV10" s="4" t="str">
        <f t="shared" si="0"/>
        <v xml:space="preserve"> </v>
      </c>
      <c r="AW10" s="4" t="str">
        <f t="shared" si="0"/>
        <v>%</v>
      </c>
      <c r="AX10" s="4" t="str">
        <f t="shared" si="0"/>
        <v xml:space="preserve"> </v>
      </c>
      <c r="AY10" s="4" t="str">
        <f t="shared" si="0"/>
        <v>%</v>
      </c>
      <c r="AZ10" s="4" t="str">
        <f t="shared" si="0"/>
        <v xml:space="preserve"> </v>
      </c>
      <c r="BA10" s="4" t="str">
        <f t="shared" si="0"/>
        <v>%</v>
      </c>
      <c r="BB10" s="4" t="str">
        <f t="shared" si="0"/>
        <v xml:space="preserve"> </v>
      </c>
      <c r="BC10" s="4" t="str">
        <f t="shared" si="0"/>
        <v>%</v>
      </c>
      <c r="BD10" s="4" t="str">
        <f t="shared" si="0"/>
        <v xml:space="preserve"> </v>
      </c>
      <c r="BE10" s="4" t="str">
        <f t="shared" si="0"/>
        <v>%</v>
      </c>
      <c r="BF10" s="4" t="str">
        <f t="shared" si="0"/>
        <v xml:space="preserve"> </v>
      </c>
      <c r="BG10" s="4" t="str">
        <f t="shared" si="0"/>
        <v>%</v>
      </c>
      <c r="BH10" s="4" t="str">
        <f t="shared" si="0"/>
        <v xml:space="preserve"> </v>
      </c>
      <c r="BI10" s="4" t="str">
        <f t="shared" si="0"/>
        <v>%</v>
      </c>
      <c r="BJ10" s="4"/>
      <c r="BK10" s="4" t="str">
        <f>IF(BK9&gt;0," ","%")</f>
        <v>%</v>
      </c>
      <c r="BL10" s="2"/>
    </row>
    <row r="11" spans="1:65">
      <c r="A11" s="4" t="s">
        <v>16</v>
      </c>
      <c r="B11" s="4">
        <v>93</v>
      </c>
      <c r="C11" s="4">
        <f t="shared" ref="C11:C12" si="1">IF(ISBLANK(B11),"",ROUND(B11/$BM$9*100,1))</f>
        <v>103.3</v>
      </c>
      <c r="D11" s="4"/>
      <c r="E11" s="4" t="str">
        <f t="shared" ref="E11:E12" si="2">IF(ISBLANK(D11),"",ROUND(D11/$BM$9*100,1))</f>
        <v/>
      </c>
      <c r="F11" s="4"/>
      <c r="G11" s="4" t="str">
        <f t="shared" ref="G11:G12" si="3">IF(ISBLANK(F11),"",ROUND(F11/$BM$9*100,1))</f>
        <v/>
      </c>
      <c r="H11" s="4"/>
      <c r="I11" s="4" t="str">
        <f t="shared" ref="I11:I12" si="4">IF(ISBLANK(H11),"",ROUND(H11/$BM$9*100,1))</f>
        <v/>
      </c>
      <c r="J11" s="4"/>
      <c r="K11" s="4" t="str">
        <f t="shared" ref="K11:K12" si="5">IF(ISBLANK(J11),"",ROUND(J11/$BM$9*100,1))</f>
        <v/>
      </c>
      <c r="L11" s="4">
        <v>95</v>
      </c>
      <c r="M11" s="4">
        <f t="shared" ref="M11:M12" si="6">IF(ISBLANK(L11),"",ROUND(L11/$BM$9*100,1))</f>
        <v>105.6</v>
      </c>
      <c r="N11" s="4"/>
      <c r="O11" s="4" t="str">
        <f t="shared" ref="O11:O12" si="7">IF(ISBLANK(N11),"",ROUND(N11/$BM$9*100,1))</f>
        <v/>
      </c>
      <c r="P11" s="4">
        <v>94</v>
      </c>
      <c r="Q11" s="4">
        <f t="shared" ref="Q11:Q12" si="8">IF(ISBLANK(P11),"",ROUND(P11/$BM$9*100,1))</f>
        <v>104.4</v>
      </c>
      <c r="R11" s="4"/>
      <c r="S11" s="4" t="str">
        <f t="shared" ref="S11:S12" si="9">IF(ISBLANK(R11),"",ROUND(R11/$BM$9*100,1))</f>
        <v/>
      </c>
      <c r="T11" s="4"/>
      <c r="U11" s="4" t="str">
        <f t="shared" ref="U11:U12" si="10">IF(ISBLANK(T11),"",ROUND(T11/$BM$9*100,1))</f>
        <v/>
      </c>
      <c r="V11" s="4"/>
      <c r="W11" s="4" t="str">
        <f t="shared" ref="W11:W12" si="11">IF(ISBLANK(V11),"",ROUND(V11/$BM$9*100,1))</f>
        <v/>
      </c>
      <c r="X11" s="4"/>
      <c r="Y11" s="4" t="str">
        <f t="shared" ref="Y11:Y12" si="12">IF(ISBLANK(X11),"",ROUND(X11/$BM$9*100,1))</f>
        <v/>
      </c>
      <c r="Z11" s="4">
        <v>92</v>
      </c>
      <c r="AA11" s="4">
        <f t="shared" ref="AA11:AA12" si="13">IF(ISBLANK(Z11),"",ROUND(Z11/$BM$9*100,1))</f>
        <v>102.2</v>
      </c>
      <c r="AB11" s="4"/>
      <c r="AC11" s="4" t="str">
        <f t="shared" ref="AC11:AC12" si="14">IF(ISBLANK(AB11),"",ROUND(AB11/$BM$9*100,1))</f>
        <v/>
      </c>
      <c r="AD11" s="4">
        <v>93</v>
      </c>
      <c r="AE11" s="4">
        <f t="shared" ref="AE11:AE12" si="15">IF(ISBLANK(AD11),"",ROUND(AD11/$BM$9*100,1))</f>
        <v>103.3</v>
      </c>
      <c r="AF11" s="4"/>
      <c r="AG11" s="4" t="str">
        <f t="shared" ref="AG11:AG12" si="16">IF(ISBLANK(AF11),"",ROUND(AF11/$BM$9*100,1))</f>
        <v/>
      </c>
      <c r="AH11" s="4"/>
      <c r="AI11" s="4" t="str">
        <f t="shared" ref="AI11:AI12" si="17">IF(ISBLANK(AH11),"",ROUND(AH11/$BM$9*100,1))</f>
        <v/>
      </c>
      <c r="AJ11" s="4"/>
      <c r="AK11" s="4" t="str">
        <f t="shared" ref="AK11:AK12" si="18">IF(ISBLANK(AJ11),"",ROUND(AJ11/$BM$9*100,1))</f>
        <v/>
      </c>
      <c r="AL11" s="4"/>
      <c r="AM11" s="4" t="str">
        <f t="shared" ref="AM11:AM12" si="19">IF(ISBLANK(AL11),"",ROUND(AL11/$BM$9*100,1))</f>
        <v/>
      </c>
      <c r="AN11" s="4">
        <v>96</v>
      </c>
      <c r="AO11" s="4">
        <f t="shared" ref="AO11:AO12" si="20">IF(ISBLANK(AN11),"",ROUND(AN11/$BM$9*100,1))</f>
        <v>106.7</v>
      </c>
      <c r="AP11" s="4"/>
      <c r="AQ11" s="4" t="str">
        <f t="shared" ref="AQ11:AQ12" si="21">IF(ISBLANK(AP11),"",ROUND(AP11/$BM$9*100,1))</f>
        <v/>
      </c>
      <c r="AR11" s="4">
        <v>95</v>
      </c>
      <c r="AS11" s="4">
        <f t="shared" ref="AS11:AS12" si="22">IF(ISBLANK(AR11),"",ROUND(AR11/$BM$9*100,1))</f>
        <v>105.6</v>
      </c>
      <c r="AT11" s="4"/>
      <c r="AU11" s="4" t="str">
        <f t="shared" ref="AU11:AU12" si="23">IF(ISBLANK(AT11),"",ROUND(AT11/$BM$9*100,1))</f>
        <v/>
      </c>
      <c r="AV11" s="4"/>
      <c r="AW11" s="4" t="str">
        <f t="shared" ref="AW11:AW12" si="24">IF(ISBLANK(AV11),"",ROUND(AV11/$BM$9*100,1))</f>
        <v/>
      </c>
      <c r="AX11" s="4"/>
      <c r="AY11" s="4" t="str">
        <f t="shared" ref="AY11:AY12" si="25">IF(ISBLANK(AX11),"",ROUND(AX11/$BM$9*100,1))</f>
        <v/>
      </c>
      <c r="AZ11" s="4"/>
      <c r="BA11" s="4" t="str">
        <f t="shared" ref="BA11:BA12" si="26">IF(ISBLANK(AZ11),"",ROUND(AZ11/$BM$9*100,1))</f>
        <v/>
      </c>
      <c r="BB11" s="4">
        <v>93</v>
      </c>
      <c r="BC11" s="4">
        <f t="shared" ref="BC11:BC12" si="27">IF(ISBLANK(BB11),"",ROUND(BB11/$BM$9*100,1))</f>
        <v>103.3</v>
      </c>
      <c r="BD11" s="4"/>
      <c r="BE11" s="4" t="str">
        <f t="shared" ref="BE11:BE12" si="28">IF(ISBLANK(BD11),"",ROUND(BD11/$BM$9*100,1))</f>
        <v/>
      </c>
      <c r="BF11" s="4">
        <v>94</v>
      </c>
      <c r="BG11" s="4">
        <f t="shared" ref="BG11:BG12" si="29">IF(ISBLANK(BF11),"",ROUND(BF11/$BM$9*100,1))</f>
        <v>104.4</v>
      </c>
      <c r="BH11" s="4"/>
      <c r="BI11" s="4" t="str">
        <f t="shared" ref="BI11:BI12" si="30">IF(ISBLANK(BH11),"",ROUND(BH11/$BM$9*100,1))</f>
        <v/>
      </c>
      <c r="BJ11" s="4"/>
      <c r="BK11" s="4" t="str">
        <f t="shared" ref="BK11:BK12" si="31">IF(ISBLANK(BJ11),"",ROUND(BJ11/$BM$9*100,1))</f>
        <v/>
      </c>
      <c r="BL11" s="2"/>
    </row>
    <row r="12" spans="1:65">
      <c r="A12" s="4" t="s">
        <v>22</v>
      </c>
      <c r="B12" s="4">
        <v>98</v>
      </c>
      <c r="C12" s="4">
        <f t="shared" si="1"/>
        <v>108.9</v>
      </c>
      <c r="D12" s="4"/>
      <c r="E12" s="4" t="str">
        <f t="shared" si="2"/>
        <v/>
      </c>
      <c r="F12" s="4"/>
      <c r="G12" s="4" t="str">
        <f t="shared" si="3"/>
        <v/>
      </c>
      <c r="H12" s="4"/>
      <c r="I12" s="4" t="str">
        <f t="shared" si="4"/>
        <v/>
      </c>
      <c r="J12" s="4"/>
      <c r="K12" s="4" t="str">
        <f t="shared" si="5"/>
        <v/>
      </c>
      <c r="L12" s="4">
        <v>100</v>
      </c>
      <c r="M12" s="4">
        <f t="shared" si="6"/>
        <v>111.1</v>
      </c>
      <c r="N12" s="4"/>
      <c r="O12" s="4" t="str">
        <f t="shared" si="7"/>
        <v/>
      </c>
      <c r="P12" s="4">
        <v>99</v>
      </c>
      <c r="Q12" s="4">
        <f t="shared" si="8"/>
        <v>110</v>
      </c>
      <c r="R12" s="4"/>
      <c r="S12" s="4" t="str">
        <f t="shared" si="9"/>
        <v/>
      </c>
      <c r="T12" s="4"/>
      <c r="U12" s="4" t="str">
        <f t="shared" si="10"/>
        <v/>
      </c>
      <c r="V12" s="4"/>
      <c r="W12" s="4" t="str">
        <f t="shared" si="11"/>
        <v/>
      </c>
      <c r="X12" s="4"/>
      <c r="Y12" s="4" t="str">
        <f t="shared" si="12"/>
        <v/>
      </c>
      <c r="Z12" s="4">
        <v>105</v>
      </c>
      <c r="AA12" s="4">
        <f t="shared" si="13"/>
        <v>116.7</v>
      </c>
      <c r="AB12" s="4"/>
      <c r="AC12" s="4" t="str">
        <f t="shared" si="14"/>
        <v/>
      </c>
      <c r="AD12" s="4">
        <v>99</v>
      </c>
      <c r="AE12" s="4">
        <f t="shared" si="15"/>
        <v>110</v>
      </c>
      <c r="AF12" s="4"/>
      <c r="AG12" s="4" t="str">
        <f t="shared" si="16"/>
        <v/>
      </c>
      <c r="AH12" s="4"/>
      <c r="AI12" s="4" t="str">
        <f t="shared" si="17"/>
        <v/>
      </c>
      <c r="AJ12" s="4"/>
      <c r="AK12" s="4" t="str">
        <f t="shared" si="18"/>
        <v/>
      </c>
      <c r="AL12" s="4"/>
      <c r="AM12" s="4" t="str">
        <f t="shared" si="19"/>
        <v/>
      </c>
      <c r="AN12" s="4">
        <v>104</v>
      </c>
      <c r="AO12" s="4">
        <f t="shared" si="20"/>
        <v>115.6</v>
      </c>
      <c r="AP12" s="4"/>
      <c r="AQ12" s="4" t="str">
        <f t="shared" si="21"/>
        <v/>
      </c>
      <c r="AR12" s="4">
        <v>101</v>
      </c>
      <c r="AS12" s="4">
        <f t="shared" si="22"/>
        <v>112.2</v>
      </c>
      <c r="AT12" s="4"/>
      <c r="AU12" s="4" t="str">
        <f t="shared" si="23"/>
        <v/>
      </c>
      <c r="AV12" s="4"/>
      <c r="AW12" s="4" t="str">
        <f t="shared" si="24"/>
        <v/>
      </c>
      <c r="AX12" s="4"/>
      <c r="AY12" s="4" t="str">
        <f t="shared" si="25"/>
        <v/>
      </c>
      <c r="AZ12" s="4"/>
      <c r="BA12" s="4" t="str">
        <f t="shared" si="26"/>
        <v/>
      </c>
      <c r="BB12" s="4">
        <v>98</v>
      </c>
      <c r="BC12" s="4">
        <f t="shared" si="27"/>
        <v>108.9</v>
      </c>
      <c r="BD12" s="4"/>
      <c r="BE12" s="4" t="str">
        <f t="shared" si="28"/>
        <v/>
      </c>
      <c r="BF12" s="4">
        <v>99</v>
      </c>
      <c r="BG12" s="4">
        <f t="shared" si="29"/>
        <v>110</v>
      </c>
      <c r="BH12" s="4"/>
      <c r="BI12" s="4" t="str">
        <f t="shared" si="30"/>
        <v/>
      </c>
      <c r="BJ12" s="4"/>
      <c r="BK12" s="4" t="str">
        <f t="shared" si="31"/>
        <v/>
      </c>
      <c r="BL12" s="2"/>
    </row>
    <row r="13" spans="1:65">
      <c r="A13" s="4" t="s">
        <v>25</v>
      </c>
      <c r="B13" s="4">
        <v>5</v>
      </c>
      <c r="C13" s="4"/>
      <c r="D13" s="4"/>
      <c r="E13" s="4"/>
      <c r="F13" s="4"/>
      <c r="G13" s="4"/>
      <c r="H13" s="4"/>
      <c r="I13" s="4"/>
      <c r="J13" s="4"/>
      <c r="K13" s="4"/>
      <c r="L13" s="4">
        <v>4</v>
      </c>
      <c r="M13" s="4"/>
      <c r="N13" s="4"/>
      <c r="O13" s="4"/>
      <c r="P13" s="4">
        <v>5</v>
      </c>
      <c r="Q13" s="4"/>
      <c r="R13" s="4"/>
      <c r="S13" s="4"/>
      <c r="T13" s="4"/>
      <c r="U13" s="4"/>
      <c r="V13" s="4"/>
      <c r="W13" s="4"/>
      <c r="X13" s="4"/>
      <c r="Y13" s="4"/>
      <c r="Z13" s="4">
        <v>5</v>
      </c>
      <c r="AA13" s="4"/>
      <c r="AB13" s="4"/>
      <c r="AC13" s="4"/>
      <c r="AD13" s="4">
        <v>5</v>
      </c>
      <c r="AE13" s="4"/>
      <c r="AF13" s="4"/>
      <c r="AG13" s="4"/>
      <c r="AH13" s="4"/>
      <c r="AI13" s="4"/>
      <c r="AJ13" s="4"/>
      <c r="AK13" s="4"/>
      <c r="AL13" s="4"/>
      <c r="AM13" s="4"/>
      <c r="AN13" s="4">
        <v>5</v>
      </c>
      <c r="AO13" s="4"/>
      <c r="AP13" s="4"/>
      <c r="AQ13" s="4"/>
      <c r="AR13" s="4">
        <v>5</v>
      </c>
      <c r="AS13" s="4"/>
      <c r="AT13" s="4"/>
      <c r="AU13" s="4"/>
      <c r="AV13" s="4"/>
      <c r="AW13" s="4"/>
      <c r="AX13" s="4"/>
      <c r="AY13" s="4"/>
      <c r="AZ13" s="4"/>
      <c r="BA13" s="4"/>
      <c r="BB13" s="4">
        <v>4</v>
      </c>
      <c r="BC13" s="4"/>
      <c r="BD13" s="4"/>
      <c r="BE13" s="4"/>
      <c r="BF13" s="4">
        <v>5</v>
      </c>
      <c r="BG13" s="4"/>
      <c r="BH13" s="4"/>
      <c r="BI13" s="4"/>
      <c r="BJ13" s="4"/>
      <c r="BK13" s="4"/>
      <c r="BL13" s="2"/>
    </row>
    <row r="14" spans="1:65">
      <c r="A14" s="4" t="s">
        <v>26</v>
      </c>
      <c r="B14" s="4">
        <v>4</v>
      </c>
      <c r="C14" s="4"/>
      <c r="D14" s="4"/>
      <c r="E14" s="4"/>
      <c r="F14" s="4"/>
      <c r="G14" s="4"/>
      <c r="H14" s="4"/>
      <c r="I14" s="4"/>
      <c r="J14" s="4"/>
      <c r="K14" s="4"/>
      <c r="L14" s="4">
        <v>4</v>
      </c>
      <c r="M14" s="4"/>
      <c r="N14" s="4"/>
      <c r="O14" s="4"/>
      <c r="P14" s="4">
        <v>4</v>
      </c>
      <c r="Q14" s="4"/>
      <c r="R14" s="4"/>
      <c r="S14" s="4"/>
      <c r="T14" s="4"/>
      <c r="U14" s="4"/>
      <c r="V14" s="4"/>
      <c r="W14" s="4"/>
      <c r="X14" s="4"/>
      <c r="Y14" s="4"/>
      <c r="Z14" s="4">
        <v>5</v>
      </c>
      <c r="AA14" s="4"/>
      <c r="AB14" s="4"/>
      <c r="AC14" s="4"/>
      <c r="AD14" s="4">
        <v>4</v>
      </c>
      <c r="AE14" s="4"/>
      <c r="AF14" s="4"/>
      <c r="AG14" s="4"/>
      <c r="AH14" s="4"/>
      <c r="AI14" s="4"/>
      <c r="AJ14" s="4"/>
      <c r="AK14" s="4"/>
      <c r="AL14" s="4"/>
      <c r="AM14" s="4"/>
      <c r="AN14" s="4">
        <v>4</v>
      </c>
      <c r="AO14" s="4"/>
      <c r="AP14" s="4"/>
      <c r="AQ14" s="4"/>
      <c r="AR14" s="4">
        <v>5</v>
      </c>
      <c r="AS14" s="4"/>
      <c r="AT14" s="4"/>
      <c r="AU14" s="4"/>
      <c r="AV14" s="4"/>
      <c r="AW14" s="4"/>
      <c r="AX14" s="4"/>
      <c r="AY14" s="4"/>
      <c r="AZ14" s="4"/>
      <c r="BA14" s="4"/>
      <c r="BB14" s="4">
        <v>4</v>
      </c>
      <c r="BC14" s="4"/>
      <c r="BD14" s="4"/>
      <c r="BE14" s="4"/>
      <c r="BF14" s="4">
        <v>4</v>
      </c>
      <c r="BG14" s="4"/>
      <c r="BH14" s="4"/>
      <c r="BI14" s="4"/>
      <c r="BJ14" s="4"/>
      <c r="BK14" s="4"/>
      <c r="BL14" s="2"/>
    </row>
    <row r="15" spans="1:6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2"/>
    </row>
    <row r="16" spans="1:6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"/>
    </row>
    <row r="17" spans="1:6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2"/>
    </row>
    <row r="18" spans="1:6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2"/>
    </row>
    <row r="19" spans="1:6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2"/>
    </row>
    <row r="20" spans="1:6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20"/>
  <sheetViews>
    <sheetView zoomScale="85" zoomScaleNormal="85" workbookViewId="0">
      <selection activeCell="A17" sqref="A17"/>
    </sheetView>
  </sheetViews>
  <sheetFormatPr defaultColWidth="17.28515625" defaultRowHeight="15" customHeight="1"/>
  <cols>
    <col min="1" max="1" width="32.7109375" customWidth="1"/>
    <col min="2" max="2" width="4" customWidth="1"/>
    <col min="3" max="3" width="3.85546875" bestFit="1" customWidth="1"/>
    <col min="4" max="4" width="4" bestFit="1" customWidth="1"/>
    <col min="5" max="5" width="6.140625" bestFit="1" customWidth="1"/>
    <col min="6" max="6" width="4" bestFit="1" customWidth="1"/>
    <col min="7" max="7" width="6" bestFit="1" customWidth="1"/>
    <col min="8" max="9" width="3" bestFit="1" customWidth="1"/>
    <col min="10" max="10" width="4" bestFit="1" customWidth="1"/>
    <col min="11" max="11" width="4.140625" bestFit="1" customWidth="1"/>
    <col min="12" max="12" width="3" customWidth="1"/>
    <col min="13" max="13" width="4" bestFit="1" customWidth="1"/>
    <col min="14" max="17" width="3" customWidth="1"/>
    <col min="18" max="18" width="3.85546875" customWidth="1"/>
    <col min="19" max="19" width="3" customWidth="1"/>
    <col min="20" max="20" width="4" bestFit="1" customWidth="1"/>
    <col min="21" max="21" width="6" bestFit="1" customWidth="1"/>
    <col min="22" max="22" width="3" customWidth="1"/>
    <col min="23" max="23" width="3.140625" customWidth="1"/>
    <col min="24" max="24" width="4" bestFit="1" customWidth="1"/>
    <col min="25" max="25" width="6" bestFit="1" customWidth="1"/>
    <col min="26" max="32" width="3" customWidth="1"/>
    <col min="33" max="33" width="2.5703125" customWidth="1"/>
    <col min="34" max="34" width="4" bestFit="1" customWidth="1"/>
    <col min="35" max="35" width="6" bestFit="1" customWidth="1"/>
    <col min="36" max="36" width="3" customWidth="1"/>
    <col min="37" max="37" width="2.5703125" customWidth="1"/>
    <col min="38" max="38" width="4" bestFit="1" customWidth="1"/>
    <col min="39" max="39" width="6" bestFit="1" customWidth="1"/>
    <col min="40" max="40" width="3" customWidth="1"/>
    <col min="41" max="41" width="2.5703125" customWidth="1"/>
    <col min="42" max="42" width="3" customWidth="1"/>
    <col min="43" max="43" width="2.5703125" customWidth="1"/>
    <col min="44" max="44" width="3" customWidth="1"/>
    <col min="45" max="45" width="2.5703125" customWidth="1"/>
    <col min="46" max="46" width="3" customWidth="1"/>
    <col min="47" max="47" width="2.5703125" customWidth="1"/>
    <col min="48" max="48" width="3" customWidth="1"/>
    <col min="49" max="49" width="6" bestFit="1" customWidth="1"/>
    <col min="50" max="50" width="3" customWidth="1"/>
    <col min="51" max="51" width="2.5703125" customWidth="1"/>
    <col min="52" max="52" width="3" customWidth="1"/>
    <col min="53" max="53" width="6" bestFit="1" customWidth="1"/>
    <col min="54" max="54" width="3" customWidth="1"/>
    <col min="55" max="55" width="2.5703125" customWidth="1"/>
    <col min="56" max="56" width="3" customWidth="1"/>
    <col min="57" max="57" width="2.5703125" customWidth="1"/>
    <col min="58" max="58" width="3" customWidth="1"/>
    <col min="59" max="59" width="2.5703125" customWidth="1"/>
    <col min="60" max="60" width="3" customWidth="1"/>
    <col min="61" max="63" width="3.140625" customWidth="1"/>
    <col min="64" max="64" width="4.28515625" customWidth="1"/>
    <col min="65" max="65" width="8.7109375" customWidth="1"/>
  </cols>
  <sheetData>
    <row r="1" spans="1:6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2"/>
    </row>
    <row r="2" spans="1:65" ht="18.75" customHeight="1">
      <c r="A2" s="3" t="s">
        <v>36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2"/>
    </row>
    <row r="3" spans="1:6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2"/>
    </row>
    <row r="4" spans="1:65">
      <c r="A4" s="4" t="s">
        <v>7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"/>
    </row>
    <row r="5" spans="1:65">
      <c r="A5" s="4" t="s">
        <v>32</v>
      </c>
      <c r="B5" s="4">
        <v>69</v>
      </c>
      <c r="C5" s="8">
        <v>72</v>
      </c>
      <c r="D5" s="4">
        <v>70</v>
      </c>
      <c r="E5" s="4">
        <v>70</v>
      </c>
      <c r="F5" s="4">
        <v>66</v>
      </c>
      <c r="G5" s="4">
        <v>68</v>
      </c>
      <c r="H5" s="4">
        <v>70</v>
      </c>
      <c r="I5" s="4">
        <v>69</v>
      </c>
      <c r="J5" s="4">
        <v>69</v>
      </c>
      <c r="K5" s="4">
        <v>67</v>
      </c>
      <c r="L5" s="4">
        <v>71</v>
      </c>
      <c r="M5" s="4">
        <v>72</v>
      </c>
      <c r="N5" s="4">
        <v>73</v>
      </c>
      <c r="O5" s="4">
        <v>68</v>
      </c>
      <c r="P5" s="4">
        <v>68</v>
      </c>
      <c r="Q5" s="4">
        <v>70</v>
      </c>
      <c r="R5" s="4">
        <v>73</v>
      </c>
      <c r="S5" s="4">
        <v>74</v>
      </c>
      <c r="T5" s="4">
        <v>66</v>
      </c>
      <c r="U5" s="4">
        <v>68</v>
      </c>
      <c r="V5" s="4">
        <v>73</v>
      </c>
      <c r="W5" s="4">
        <v>68</v>
      </c>
      <c r="X5" s="4">
        <v>70</v>
      </c>
      <c r="Y5" s="4">
        <v>70</v>
      </c>
      <c r="Z5" s="4">
        <v>69</v>
      </c>
      <c r="AA5" s="4">
        <v>68</v>
      </c>
      <c r="AB5" s="4">
        <v>71</v>
      </c>
      <c r="AC5" s="4">
        <v>66</v>
      </c>
      <c r="AD5" s="4">
        <v>70</v>
      </c>
      <c r="AE5" s="4">
        <v>73</v>
      </c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2"/>
    </row>
    <row r="6" spans="1:65">
      <c r="A6" s="4" t="s">
        <v>33</v>
      </c>
      <c r="B6" s="6"/>
      <c r="C6" s="4">
        <v>66</v>
      </c>
      <c r="D6" s="7"/>
      <c r="E6" s="4"/>
      <c r="F6" s="4"/>
      <c r="G6" s="4"/>
      <c r="H6" s="4">
        <v>68</v>
      </c>
      <c r="I6" s="4"/>
      <c r="J6" s="4">
        <v>69</v>
      </c>
      <c r="K6" s="4"/>
      <c r="L6" s="4"/>
      <c r="M6" s="4"/>
      <c r="N6" s="4"/>
      <c r="O6" s="4">
        <v>69</v>
      </c>
      <c r="P6" s="4"/>
      <c r="Q6" s="4">
        <v>73</v>
      </c>
      <c r="R6" s="4"/>
      <c r="S6" s="4"/>
      <c r="T6" s="4"/>
      <c r="U6" s="4"/>
      <c r="V6" s="4">
        <v>70</v>
      </c>
      <c r="W6" s="4"/>
      <c r="X6" s="4">
        <v>72</v>
      </c>
      <c r="Y6" s="4"/>
      <c r="Z6" s="4"/>
      <c r="AA6" s="4"/>
      <c r="AB6" s="4"/>
      <c r="AC6" s="4">
        <v>67</v>
      </c>
      <c r="AD6" s="4"/>
      <c r="AE6" s="4">
        <v>68</v>
      </c>
      <c r="AF6" s="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"/>
    </row>
    <row r="7" spans="1:65">
      <c r="A7" s="4" t="s">
        <v>34</v>
      </c>
      <c r="B7" s="6"/>
      <c r="C7" s="4">
        <v>97</v>
      </c>
      <c r="D7" s="7"/>
      <c r="E7" s="4"/>
      <c r="F7" s="4"/>
      <c r="G7" s="4"/>
      <c r="H7" s="4">
        <v>99</v>
      </c>
      <c r="I7" s="4"/>
      <c r="J7" s="4">
        <v>96</v>
      </c>
      <c r="K7" s="4"/>
      <c r="L7" s="4"/>
      <c r="M7" s="4"/>
      <c r="N7" s="4"/>
      <c r="O7" s="4">
        <v>96</v>
      </c>
      <c r="P7" s="4"/>
      <c r="Q7" s="4">
        <v>94</v>
      </c>
      <c r="R7" s="4"/>
      <c r="S7" s="4"/>
      <c r="T7" s="4"/>
      <c r="U7" s="4"/>
      <c r="V7" s="4">
        <v>98</v>
      </c>
      <c r="W7" s="4"/>
      <c r="X7" s="4">
        <v>97</v>
      </c>
      <c r="Y7" s="4"/>
      <c r="Z7" s="4"/>
      <c r="AA7" s="4"/>
      <c r="AB7" s="4"/>
      <c r="AC7" s="4">
        <v>96</v>
      </c>
      <c r="AD7" s="4"/>
      <c r="AE7" s="4">
        <v>99</v>
      </c>
      <c r="AF7" s="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2"/>
    </row>
    <row r="8" spans="1:6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2"/>
    </row>
    <row r="9" spans="1:65">
      <c r="A9" s="4" t="s">
        <v>11</v>
      </c>
      <c r="B9" s="4">
        <v>1</v>
      </c>
      <c r="C9" s="4"/>
      <c r="D9" s="4">
        <v>2</v>
      </c>
      <c r="E9" s="4"/>
      <c r="F9" s="4">
        <v>3</v>
      </c>
      <c r="G9" s="4"/>
      <c r="H9" s="4">
        <v>4</v>
      </c>
      <c r="I9" s="4"/>
      <c r="J9" s="4">
        <v>5</v>
      </c>
      <c r="K9" s="4"/>
      <c r="L9" s="4">
        <v>6</v>
      </c>
      <c r="M9" s="4"/>
      <c r="N9" s="4">
        <v>7</v>
      </c>
      <c r="O9" s="4"/>
      <c r="P9" s="4">
        <v>8</v>
      </c>
      <c r="Q9" s="4"/>
      <c r="R9" s="4">
        <v>9</v>
      </c>
      <c r="S9" s="4"/>
      <c r="T9" s="4">
        <v>10</v>
      </c>
      <c r="U9" s="4"/>
      <c r="V9" s="4">
        <v>11</v>
      </c>
      <c r="W9" s="4"/>
      <c r="X9" s="4">
        <v>12</v>
      </c>
      <c r="Y9" s="4"/>
      <c r="Z9" s="4">
        <v>13</v>
      </c>
      <c r="AA9" s="4"/>
      <c r="AB9" s="4">
        <v>14</v>
      </c>
      <c r="AC9" s="4"/>
      <c r="AD9" s="4">
        <v>15</v>
      </c>
      <c r="AE9" s="4"/>
      <c r="AF9" s="4">
        <v>16</v>
      </c>
      <c r="AG9" s="4"/>
      <c r="AH9" s="4">
        <v>17</v>
      </c>
      <c r="AI9" s="4"/>
      <c r="AJ9" s="4">
        <v>18</v>
      </c>
      <c r="AK9" s="4"/>
      <c r="AL9" s="4">
        <v>19</v>
      </c>
      <c r="AM9" s="4"/>
      <c r="AN9" s="4">
        <v>20</v>
      </c>
      <c r="AO9" s="4"/>
      <c r="AP9" s="4">
        <v>21</v>
      </c>
      <c r="AQ9" s="4"/>
      <c r="AR9" s="4">
        <v>22</v>
      </c>
      <c r="AS9" s="4"/>
      <c r="AT9" s="4">
        <v>23</v>
      </c>
      <c r="AU9" s="4"/>
      <c r="AV9" s="4">
        <v>24</v>
      </c>
      <c r="AW9" s="4"/>
      <c r="AX9" s="4">
        <v>25</v>
      </c>
      <c r="AY9" s="4"/>
      <c r="AZ9" s="4">
        <v>26</v>
      </c>
      <c r="BA9" s="4"/>
      <c r="BB9" s="4">
        <v>27</v>
      </c>
      <c r="BC9" s="4"/>
      <c r="BD9" s="4">
        <v>28</v>
      </c>
      <c r="BE9" s="4"/>
      <c r="BF9" s="4">
        <v>29</v>
      </c>
      <c r="BG9" s="4"/>
      <c r="BH9" s="4">
        <v>30</v>
      </c>
      <c r="BI9" s="4"/>
      <c r="BJ9" s="4">
        <v>31</v>
      </c>
      <c r="BK9" s="4"/>
      <c r="BL9" s="2"/>
      <c r="BM9" s="5">
        <v>90</v>
      </c>
    </row>
    <row r="10" spans="1:65">
      <c r="A10" s="4" t="s">
        <v>13</v>
      </c>
      <c r="B10" s="4" t="str">
        <f t="shared" ref="B10:BI10" si="0">IF(B9&gt;0," ","%")</f>
        <v xml:space="preserve"> </v>
      </c>
      <c r="C10" s="4" t="str">
        <f t="shared" si="0"/>
        <v>%</v>
      </c>
      <c r="D10" s="4" t="str">
        <f t="shared" si="0"/>
        <v xml:space="preserve"> </v>
      </c>
      <c r="E10" s="4" t="str">
        <f t="shared" si="0"/>
        <v>%</v>
      </c>
      <c r="F10" s="4" t="str">
        <f t="shared" si="0"/>
        <v xml:space="preserve"> </v>
      </c>
      <c r="G10" s="4" t="str">
        <f t="shared" si="0"/>
        <v>%</v>
      </c>
      <c r="H10" s="4" t="str">
        <f t="shared" si="0"/>
        <v xml:space="preserve"> </v>
      </c>
      <c r="I10" s="4" t="str">
        <f t="shared" si="0"/>
        <v>%</v>
      </c>
      <c r="J10" s="4" t="str">
        <f t="shared" si="0"/>
        <v xml:space="preserve"> </v>
      </c>
      <c r="K10" s="4" t="str">
        <f t="shared" si="0"/>
        <v>%</v>
      </c>
      <c r="L10" s="4" t="str">
        <f t="shared" si="0"/>
        <v xml:space="preserve"> </v>
      </c>
      <c r="M10" s="4" t="str">
        <f t="shared" si="0"/>
        <v>%</v>
      </c>
      <c r="N10" s="4" t="str">
        <f t="shared" si="0"/>
        <v xml:space="preserve"> </v>
      </c>
      <c r="O10" s="4" t="str">
        <f t="shared" si="0"/>
        <v>%</v>
      </c>
      <c r="P10" s="4" t="str">
        <f t="shared" si="0"/>
        <v xml:space="preserve"> </v>
      </c>
      <c r="Q10" s="4" t="str">
        <f t="shared" si="0"/>
        <v>%</v>
      </c>
      <c r="R10" s="4" t="str">
        <f t="shared" si="0"/>
        <v xml:space="preserve"> </v>
      </c>
      <c r="S10" s="4" t="str">
        <f t="shared" si="0"/>
        <v>%</v>
      </c>
      <c r="T10" s="4" t="str">
        <f t="shared" si="0"/>
        <v xml:space="preserve"> </v>
      </c>
      <c r="U10" s="4" t="str">
        <f t="shared" si="0"/>
        <v>%</v>
      </c>
      <c r="V10" s="4" t="str">
        <f t="shared" si="0"/>
        <v xml:space="preserve"> </v>
      </c>
      <c r="W10" s="4" t="str">
        <f t="shared" si="0"/>
        <v>%</v>
      </c>
      <c r="X10" s="4" t="str">
        <f t="shared" si="0"/>
        <v xml:space="preserve"> </v>
      </c>
      <c r="Y10" s="4" t="str">
        <f t="shared" si="0"/>
        <v>%</v>
      </c>
      <c r="Z10" s="4" t="str">
        <f t="shared" si="0"/>
        <v xml:space="preserve"> </v>
      </c>
      <c r="AA10" s="4" t="str">
        <f t="shared" si="0"/>
        <v>%</v>
      </c>
      <c r="AB10" s="4" t="str">
        <f t="shared" si="0"/>
        <v xml:space="preserve"> </v>
      </c>
      <c r="AC10" s="4" t="str">
        <f t="shared" si="0"/>
        <v>%</v>
      </c>
      <c r="AD10" s="4" t="str">
        <f t="shared" si="0"/>
        <v xml:space="preserve"> </v>
      </c>
      <c r="AE10" s="4" t="str">
        <f t="shared" si="0"/>
        <v>%</v>
      </c>
      <c r="AF10" s="4" t="str">
        <f t="shared" si="0"/>
        <v xml:space="preserve"> </v>
      </c>
      <c r="AG10" s="4" t="str">
        <f t="shared" si="0"/>
        <v>%</v>
      </c>
      <c r="AH10" s="4" t="str">
        <f t="shared" si="0"/>
        <v xml:space="preserve"> </v>
      </c>
      <c r="AI10" s="4" t="str">
        <f t="shared" si="0"/>
        <v>%</v>
      </c>
      <c r="AJ10" s="4" t="str">
        <f t="shared" si="0"/>
        <v xml:space="preserve"> </v>
      </c>
      <c r="AK10" s="4" t="str">
        <f t="shared" si="0"/>
        <v>%</v>
      </c>
      <c r="AL10" s="4" t="str">
        <f t="shared" si="0"/>
        <v xml:space="preserve"> </v>
      </c>
      <c r="AM10" s="4" t="str">
        <f t="shared" si="0"/>
        <v>%</v>
      </c>
      <c r="AN10" s="4" t="str">
        <f t="shared" si="0"/>
        <v xml:space="preserve"> </v>
      </c>
      <c r="AO10" s="4" t="str">
        <f t="shared" si="0"/>
        <v>%</v>
      </c>
      <c r="AP10" s="4" t="str">
        <f t="shared" si="0"/>
        <v xml:space="preserve"> </v>
      </c>
      <c r="AQ10" s="4" t="str">
        <f t="shared" si="0"/>
        <v>%</v>
      </c>
      <c r="AR10" s="4" t="str">
        <f t="shared" si="0"/>
        <v xml:space="preserve"> </v>
      </c>
      <c r="AS10" s="4" t="str">
        <f t="shared" si="0"/>
        <v>%</v>
      </c>
      <c r="AT10" s="4" t="str">
        <f t="shared" si="0"/>
        <v xml:space="preserve"> </v>
      </c>
      <c r="AU10" s="4" t="str">
        <f t="shared" si="0"/>
        <v>%</v>
      </c>
      <c r="AV10" s="4" t="str">
        <f t="shared" si="0"/>
        <v xml:space="preserve"> </v>
      </c>
      <c r="AW10" s="4" t="str">
        <f t="shared" si="0"/>
        <v>%</v>
      </c>
      <c r="AX10" s="4" t="str">
        <f t="shared" si="0"/>
        <v xml:space="preserve"> </v>
      </c>
      <c r="AY10" s="4" t="str">
        <f t="shared" si="0"/>
        <v>%</v>
      </c>
      <c r="AZ10" s="4" t="str">
        <f t="shared" si="0"/>
        <v xml:space="preserve"> </v>
      </c>
      <c r="BA10" s="4" t="str">
        <f t="shared" si="0"/>
        <v>%</v>
      </c>
      <c r="BB10" s="4" t="str">
        <f t="shared" si="0"/>
        <v xml:space="preserve"> </v>
      </c>
      <c r="BC10" s="4" t="str">
        <f t="shared" si="0"/>
        <v>%</v>
      </c>
      <c r="BD10" s="4" t="str">
        <f t="shared" si="0"/>
        <v xml:space="preserve"> </v>
      </c>
      <c r="BE10" s="4" t="str">
        <f t="shared" si="0"/>
        <v>%</v>
      </c>
      <c r="BF10" s="4" t="str">
        <f t="shared" si="0"/>
        <v xml:space="preserve"> </v>
      </c>
      <c r="BG10" s="4" t="str">
        <f t="shared" si="0"/>
        <v>%</v>
      </c>
      <c r="BH10" s="4" t="str">
        <f t="shared" si="0"/>
        <v xml:space="preserve"> </v>
      </c>
      <c r="BI10" s="4" t="str">
        <f t="shared" si="0"/>
        <v>%</v>
      </c>
      <c r="BJ10" s="4"/>
      <c r="BK10" s="4" t="str">
        <f>IF(BK9&gt;0," ","%")</f>
        <v>%</v>
      </c>
      <c r="BL10" s="2"/>
    </row>
    <row r="11" spans="1:65">
      <c r="A11" s="4" t="s">
        <v>17</v>
      </c>
      <c r="B11" s="4"/>
      <c r="C11" s="4" t="str">
        <f t="shared" ref="C11:C12" si="1">IF(ISBLANK(B11),"",ROUND(B11/$BM$9*100,1))</f>
        <v/>
      </c>
      <c r="D11" s="4">
        <v>66</v>
      </c>
      <c r="E11" s="4">
        <f>IF(ISBLANK(D11),"",ROUND(D11/$BM$9*100,1))</f>
        <v>73.3</v>
      </c>
      <c r="F11" s="4">
        <v>94</v>
      </c>
      <c r="G11" s="4">
        <f>IF(ISBLANK(F11),"",ROUND(F11/$BM$9*100,1))</f>
        <v>104.4</v>
      </c>
      <c r="H11" s="4"/>
      <c r="I11" s="4" t="str">
        <f t="shared" ref="I11:I12" si="2">IF(ISBLANK(H11),"",ROUND(H11/$BM$9*100,1))</f>
        <v/>
      </c>
      <c r="J11" s="4">
        <v>93</v>
      </c>
      <c r="K11" s="4">
        <f>IF(ISBLANK(F11),"",ROUND(J11/$BM$9*100,1))</f>
        <v>103.3</v>
      </c>
      <c r="L11" s="4"/>
      <c r="M11" s="4" t="str">
        <f t="shared" ref="M11:M12" si="3">IF(ISBLANK(L11),"",ROUND(L11/$BM$9*100,1))</f>
        <v/>
      </c>
      <c r="N11" s="4"/>
      <c r="O11" s="4">
        <f>IF(ISBLANK(D11),"",ROUND(J11/$BM$9*100,1))</f>
        <v>103.3</v>
      </c>
      <c r="P11" s="4"/>
      <c r="Q11" s="4" t="str">
        <f t="shared" ref="Q11:Q12" si="4">IF(ISBLANK(P11),"",ROUND(P11/$BM$9*100,1))</f>
        <v/>
      </c>
      <c r="R11" s="4"/>
      <c r="S11" s="4" t="str">
        <f t="shared" ref="S11:S12" si="5">IF(ISBLANK(R11),"",ROUND(R11/$BM$9*100,1))</f>
        <v/>
      </c>
      <c r="T11" s="4">
        <v>94</v>
      </c>
      <c r="U11" s="4">
        <f t="shared" ref="U11:U12" si="6">IF(ISBLANK(T11),"",ROUND(T11/$BM$9*100,1))</f>
        <v>104.4</v>
      </c>
      <c r="V11" s="4"/>
      <c r="W11" s="4" t="str">
        <f t="shared" ref="W11:W12" si="7">IF(ISBLANK(V11),"",ROUND(V11/$BM$9*100,1))</f>
        <v/>
      </c>
      <c r="X11" s="4">
        <v>93</v>
      </c>
      <c r="Y11" s="4">
        <f t="shared" ref="Y11:Y12" si="8">IF(ISBLANK(X11),"",ROUND(X11/$BM$9*100,1))</f>
        <v>103.3</v>
      </c>
      <c r="Z11" s="4"/>
      <c r="AA11" s="4" t="str">
        <f t="shared" ref="AA11:AA12" si="9">IF(ISBLANK(Z11),"",ROUND(Z11/$BM$9*100,1))</f>
        <v/>
      </c>
      <c r="AB11" s="4"/>
      <c r="AC11" s="4" t="str">
        <f t="shared" ref="AC11:AC12" si="10">IF(ISBLANK(AB11),"",ROUND(AB11/$BM$9*100,1))</f>
        <v/>
      </c>
      <c r="AD11" s="4"/>
      <c r="AE11" s="4" t="str">
        <f t="shared" ref="AE11:AE12" si="11">IF(ISBLANK(AD11),"",ROUND(AD11/$BM$9*100,1))</f>
        <v/>
      </c>
      <c r="AF11" s="4"/>
      <c r="AG11" s="4" t="str">
        <f t="shared" ref="AG11:AG12" si="12">IF(ISBLANK(AF11),"",ROUND(AF11/$BM$9*100,1))</f>
        <v/>
      </c>
      <c r="AH11" s="4">
        <v>95</v>
      </c>
      <c r="AI11" s="4">
        <f t="shared" ref="AI11:AI12" si="13">IF(ISBLANK(AH11),"",ROUND(AH11/$BM$9*100,1))</f>
        <v>105.6</v>
      </c>
      <c r="AJ11" s="4"/>
      <c r="AK11" s="4" t="str">
        <f t="shared" ref="AK11:AK12" si="14">IF(ISBLANK(AJ11),"",ROUND(AJ11/$BM$9*100,1))</f>
        <v/>
      </c>
      <c r="AL11" s="4">
        <v>94</v>
      </c>
      <c r="AM11" s="4">
        <f t="shared" ref="AM11:AM12" si="15">IF(ISBLANK(AL11),"",ROUND(AL11/$BM$9*100,1))</f>
        <v>104.4</v>
      </c>
      <c r="AN11" s="4"/>
      <c r="AO11" s="4" t="str">
        <f t="shared" ref="AO11:AO12" si="16">IF(ISBLANK(AN11),"",ROUND(AN11/$BM$9*100,1))</f>
        <v/>
      </c>
      <c r="AP11" s="4"/>
      <c r="AQ11" s="4" t="str">
        <f t="shared" ref="AQ11:AQ12" si="17">IF(ISBLANK(AP11),"",ROUND(AP11/$BM$9*100,1))</f>
        <v/>
      </c>
      <c r="AR11" s="4"/>
      <c r="AS11" s="4" t="str">
        <f t="shared" ref="AS11:AS12" si="18">IF(ISBLANK(AR11),"",ROUND(AR11/$BM$9*100,1))</f>
        <v/>
      </c>
      <c r="AT11" s="4"/>
      <c r="AU11" s="4" t="str">
        <f t="shared" ref="AU11:AU12" si="19">IF(ISBLANK(AT11),"",ROUND(AT11/$BM$9*100,1))</f>
        <v/>
      </c>
      <c r="AV11" s="4">
        <v>93</v>
      </c>
      <c r="AW11" s="4">
        <f t="shared" ref="AW11:AW12" si="20">IF(ISBLANK(AV11),"",ROUND(AV11/$BM$9*100,1))</f>
        <v>103.3</v>
      </c>
      <c r="AX11" s="4"/>
      <c r="AY11" s="4" t="str">
        <f t="shared" ref="AY11:AY12" si="21">IF(ISBLANK(AX11),"",ROUND(AX11/$BM$9*100,1))</f>
        <v/>
      </c>
      <c r="AZ11" s="4">
        <v>94</v>
      </c>
      <c r="BA11" s="4">
        <f t="shared" ref="BA11:BA12" si="22">IF(ISBLANK(AZ11),"",ROUND(AZ11/$BM$9*100,1))</f>
        <v>104.4</v>
      </c>
      <c r="BB11" s="4"/>
      <c r="BC11" s="4" t="str">
        <f t="shared" ref="BC11:BC12" si="23">IF(ISBLANK(BB11),"",ROUND(BB11/$BM$9*100,1))</f>
        <v/>
      </c>
      <c r="BD11" s="4"/>
      <c r="BE11" s="4" t="str">
        <f t="shared" ref="BE11:BE12" si="24">IF(ISBLANK(BD11),"",ROUND(BD11/$BM$9*100,1))</f>
        <v/>
      </c>
      <c r="BF11" s="4"/>
      <c r="BG11" s="4" t="str">
        <f t="shared" ref="BG11:BG12" si="25">IF(ISBLANK(BF11),"",ROUND(BF11/$BM$9*100,1))</f>
        <v/>
      </c>
      <c r="BH11" s="4"/>
      <c r="BI11" s="4" t="str">
        <f t="shared" ref="BI11:BI12" si="26">IF(ISBLANK(BH11),"",ROUND(BH11/$BM$9*100,1))</f>
        <v/>
      </c>
      <c r="BJ11" s="4"/>
      <c r="BK11" s="4" t="str">
        <f t="shared" ref="BK11:BK12" si="27">IF(ISBLANK(BJ11),"",ROUND(BJ11/$BM$9*100,1))</f>
        <v/>
      </c>
      <c r="BL11" s="2"/>
    </row>
    <row r="12" spans="1:65">
      <c r="A12" s="4" t="s">
        <v>20</v>
      </c>
      <c r="B12" s="4"/>
      <c r="C12" s="4" t="str">
        <f t="shared" si="1"/>
        <v/>
      </c>
      <c r="D12" s="4">
        <v>97</v>
      </c>
      <c r="E12" s="4">
        <f>IF(ISBLANK(D12),"",ROUND(D12/$BM$9*100,1))</f>
        <v>107.8</v>
      </c>
      <c r="F12" s="4">
        <v>105</v>
      </c>
      <c r="G12" s="4">
        <f t="shared" ref="G12" si="28">IF(ISBLANK(F12),"",ROUND(F12/$BM$9*100,1))</f>
        <v>116.7</v>
      </c>
      <c r="H12" s="4"/>
      <c r="I12" s="4" t="str">
        <f t="shared" si="2"/>
        <v/>
      </c>
      <c r="J12" s="4">
        <v>98</v>
      </c>
      <c r="K12" s="4">
        <f>IF(ISBLANK(F11),"",ROUND(J12/$BM$9*100,1))</f>
        <v>108.9</v>
      </c>
      <c r="L12" s="4"/>
      <c r="M12" s="4" t="str">
        <f t="shared" si="3"/>
        <v/>
      </c>
      <c r="N12" s="4"/>
      <c r="O12" s="4" t="str">
        <f t="shared" ref="O11:O12" si="29">IF(ISBLANK(N12),"",ROUND(N12/$BM$9*100,1))</f>
        <v/>
      </c>
      <c r="P12" s="4"/>
      <c r="Q12" s="4" t="str">
        <f t="shared" si="4"/>
        <v/>
      </c>
      <c r="R12" s="4"/>
      <c r="S12" s="4" t="str">
        <f t="shared" si="5"/>
        <v/>
      </c>
      <c r="T12" s="4">
        <v>102</v>
      </c>
      <c r="U12" s="4">
        <f t="shared" si="6"/>
        <v>113.3</v>
      </c>
      <c r="V12" s="4"/>
      <c r="W12" s="4" t="str">
        <f t="shared" si="7"/>
        <v/>
      </c>
      <c r="X12" s="4">
        <v>105</v>
      </c>
      <c r="Y12" s="4">
        <f t="shared" si="8"/>
        <v>116.7</v>
      </c>
      <c r="Z12" s="4"/>
      <c r="AA12" s="4" t="str">
        <f t="shared" si="9"/>
        <v/>
      </c>
      <c r="AB12" s="4"/>
      <c r="AC12" s="4" t="str">
        <f t="shared" si="10"/>
        <v/>
      </c>
      <c r="AD12" s="4"/>
      <c r="AE12" s="4" t="str">
        <f t="shared" si="11"/>
        <v/>
      </c>
      <c r="AF12" s="4"/>
      <c r="AG12" s="4" t="str">
        <f t="shared" si="12"/>
        <v/>
      </c>
      <c r="AH12" s="4">
        <v>105</v>
      </c>
      <c r="AI12" s="4">
        <f t="shared" si="13"/>
        <v>116.7</v>
      </c>
      <c r="AJ12" s="4"/>
      <c r="AK12" s="4" t="str">
        <f t="shared" si="14"/>
        <v/>
      </c>
      <c r="AL12" s="4">
        <v>104</v>
      </c>
      <c r="AM12" s="4">
        <f t="shared" si="15"/>
        <v>115.6</v>
      </c>
      <c r="AN12" s="4"/>
      <c r="AO12" s="4" t="str">
        <f t="shared" si="16"/>
        <v/>
      </c>
      <c r="AP12" s="4"/>
      <c r="AQ12" s="4" t="str">
        <f t="shared" si="17"/>
        <v/>
      </c>
      <c r="AR12" s="4"/>
      <c r="AS12" s="4" t="str">
        <f t="shared" si="18"/>
        <v/>
      </c>
      <c r="AT12" s="4"/>
      <c r="AU12" s="4" t="str">
        <f t="shared" si="19"/>
        <v/>
      </c>
      <c r="AV12" s="4">
        <v>98</v>
      </c>
      <c r="AW12" s="4">
        <f t="shared" si="20"/>
        <v>108.9</v>
      </c>
      <c r="AX12" s="4"/>
      <c r="AY12" s="4" t="str">
        <f t="shared" si="21"/>
        <v/>
      </c>
      <c r="AZ12" s="4">
        <v>99</v>
      </c>
      <c r="BA12" s="4">
        <f t="shared" si="22"/>
        <v>110</v>
      </c>
      <c r="BB12" s="4"/>
      <c r="BC12" s="4" t="str">
        <f t="shared" si="23"/>
        <v/>
      </c>
      <c r="BD12" s="4"/>
      <c r="BE12" s="4" t="str">
        <f t="shared" si="24"/>
        <v/>
      </c>
      <c r="BF12" s="4"/>
      <c r="BG12" s="4" t="str">
        <f t="shared" si="25"/>
        <v/>
      </c>
      <c r="BH12" s="4"/>
      <c r="BI12" s="4" t="str">
        <f t="shared" si="26"/>
        <v/>
      </c>
      <c r="BJ12" s="4"/>
      <c r="BK12" s="4" t="str">
        <f t="shared" si="27"/>
        <v/>
      </c>
      <c r="BL12" s="2"/>
    </row>
    <row r="13" spans="1:65">
      <c r="A13" s="4" t="s">
        <v>21</v>
      </c>
      <c r="B13" s="4"/>
      <c r="C13" s="4"/>
      <c r="D13" s="4"/>
      <c r="E13" s="4"/>
      <c r="F13" s="4">
        <v>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2"/>
    </row>
    <row r="14" spans="1:65">
      <c r="A14" s="4" t="s">
        <v>23</v>
      </c>
      <c r="B14" s="4"/>
      <c r="C14" s="4"/>
      <c r="D14" s="4"/>
      <c r="E14" s="4"/>
      <c r="F14" s="4">
        <v>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2"/>
    </row>
    <row r="15" spans="1:6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2"/>
    </row>
    <row r="16" spans="1:6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"/>
    </row>
    <row r="17" spans="1:6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2"/>
    </row>
    <row r="18" spans="1:6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2"/>
    </row>
    <row r="19" spans="1:6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2"/>
    </row>
    <row r="20" spans="1:6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M20"/>
  <sheetViews>
    <sheetView tabSelected="1" zoomScale="85" zoomScaleNormal="85" workbookViewId="0">
      <selection activeCell="AP23" sqref="AP23"/>
    </sheetView>
  </sheetViews>
  <sheetFormatPr defaultColWidth="17.28515625" defaultRowHeight="15" customHeight="1"/>
  <cols>
    <col min="1" max="1" width="35.42578125" customWidth="1"/>
    <col min="2" max="2" width="4" customWidth="1"/>
    <col min="3" max="3" width="6" bestFit="1" customWidth="1"/>
    <col min="4" max="4" width="4.5703125" customWidth="1"/>
    <col min="5" max="5" width="3.28515625" customWidth="1"/>
    <col min="6" max="6" width="4" bestFit="1" customWidth="1"/>
    <col min="7" max="7" width="6" bestFit="1" customWidth="1"/>
    <col min="8" max="8" width="3" bestFit="1" customWidth="1"/>
    <col min="9" max="9" width="3.85546875" bestFit="1" customWidth="1"/>
    <col min="10" max="10" width="3" bestFit="1" customWidth="1"/>
    <col min="11" max="11" width="5.28515625" customWidth="1"/>
    <col min="12" max="16" width="3" customWidth="1"/>
    <col min="17" max="17" width="6" bestFit="1" customWidth="1"/>
    <col min="18" max="19" width="3" customWidth="1"/>
    <col min="20" max="20" width="4" bestFit="1" customWidth="1"/>
    <col min="21" max="21" width="6" bestFit="1" customWidth="1"/>
    <col min="22" max="32" width="3" customWidth="1"/>
    <col min="33" max="33" width="2.5703125" customWidth="1"/>
    <col min="34" max="34" width="3" customWidth="1"/>
    <col min="35" max="35" width="2.5703125" customWidth="1"/>
    <col min="36" max="36" width="3" customWidth="1"/>
    <col min="37" max="37" width="2.5703125" customWidth="1"/>
    <col min="38" max="38" width="3" customWidth="1"/>
    <col min="39" max="39" width="2.5703125" customWidth="1"/>
    <col min="40" max="40" width="3" customWidth="1"/>
    <col min="41" max="41" width="2.5703125" customWidth="1"/>
    <col min="42" max="42" width="3" customWidth="1"/>
    <col min="43" max="43" width="2.5703125" customWidth="1"/>
    <col min="44" max="44" width="3" customWidth="1"/>
    <col min="45" max="45" width="2.5703125" customWidth="1"/>
    <col min="46" max="46" width="3" customWidth="1"/>
    <col min="47" max="47" width="2.5703125" customWidth="1"/>
    <col min="48" max="48" width="3" customWidth="1"/>
    <col min="49" max="49" width="2.5703125" customWidth="1"/>
    <col min="50" max="50" width="3" customWidth="1"/>
    <col min="51" max="51" width="2.5703125" customWidth="1"/>
    <col min="52" max="52" width="3" customWidth="1"/>
    <col min="53" max="53" width="2.5703125" customWidth="1"/>
    <col min="54" max="54" width="3" customWidth="1"/>
    <col min="55" max="55" width="2.5703125" customWidth="1"/>
    <col min="56" max="56" width="3" customWidth="1"/>
    <col min="57" max="57" width="2.5703125" customWidth="1"/>
    <col min="58" max="58" width="3" customWidth="1"/>
    <col min="59" max="59" width="2.5703125" customWidth="1"/>
    <col min="60" max="60" width="3" customWidth="1"/>
    <col min="61" max="63" width="3.140625" customWidth="1"/>
    <col min="64" max="64" width="4.28515625" customWidth="1"/>
    <col min="65" max="65" width="8.7109375" customWidth="1"/>
  </cols>
  <sheetData>
    <row r="1" spans="1:6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2"/>
    </row>
    <row r="2" spans="1:65" ht="18.75" customHeight="1">
      <c r="A2" s="3" t="s">
        <v>35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2"/>
    </row>
    <row r="3" spans="1:6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2"/>
    </row>
    <row r="4" spans="1:65">
      <c r="A4" s="4" t="s">
        <v>5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15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25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"/>
    </row>
    <row r="5" spans="1:65">
      <c r="A5" s="4" t="s">
        <v>32</v>
      </c>
      <c r="B5" s="4">
        <v>66</v>
      </c>
      <c r="C5" s="4">
        <v>70</v>
      </c>
      <c r="D5" s="4">
        <v>69</v>
      </c>
      <c r="E5" s="4">
        <v>69</v>
      </c>
      <c r="F5" s="4">
        <v>73</v>
      </c>
      <c r="G5" s="4">
        <v>71</v>
      </c>
      <c r="H5" s="4">
        <v>68</v>
      </c>
      <c r="I5" s="4">
        <v>69</v>
      </c>
      <c r="J5" s="4">
        <v>69</v>
      </c>
      <c r="K5" s="4">
        <v>66</v>
      </c>
      <c r="L5" s="4">
        <v>71</v>
      </c>
      <c r="M5" s="4">
        <v>72</v>
      </c>
      <c r="N5" s="4">
        <v>74</v>
      </c>
      <c r="O5" s="4">
        <v>75</v>
      </c>
      <c r="P5" s="4">
        <v>68</v>
      </c>
      <c r="Q5" s="4">
        <v>70</v>
      </c>
      <c r="R5" s="4">
        <v>72</v>
      </c>
      <c r="S5" s="4">
        <v>68</v>
      </c>
      <c r="T5" s="4">
        <v>69</v>
      </c>
      <c r="U5" s="4">
        <v>68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2"/>
    </row>
    <row r="6" spans="1:65">
      <c r="A6" s="4" t="s">
        <v>33</v>
      </c>
      <c r="B6" s="4"/>
      <c r="C6" s="4"/>
      <c r="D6" s="4"/>
      <c r="E6" s="4"/>
      <c r="F6" s="4">
        <v>66</v>
      </c>
      <c r="G6" s="4"/>
      <c r="H6" s="4">
        <v>68</v>
      </c>
      <c r="I6" s="4"/>
      <c r="J6" s="4"/>
      <c r="K6" s="4"/>
      <c r="L6" s="4"/>
      <c r="M6" s="4">
        <v>71</v>
      </c>
      <c r="N6" s="4"/>
      <c r="O6" s="4">
        <v>68</v>
      </c>
      <c r="P6" s="4"/>
      <c r="Q6" s="4"/>
      <c r="R6" s="4"/>
      <c r="S6" s="4"/>
      <c r="T6" s="4">
        <v>68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"/>
    </row>
    <row r="7" spans="1:65">
      <c r="A7" s="4" t="s">
        <v>34</v>
      </c>
      <c r="B7" s="4"/>
      <c r="C7" s="4"/>
      <c r="D7" s="4"/>
      <c r="E7" s="4"/>
      <c r="F7" s="4">
        <v>95</v>
      </c>
      <c r="G7" s="4"/>
      <c r="H7" s="4">
        <v>99</v>
      </c>
      <c r="I7" s="4"/>
      <c r="J7" s="4"/>
      <c r="K7" s="4"/>
      <c r="L7" s="4"/>
      <c r="M7" s="4">
        <v>94</v>
      </c>
      <c r="N7" s="4"/>
      <c r="O7" s="4">
        <v>98</v>
      </c>
      <c r="P7" s="4"/>
      <c r="Q7" s="4"/>
      <c r="R7" s="4"/>
      <c r="S7" s="4"/>
      <c r="T7" s="4">
        <v>95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2"/>
    </row>
    <row r="8" spans="1:6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2"/>
    </row>
    <row r="9" spans="1:65">
      <c r="A9" s="4" t="s">
        <v>9</v>
      </c>
      <c r="B9" s="4">
        <v>1</v>
      </c>
      <c r="C9" s="4"/>
      <c r="D9" s="4">
        <v>2</v>
      </c>
      <c r="E9" s="4"/>
      <c r="F9" s="4">
        <v>3</v>
      </c>
      <c r="G9" s="4"/>
      <c r="H9" s="4">
        <v>4</v>
      </c>
      <c r="I9" s="4"/>
      <c r="J9" s="4">
        <v>5</v>
      </c>
      <c r="K9" s="4"/>
      <c r="L9" s="4">
        <v>6</v>
      </c>
      <c r="M9" s="4"/>
      <c r="N9" s="4">
        <v>7</v>
      </c>
      <c r="O9" s="4"/>
      <c r="P9" s="4">
        <v>8</v>
      </c>
      <c r="Q9" s="4"/>
      <c r="R9" s="4">
        <v>9</v>
      </c>
      <c r="S9" s="4"/>
      <c r="T9" s="4">
        <v>10</v>
      </c>
      <c r="U9" s="4"/>
      <c r="V9" s="4">
        <v>11</v>
      </c>
      <c r="W9" s="4"/>
      <c r="X9" s="4">
        <v>12</v>
      </c>
      <c r="Y9" s="4"/>
      <c r="Z9" s="4">
        <v>13</v>
      </c>
      <c r="AA9" s="4"/>
      <c r="AB9" s="4">
        <v>14</v>
      </c>
      <c r="AC9" s="4"/>
      <c r="AD9" s="4">
        <v>15</v>
      </c>
      <c r="AE9" s="4"/>
      <c r="AF9" s="4">
        <v>16</v>
      </c>
      <c r="AG9" s="4"/>
      <c r="AH9" s="4">
        <v>17</v>
      </c>
      <c r="AI9" s="4"/>
      <c r="AJ9" s="4">
        <v>18</v>
      </c>
      <c r="AK9" s="4"/>
      <c r="AL9" s="4">
        <v>19</v>
      </c>
      <c r="AM9" s="4"/>
      <c r="AN9" s="4">
        <v>20</v>
      </c>
      <c r="AO9" s="4"/>
      <c r="AP9" s="4">
        <v>21</v>
      </c>
      <c r="AQ9" s="4"/>
      <c r="AR9" s="4">
        <v>22</v>
      </c>
      <c r="AS9" s="4"/>
      <c r="AT9" s="4">
        <v>23</v>
      </c>
      <c r="AU9" s="4"/>
      <c r="AV9" s="4">
        <v>24</v>
      </c>
      <c r="AW9" s="4"/>
      <c r="AX9" s="4">
        <v>25</v>
      </c>
      <c r="AY9" s="4"/>
      <c r="AZ9" s="4">
        <v>26</v>
      </c>
      <c r="BA9" s="4"/>
      <c r="BB9" s="4">
        <v>27</v>
      </c>
      <c r="BC9" s="4"/>
      <c r="BD9" s="4">
        <v>28</v>
      </c>
      <c r="BE9" s="4"/>
      <c r="BF9" s="4">
        <v>29</v>
      </c>
      <c r="BG9" s="4"/>
      <c r="BH9" s="4">
        <v>30</v>
      </c>
      <c r="BI9" s="4"/>
      <c r="BJ9" s="4">
        <v>31</v>
      </c>
      <c r="BK9" s="4"/>
      <c r="BL9" s="2"/>
      <c r="BM9" s="5">
        <v>90</v>
      </c>
    </row>
    <row r="10" spans="1:65">
      <c r="A10" s="4" t="s">
        <v>15</v>
      </c>
      <c r="B10" s="4" t="str">
        <f t="shared" ref="B10:BI10" si="0">IF(B9&gt;0," ","%")</f>
        <v xml:space="preserve"> </v>
      </c>
      <c r="C10" s="4" t="str">
        <f t="shared" si="0"/>
        <v>%</v>
      </c>
      <c r="D10" s="4" t="str">
        <f t="shared" si="0"/>
        <v xml:space="preserve"> </v>
      </c>
      <c r="E10" s="4" t="str">
        <f t="shared" si="0"/>
        <v>%</v>
      </c>
      <c r="F10" s="4" t="str">
        <f t="shared" si="0"/>
        <v xml:space="preserve"> </v>
      </c>
      <c r="G10" s="4" t="str">
        <f t="shared" si="0"/>
        <v>%</v>
      </c>
      <c r="H10" s="4" t="str">
        <f t="shared" si="0"/>
        <v xml:space="preserve"> </v>
      </c>
      <c r="I10" s="4" t="str">
        <f t="shared" si="0"/>
        <v>%</v>
      </c>
      <c r="J10" s="4" t="str">
        <f t="shared" si="0"/>
        <v xml:space="preserve"> </v>
      </c>
      <c r="K10" s="4" t="str">
        <f t="shared" si="0"/>
        <v>%</v>
      </c>
      <c r="L10" s="4" t="str">
        <f t="shared" si="0"/>
        <v xml:space="preserve"> </v>
      </c>
      <c r="M10" s="4" t="str">
        <f t="shared" si="0"/>
        <v>%</v>
      </c>
      <c r="N10" s="4" t="str">
        <f t="shared" si="0"/>
        <v xml:space="preserve"> </v>
      </c>
      <c r="O10" s="4" t="str">
        <f t="shared" si="0"/>
        <v>%</v>
      </c>
      <c r="P10" s="4" t="str">
        <f t="shared" si="0"/>
        <v xml:space="preserve"> </v>
      </c>
      <c r="Q10" s="4" t="str">
        <f t="shared" si="0"/>
        <v>%</v>
      </c>
      <c r="R10" s="4" t="str">
        <f t="shared" si="0"/>
        <v xml:space="preserve"> </v>
      </c>
      <c r="S10" s="4" t="str">
        <f t="shared" si="0"/>
        <v>%</v>
      </c>
      <c r="T10" s="4" t="str">
        <f t="shared" si="0"/>
        <v xml:space="preserve"> </v>
      </c>
      <c r="U10" s="4" t="str">
        <f t="shared" si="0"/>
        <v>%</v>
      </c>
      <c r="V10" s="4" t="str">
        <f t="shared" si="0"/>
        <v xml:space="preserve"> </v>
      </c>
      <c r="W10" s="4" t="str">
        <f t="shared" si="0"/>
        <v>%</v>
      </c>
      <c r="X10" s="4" t="str">
        <f t="shared" si="0"/>
        <v xml:space="preserve"> </v>
      </c>
      <c r="Y10" s="4" t="str">
        <f t="shared" si="0"/>
        <v>%</v>
      </c>
      <c r="Z10" s="4" t="str">
        <f t="shared" si="0"/>
        <v xml:space="preserve"> </v>
      </c>
      <c r="AA10" s="4" t="str">
        <f t="shared" si="0"/>
        <v>%</v>
      </c>
      <c r="AB10" s="4" t="str">
        <f t="shared" si="0"/>
        <v xml:space="preserve"> </v>
      </c>
      <c r="AC10" s="4" t="str">
        <f t="shared" si="0"/>
        <v>%</v>
      </c>
      <c r="AD10" s="4" t="str">
        <f t="shared" si="0"/>
        <v xml:space="preserve"> </v>
      </c>
      <c r="AE10" s="4" t="str">
        <f t="shared" si="0"/>
        <v>%</v>
      </c>
      <c r="AF10" s="4" t="str">
        <f t="shared" si="0"/>
        <v xml:space="preserve"> </v>
      </c>
      <c r="AG10" s="4" t="str">
        <f t="shared" si="0"/>
        <v>%</v>
      </c>
      <c r="AH10" s="4" t="str">
        <f t="shared" si="0"/>
        <v xml:space="preserve"> </v>
      </c>
      <c r="AI10" s="4" t="str">
        <f t="shared" si="0"/>
        <v>%</v>
      </c>
      <c r="AJ10" s="4" t="str">
        <f t="shared" si="0"/>
        <v xml:space="preserve"> </v>
      </c>
      <c r="AK10" s="4" t="str">
        <f t="shared" si="0"/>
        <v>%</v>
      </c>
      <c r="AL10" s="4" t="str">
        <f t="shared" si="0"/>
        <v xml:space="preserve"> </v>
      </c>
      <c r="AM10" s="4" t="str">
        <f t="shared" si="0"/>
        <v>%</v>
      </c>
      <c r="AN10" s="4" t="str">
        <f t="shared" si="0"/>
        <v xml:space="preserve"> </v>
      </c>
      <c r="AO10" s="4" t="str">
        <f t="shared" si="0"/>
        <v>%</v>
      </c>
      <c r="AP10" s="4" t="str">
        <f t="shared" si="0"/>
        <v xml:space="preserve"> </v>
      </c>
      <c r="AQ10" s="4" t="str">
        <f t="shared" si="0"/>
        <v>%</v>
      </c>
      <c r="AR10" s="4" t="str">
        <f t="shared" si="0"/>
        <v xml:space="preserve"> </v>
      </c>
      <c r="AS10" s="4" t="str">
        <f t="shared" si="0"/>
        <v>%</v>
      </c>
      <c r="AT10" s="4" t="str">
        <f t="shared" si="0"/>
        <v xml:space="preserve"> </v>
      </c>
      <c r="AU10" s="4" t="str">
        <f t="shared" si="0"/>
        <v>%</v>
      </c>
      <c r="AV10" s="4" t="str">
        <f t="shared" si="0"/>
        <v xml:space="preserve"> </v>
      </c>
      <c r="AW10" s="4" t="str">
        <f t="shared" si="0"/>
        <v>%</v>
      </c>
      <c r="AX10" s="4" t="str">
        <f t="shared" si="0"/>
        <v xml:space="preserve"> </v>
      </c>
      <c r="AY10" s="4" t="str">
        <f t="shared" si="0"/>
        <v>%</v>
      </c>
      <c r="AZ10" s="4" t="str">
        <f t="shared" si="0"/>
        <v xml:space="preserve"> </v>
      </c>
      <c r="BA10" s="4" t="str">
        <f t="shared" si="0"/>
        <v>%</v>
      </c>
      <c r="BB10" s="4" t="str">
        <f t="shared" si="0"/>
        <v xml:space="preserve"> </v>
      </c>
      <c r="BC10" s="4" t="str">
        <f t="shared" si="0"/>
        <v>%</v>
      </c>
      <c r="BD10" s="4" t="str">
        <f t="shared" si="0"/>
        <v xml:space="preserve"> </v>
      </c>
      <c r="BE10" s="4" t="str">
        <f t="shared" si="0"/>
        <v>%</v>
      </c>
      <c r="BF10" s="4" t="str">
        <f t="shared" si="0"/>
        <v xml:space="preserve"> </v>
      </c>
      <c r="BG10" s="4" t="str">
        <f t="shared" si="0"/>
        <v>%</v>
      </c>
      <c r="BH10" s="4" t="str">
        <f t="shared" si="0"/>
        <v xml:space="preserve"> </v>
      </c>
      <c r="BI10" s="4" t="str">
        <f t="shared" si="0"/>
        <v>%</v>
      </c>
      <c r="BJ10" s="4"/>
      <c r="BK10" s="4" t="str">
        <f>IF(BK9&gt;0," ","%")</f>
        <v>%</v>
      </c>
      <c r="BL10" s="2"/>
    </row>
    <row r="11" spans="1:65">
      <c r="A11" s="4" t="s">
        <v>18</v>
      </c>
      <c r="B11" s="4">
        <v>94</v>
      </c>
      <c r="C11" s="4">
        <f t="shared" ref="C11:C12" si="1">IF(ISBLANK(B11),"",ROUND(B11/$BM$9*100,1))</f>
        <v>104.4</v>
      </c>
      <c r="D11" s="4"/>
      <c r="E11" s="4" t="str">
        <f t="shared" ref="E11:E12" si="2">IF(ISBLANK(D11),"",ROUND(D11/$BM$9*100,1))</f>
        <v/>
      </c>
      <c r="F11" s="4">
        <v>94</v>
      </c>
      <c r="G11" s="4">
        <f t="shared" ref="G11:G12" si="3">IF(ISBLANK(F11),"",ROUND(F11/$BM$9*100,1))</f>
        <v>104.4</v>
      </c>
      <c r="H11" s="4"/>
      <c r="I11" s="4" t="str">
        <f t="shared" ref="I11:I12" si="4">IF(ISBLANK(H11),"",ROUND(H11/$BM$9*100,1))</f>
        <v/>
      </c>
      <c r="J11" s="4"/>
      <c r="K11" s="4" t="str">
        <f t="shared" ref="K11:K12" si="5">IF(ISBLANK(J11),"",ROUND(J11/$BM$9*100,1))</f>
        <v/>
      </c>
      <c r="L11" s="4"/>
      <c r="M11" s="4" t="str">
        <f t="shared" ref="M11:M12" si="6">IF(ISBLANK(L11),"",ROUND(L11/$BM$9*100,1))</f>
        <v/>
      </c>
      <c r="N11" s="4"/>
      <c r="O11" s="4" t="str">
        <f t="shared" ref="O11:O12" si="7">IF(ISBLANK(N11),"",ROUND(N11/$BM$9*100,1))</f>
        <v/>
      </c>
      <c r="P11" s="4">
        <v>93</v>
      </c>
      <c r="Q11" s="4">
        <f t="shared" ref="Q11:Q12" si="8">IF(ISBLANK(P11),"",ROUND(P11/$BM$9*100,1))</f>
        <v>103.3</v>
      </c>
      <c r="R11" s="4"/>
      <c r="S11" s="4" t="str">
        <f t="shared" ref="S11:S12" si="9">IF(ISBLANK(R11),"",ROUND(R11/$BM$9*100,1))</f>
        <v/>
      </c>
      <c r="T11" s="4">
        <v>95</v>
      </c>
      <c r="U11" s="4">
        <f t="shared" ref="U11:U12" si="10">IF(ISBLANK(T11),"",ROUND(T11/$BM$9*100,1))</f>
        <v>105.6</v>
      </c>
      <c r="V11" s="4"/>
      <c r="W11" s="4" t="str">
        <f t="shared" ref="W11:W12" si="11">IF(ISBLANK(V11),"",ROUND(V11/$BM$9*100,1))</f>
        <v/>
      </c>
      <c r="X11" s="4"/>
      <c r="Y11" s="4" t="str">
        <f t="shared" ref="Y11:Y12" si="12">IF(ISBLANK(X11),"",ROUND(X11/$BM$9*100,1))</f>
        <v/>
      </c>
      <c r="Z11" s="4"/>
      <c r="AA11" s="4" t="str">
        <f t="shared" ref="AA11:AA12" si="13">IF(ISBLANK(Z11),"",ROUND(Z11/$BM$9*100,1))</f>
        <v/>
      </c>
      <c r="AB11" s="4"/>
      <c r="AC11" s="4" t="str">
        <f t="shared" ref="AC11:AC12" si="14">IF(ISBLANK(AB11),"",ROUND(AB11/$BM$9*100,1))</f>
        <v/>
      </c>
      <c r="AD11" s="4"/>
      <c r="AE11" s="4" t="str">
        <f t="shared" ref="AE11:AE12" si="15">IF(ISBLANK(AD11),"",ROUND(AD11/$BM$9*100,1))</f>
        <v/>
      </c>
      <c r="AF11" s="4"/>
      <c r="AG11" s="4" t="str">
        <f t="shared" ref="AG11:AG12" si="16">IF(ISBLANK(AF11),"",ROUND(AF11/$BM$9*100,1))</f>
        <v/>
      </c>
      <c r="AH11" s="4"/>
      <c r="AI11" s="4" t="str">
        <f t="shared" ref="AI11:AI12" si="17">IF(ISBLANK(AH11),"",ROUND(AH11/$BM$9*100,1))</f>
        <v/>
      </c>
      <c r="AJ11" s="4"/>
      <c r="AK11" s="4" t="str">
        <f t="shared" ref="AK11:AK12" si="18">IF(ISBLANK(AJ11),"",ROUND(AJ11/$BM$9*100,1))</f>
        <v/>
      </c>
      <c r="AL11" s="4"/>
      <c r="AM11" s="4" t="str">
        <f t="shared" ref="AM11:AM12" si="19">IF(ISBLANK(AL11),"",ROUND(AL11/$BM$9*100,1))</f>
        <v/>
      </c>
      <c r="AN11" s="4"/>
      <c r="AO11" s="4" t="str">
        <f t="shared" ref="AO11:AO12" si="20">IF(ISBLANK(AN11),"",ROUND(AN11/$BM$9*100,1))</f>
        <v/>
      </c>
      <c r="AP11" s="4"/>
      <c r="AQ11" s="4" t="str">
        <f t="shared" ref="AQ11:AQ12" si="21">IF(ISBLANK(AP11),"",ROUND(AP11/$BM$9*100,1))</f>
        <v/>
      </c>
      <c r="AR11" s="4"/>
      <c r="AS11" s="4" t="str">
        <f t="shared" ref="AS11:AS12" si="22">IF(ISBLANK(AR11),"",ROUND(AR11/$BM$9*100,1))</f>
        <v/>
      </c>
      <c r="AT11" s="4"/>
      <c r="AU11" s="4" t="str">
        <f t="shared" ref="AU11:AU12" si="23">IF(ISBLANK(AT11),"",ROUND(AT11/$BM$9*100,1))</f>
        <v/>
      </c>
      <c r="AV11" s="4"/>
      <c r="AW11" s="4" t="str">
        <f t="shared" ref="AW11:AW12" si="24">IF(ISBLANK(AV11),"",ROUND(AV11/$BM$9*100,1))</f>
        <v/>
      </c>
      <c r="AX11" s="4"/>
      <c r="AY11" s="4" t="str">
        <f t="shared" ref="AY11:AY12" si="25">IF(ISBLANK(AX11),"",ROUND(AX11/$BM$9*100,1))</f>
        <v/>
      </c>
      <c r="AZ11" s="4"/>
      <c r="BA11" s="4" t="str">
        <f t="shared" ref="BA11:BA12" si="26">IF(ISBLANK(AZ11),"",ROUND(AZ11/$BM$9*100,1))</f>
        <v/>
      </c>
      <c r="BB11" s="4"/>
      <c r="BC11" s="4" t="str">
        <f t="shared" ref="BC11:BC12" si="27">IF(ISBLANK(BB11),"",ROUND(BB11/$BM$9*100,1))</f>
        <v/>
      </c>
      <c r="BD11" s="4"/>
      <c r="BE11" s="4" t="str">
        <f t="shared" ref="BE11:BE12" si="28">IF(ISBLANK(BD11),"",ROUND(BD11/$BM$9*100,1))</f>
        <v/>
      </c>
      <c r="BF11" s="4"/>
      <c r="BG11" s="4" t="str">
        <f t="shared" ref="BG11:BG12" si="29">IF(ISBLANK(BF11),"",ROUND(BF11/$BM$9*100,1))</f>
        <v/>
      </c>
      <c r="BH11" s="4"/>
      <c r="BI11" s="4" t="str">
        <f t="shared" ref="BI11:BI12" si="30">IF(ISBLANK(BH11),"",ROUND(BH11/$BM$9*100,1))</f>
        <v/>
      </c>
      <c r="BJ11" s="4"/>
      <c r="BK11" s="4" t="str">
        <f t="shared" ref="BK11:BK12" si="31">IF(ISBLANK(BJ11),"",ROUND(BJ11/$BM$9*100,1))</f>
        <v/>
      </c>
      <c r="BL11" s="2"/>
    </row>
    <row r="12" spans="1:65">
      <c r="A12" s="4" t="s">
        <v>24</v>
      </c>
      <c r="B12" s="4">
        <v>102</v>
      </c>
      <c r="C12" s="4">
        <f t="shared" si="1"/>
        <v>113.3</v>
      </c>
      <c r="D12" s="4"/>
      <c r="E12" s="4" t="str">
        <f t="shared" si="2"/>
        <v/>
      </c>
      <c r="F12" s="4">
        <v>100</v>
      </c>
      <c r="G12" s="4">
        <f t="shared" si="3"/>
        <v>111.1</v>
      </c>
      <c r="H12" s="4"/>
      <c r="I12" s="4" t="str">
        <f t="shared" si="4"/>
        <v/>
      </c>
      <c r="J12" s="4"/>
      <c r="K12" s="4" t="str">
        <f t="shared" si="5"/>
        <v/>
      </c>
      <c r="L12" s="4"/>
      <c r="M12" s="4" t="str">
        <f t="shared" si="6"/>
        <v/>
      </c>
      <c r="N12" s="4"/>
      <c r="O12" s="4" t="str">
        <f t="shared" si="7"/>
        <v/>
      </c>
      <c r="P12" s="4">
        <v>99</v>
      </c>
      <c r="Q12" s="4">
        <f t="shared" si="8"/>
        <v>110</v>
      </c>
      <c r="R12" s="4"/>
      <c r="S12" s="4" t="str">
        <f t="shared" si="9"/>
        <v/>
      </c>
      <c r="T12" s="4">
        <v>102</v>
      </c>
      <c r="U12" s="4">
        <f t="shared" si="10"/>
        <v>113.3</v>
      </c>
      <c r="V12" s="4"/>
      <c r="W12" s="4" t="str">
        <f t="shared" si="11"/>
        <v/>
      </c>
      <c r="X12" s="4"/>
      <c r="Y12" s="4" t="str">
        <f t="shared" si="12"/>
        <v/>
      </c>
      <c r="Z12" s="4"/>
      <c r="AA12" s="4" t="str">
        <f t="shared" si="13"/>
        <v/>
      </c>
      <c r="AB12" s="4"/>
      <c r="AC12" s="4" t="str">
        <f t="shared" si="14"/>
        <v/>
      </c>
      <c r="AD12" s="4"/>
      <c r="AE12" s="4" t="str">
        <f t="shared" si="15"/>
        <v/>
      </c>
      <c r="AF12" s="4"/>
      <c r="AG12" s="4" t="str">
        <f t="shared" si="16"/>
        <v/>
      </c>
      <c r="AH12" s="4"/>
      <c r="AI12" s="4" t="str">
        <f t="shared" si="17"/>
        <v/>
      </c>
      <c r="AJ12" s="4"/>
      <c r="AK12" s="4" t="str">
        <f t="shared" si="18"/>
        <v/>
      </c>
      <c r="AL12" s="4"/>
      <c r="AM12" s="4" t="str">
        <f t="shared" si="19"/>
        <v/>
      </c>
      <c r="AN12" s="4"/>
      <c r="AO12" s="4" t="str">
        <f t="shared" si="20"/>
        <v/>
      </c>
      <c r="AP12" s="4"/>
      <c r="AQ12" s="4" t="str">
        <f t="shared" si="21"/>
        <v/>
      </c>
      <c r="AR12" s="4"/>
      <c r="AS12" s="4" t="str">
        <f t="shared" si="22"/>
        <v/>
      </c>
      <c r="AT12" s="4"/>
      <c r="AU12" s="4" t="str">
        <f t="shared" si="23"/>
        <v/>
      </c>
      <c r="AV12" s="4"/>
      <c r="AW12" s="4" t="str">
        <f t="shared" si="24"/>
        <v/>
      </c>
      <c r="AX12" s="4"/>
      <c r="AY12" s="4" t="str">
        <f t="shared" si="25"/>
        <v/>
      </c>
      <c r="AZ12" s="4"/>
      <c r="BA12" s="4" t="str">
        <f t="shared" si="26"/>
        <v/>
      </c>
      <c r="BB12" s="4"/>
      <c r="BC12" s="4" t="str">
        <f t="shared" si="27"/>
        <v/>
      </c>
      <c r="BD12" s="4"/>
      <c r="BE12" s="4" t="str">
        <f t="shared" si="28"/>
        <v/>
      </c>
      <c r="BF12" s="4"/>
      <c r="BG12" s="4" t="str">
        <f t="shared" si="29"/>
        <v/>
      </c>
      <c r="BH12" s="4"/>
      <c r="BI12" s="4" t="str">
        <f t="shared" si="30"/>
        <v/>
      </c>
      <c r="BJ12" s="4"/>
      <c r="BK12" s="4" t="str">
        <f t="shared" si="31"/>
        <v/>
      </c>
      <c r="BL12" s="2"/>
    </row>
    <row r="13" spans="1:65">
      <c r="A13" s="4" t="s">
        <v>28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2"/>
    </row>
    <row r="14" spans="1:65">
      <c r="A14" s="4" t="s">
        <v>29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2"/>
    </row>
    <row r="15" spans="1:6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2"/>
    </row>
    <row r="16" spans="1:6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"/>
    </row>
    <row r="17" spans="1:6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2"/>
    </row>
    <row r="18" spans="1:6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2"/>
    </row>
    <row r="19" spans="1:6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2"/>
    </row>
    <row r="20" spans="1:6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Вересень</vt:lpstr>
      <vt:lpstr>жовтень</vt:lpstr>
      <vt:lpstr>Листопад</vt:lpstr>
      <vt:lpstr>Грудень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Andrii</cp:lastModifiedBy>
  <dcterms:modified xsi:type="dcterms:W3CDTF">2015-12-21T09:46:01Z</dcterms:modified>
</cp:coreProperties>
</file>