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graming\Github\bolao\docs\"/>
    </mc:Choice>
  </mc:AlternateContent>
  <xr:revisionPtr revIDLastSave="0" documentId="13_ncr:1_{F521D56B-1026-4895-A3F9-E9A8F6FE5B18}" xr6:coauthVersionLast="36" xr6:coauthVersionMax="36" xr10:uidLastSave="{00000000-0000-0000-0000-000000000000}"/>
  <bookViews>
    <workbookView xWindow="0" yWindow="0" windowWidth="17256" windowHeight="6384" tabRatio="754" activeTab="1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Ivan (12)" sheetId="29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6" i="1" s="1"/>
  <c r="P16" i="1" l="1"/>
  <c r="P12" i="1"/>
  <c r="P8" i="1"/>
</calcChain>
</file>

<file path=xl/sharedStrings.xml><?xml version="1.0" encoding="utf-8"?>
<sst xmlns="http://schemas.openxmlformats.org/spreadsheetml/2006/main" count="1905" uniqueCount="536">
  <si>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</si>
  <si>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</si>
  <si>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</si>
  <si>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</si>
  <si>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</si>
  <si>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</si>
  <si>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</si>
  <si>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</si>
  <si>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</si>
  <si>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</si>
  <si>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</si>
  <si>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</si>
  <si>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</si>
  <si>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</si>
  <si>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</si>
  <si>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</si>
  <si>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</si>
  <si>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</si>
  <si>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</si>
  <si>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</si>
  <si>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</si>
  <si>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</si>
  <si>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</si>
  <si>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</si>
  <si>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</si>
  <si>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</si>
  <si>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</si>
  <si>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</si>
  <si>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</si>
  <si>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</si>
  <si>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</si>
  <si>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</si>
  <si>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</si>
  <si>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</si>
  <si>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</si>
  <si>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</si>
  <si>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</si>
  <si>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</si>
  <si>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</si>
  <si>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</si>
  <si>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</si>
  <si>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</si>
  <si>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</si>
  <si>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</si>
  <si>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</si>
  <si>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</si>
  <si>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</si>
  <si>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</si>
  <si>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</si>
  <si>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</si>
  <si>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</si>
  <si>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</si>
  <si>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</si>
  <si>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</si>
  <si>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</si>
  <si>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</si>
  <si>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</si>
  <si>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</si>
  <si>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</si>
  <si>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</si>
  <si>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</si>
  <si>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</si>
  <si>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</si>
  <si>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</si>
  <si>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</si>
  <si>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</si>
  <si>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</si>
  <si>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</si>
  <si>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</si>
  <si>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</si>
  <si>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</si>
  <si>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</si>
  <si>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</si>
  <si>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</si>
  <si>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</si>
  <si>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</si>
  <si>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</si>
  <si>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</si>
  <si>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</si>
  <si>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</si>
  <si>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</si>
  <si>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</si>
  <si>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</si>
  <si>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</si>
  <si>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</si>
  <si>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</si>
  <si>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</si>
  <si>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</si>
  <si>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</si>
  <si>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</si>
  <si>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</si>
  <si>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</si>
  <si>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</si>
  <si>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</si>
  <si>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</si>
  <si>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</si>
  <si>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</si>
  <si>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</si>
  <si>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</si>
  <si>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</si>
  <si>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</si>
  <si>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</si>
  <si>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</si>
  <si>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</si>
  <si>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</si>
  <si>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</si>
  <si>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</si>
  <si>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</si>
  <si>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</si>
  <si>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</si>
  <si>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</si>
  <si>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</si>
  <si>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</si>
  <si>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</si>
  <si>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</si>
  <si>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</si>
  <si>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</si>
  <si>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</si>
  <si>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</si>
  <si>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</si>
  <si>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</si>
  <si>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</si>
  <si>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</si>
  <si>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</si>
  <si>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</si>
  <si>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</si>
  <si>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</si>
  <si>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</si>
  <si>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</si>
  <si>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</si>
  <si>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</si>
  <si>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</si>
  <si>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</si>
  <si>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</si>
  <si>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</si>
  <si>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</si>
  <si>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</si>
  <si>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</si>
  <si>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</si>
  <si>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</si>
  <si>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</si>
  <si>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</si>
  <si>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</si>
  <si>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</si>
  <si>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</si>
  <si>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</si>
  <si>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</si>
  <si>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</si>
  <si>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</si>
  <si>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</si>
  <si>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</si>
  <si>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</si>
  <si>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</si>
  <si>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</si>
  <si>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</si>
  <si>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</si>
  <si>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</si>
  <si>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</si>
  <si>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</si>
  <si>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</si>
  <si>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</si>
  <si>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</si>
  <si>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</si>
  <si>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</si>
  <si>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</si>
  <si>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</si>
  <si>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</si>
  <si>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</si>
  <si>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</si>
  <si>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</si>
  <si>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</si>
  <si>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</si>
  <si>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</si>
  <si>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</si>
  <si>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</si>
  <si>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</si>
  <si>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</si>
  <si>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</si>
  <si>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</si>
  <si>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</si>
  <si>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</si>
  <si>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</si>
  <si>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</si>
  <si>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</si>
  <si>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</si>
  <si>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</si>
  <si>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</si>
  <si>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</si>
  <si>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</si>
  <si>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</si>
  <si>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</si>
  <si>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</si>
  <si>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</si>
  <si>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</si>
  <si>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</si>
  <si>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</si>
  <si>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</si>
  <si>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</si>
  <si>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</si>
  <si>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</si>
  <si>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</si>
  <si>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</si>
  <si>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</si>
  <si>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</si>
  <si>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</si>
  <si>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</si>
  <si>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</si>
  <si>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</si>
  <si>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</si>
  <si>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</si>
  <si>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</si>
  <si>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</si>
  <si>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</si>
  <si>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</si>
  <si>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</si>
  <si>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</si>
  <si>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</si>
  <si>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</si>
  <si>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</si>
  <si>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</si>
  <si>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</si>
  <si>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</si>
  <si>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</si>
  <si>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</si>
  <si>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</si>
  <si>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</si>
  <si>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</si>
  <si>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</si>
  <si>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</si>
  <si>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</si>
  <si>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</si>
  <si>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</si>
  <si>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</si>
  <si>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</si>
  <si>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</si>
  <si>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</si>
  <si>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</si>
  <si>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</si>
  <si>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</si>
  <si>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</si>
  <si>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</si>
  <si>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</si>
  <si>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</si>
  <si>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</si>
  <si>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</si>
  <si>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</si>
  <si>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</si>
  <si>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</si>
  <si>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</si>
  <si>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</si>
  <si>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</si>
  <si>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</si>
  <si>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</si>
  <si>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</si>
  <si>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</si>
  <si>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</si>
  <si>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</si>
  <si>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</si>
  <si>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</si>
  <si>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</si>
  <si>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</si>
  <si>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</si>
  <si>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</si>
  <si>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</si>
  <si>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</si>
  <si>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</si>
  <si>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</si>
  <si>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</si>
  <si>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</si>
  <si>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</si>
  <si>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</si>
  <si>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</si>
  <si>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</si>
  <si>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</si>
  <si>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</si>
  <si>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</si>
  <si>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</si>
  <si>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</si>
  <si>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</si>
  <si>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</si>
  <si>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</si>
  <si>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</si>
  <si>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</si>
  <si>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</si>
  <si>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</si>
  <si>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</si>
  <si>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</si>
  <si>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</si>
  <si>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</si>
  <si>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</si>
  <si>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</si>
  <si>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</si>
  <si>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</si>
  <si>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</si>
  <si>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</si>
  <si>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</si>
  <si>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</si>
  <si>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</si>
  <si>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</si>
  <si>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</si>
  <si>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</si>
  <si>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</si>
  <si>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</si>
  <si>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</si>
  <si>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</si>
  <si>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</si>
  <si>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</si>
  <si>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</si>
  <si>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</si>
  <si>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</si>
  <si>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</si>
  <si>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</si>
  <si>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</si>
  <si>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</si>
  <si>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</si>
  <si>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</si>
  <si>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</si>
  <si>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</si>
  <si>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</si>
  <si>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</si>
  <si>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</si>
  <si>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</si>
  <si>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</si>
  <si>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</si>
  <si>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</si>
  <si>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</si>
  <si>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</si>
  <si>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</si>
  <si>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</si>
  <si>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</si>
  <si>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</si>
  <si>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</si>
  <si>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</si>
  <si>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</si>
  <si>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</si>
  <si>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</si>
  <si>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</si>
  <si>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</si>
  <si>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</si>
  <si>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</si>
  <si>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</si>
  <si>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</si>
  <si>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</si>
  <si>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</si>
  <si>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</si>
  <si>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</si>
  <si>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</si>
  <si>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</si>
  <si>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</si>
  <si>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</si>
  <si>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</si>
  <si>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</si>
  <si>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</si>
  <si>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</si>
  <si>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</si>
  <si>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</si>
  <si>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</si>
  <si>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</si>
  <si>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</si>
  <si>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</si>
  <si>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</si>
  <si>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</si>
  <si>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</si>
  <si>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</si>
  <si>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</si>
  <si>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</si>
  <si>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</si>
  <si>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</si>
  <si>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</si>
  <si>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</si>
  <si>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</si>
  <si>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</si>
  <si>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</si>
  <si>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</si>
  <si>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</si>
  <si>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</si>
  <si>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</si>
  <si>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</si>
  <si>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</si>
  <si>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</si>
  <si>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</si>
  <si>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</si>
  <si>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</si>
  <si>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</si>
  <si>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</si>
  <si>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</si>
  <si>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</si>
  <si>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</si>
  <si>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</si>
  <si>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</si>
  <si>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</si>
  <si>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</si>
  <si>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</si>
  <si>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</si>
  <si>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</si>
  <si>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</si>
  <si>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</si>
  <si>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</si>
  <si>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</si>
  <si>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</si>
  <si>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</si>
  <si>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</si>
  <si>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</si>
  <si>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</si>
  <si>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</si>
  <si>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</si>
  <si>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</si>
  <si>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</si>
  <si>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</si>
  <si>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</si>
  <si>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</si>
  <si>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</si>
  <si>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</si>
  <si>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</si>
  <si>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</si>
  <si>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</si>
  <si>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</si>
  <si>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</si>
  <si>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</si>
  <si>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</si>
  <si>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</si>
  <si>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</si>
  <si>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</si>
  <si>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</si>
  <si>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</si>
  <si>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</si>
  <si>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</si>
  <si>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</si>
  <si>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</si>
  <si>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</si>
  <si>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</si>
  <si>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</si>
  <si>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</si>
  <si>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</si>
  <si>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</si>
  <si>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</si>
  <si>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</si>
  <si>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</si>
  <si>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</si>
  <si>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</si>
  <si>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</si>
  <si>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</si>
  <si>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</si>
  <si>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</si>
  <si>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</si>
  <si>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</si>
  <si>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</si>
  <si>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</si>
  <si>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</si>
  <si>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</si>
  <si>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</si>
  <si>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</si>
  <si>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</si>
  <si>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</si>
  <si>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</si>
  <si>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</si>
  <si>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</si>
  <si>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</si>
  <si>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</si>
  <si>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</si>
  <si>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</si>
  <si>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</si>
  <si>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</si>
  <si>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</si>
  <si>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</si>
  <si>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</si>
  <si>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</si>
  <si>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</si>
  <si>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</si>
  <si>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</si>
  <si>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</si>
  <si>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</si>
  <si>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</si>
  <si>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</si>
  <si>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</si>
  <si>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</si>
  <si>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</si>
  <si>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</si>
  <si>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</si>
  <si>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</si>
  <si>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</si>
  <si>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</si>
  <si>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</si>
  <si>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</si>
  <si>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</si>
  <si>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</si>
  <si>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</si>
  <si>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</si>
  <si>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</si>
  <si>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</si>
  <si>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</si>
  <si>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</si>
  <si>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</si>
  <si>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</si>
  <si>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</si>
  <si>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</si>
  <si>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</si>
  <si>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</si>
  <si>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</si>
  <si>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</si>
  <si>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</si>
  <si>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</si>
  <si>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</si>
  <si>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</si>
  <si>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</si>
  <si>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</si>
  <si>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</si>
  <si>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</si>
  <si>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</si>
  <si>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</si>
  <si>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</si>
  <si>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</si>
  <si>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</si>
  <si>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</si>
  <si>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</si>
  <si>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</si>
  <si>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</si>
  <si>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</si>
  <si>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</si>
  <si>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</si>
  <si>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</si>
  <si>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</si>
  <si>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</si>
  <si>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</si>
  <si>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</si>
  <si>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</si>
  <si>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</si>
  <si>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 xml:space="preserve"> 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</si>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</sst>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RowHeight="14.4" x14ac:dyDescent="0.3"/>
  <cols>
    <col min="1" max="1" width="8.88671875" style="2"/>
    <col min="2" max="2" width="13.5546875" style="1" bestFit="1" customWidth="1"/>
    <col min="3" max="16384" width="8.88671875" style="1"/>
  </cols>
  <sheetData>
    <row r="1" spans="1:2" x14ac:dyDescent="0.3">
      <c r="A1" s="2">
        <v>1</v>
      </c>
      <c r="B1" s="1" t="s">
        <v>56</v>
      </c>
    </row>
    <row r="2" spans="1:2" x14ac:dyDescent="0.3">
      <c r="A2" s="2">
        <v>2</v>
      </c>
      <c r="B2" s="1" t="s">
        <v>57</v>
      </c>
    </row>
    <row r="3" spans="1:2" x14ac:dyDescent="0.3">
      <c r="A3" s="2">
        <v>3</v>
      </c>
      <c r="B3" s="1" t="s">
        <v>58</v>
      </c>
    </row>
    <row r="4" spans="1:2" x14ac:dyDescent="0.3">
      <c r="A4" s="2">
        <v>4</v>
      </c>
      <c r="B4" s="1" t="s">
        <v>59</v>
      </c>
    </row>
    <row r="5" spans="1:2" x14ac:dyDescent="0.3">
      <c r="A5" s="2">
        <v>5</v>
      </c>
      <c r="B5" s="1" t="s">
        <v>60</v>
      </c>
    </row>
    <row r="6" spans="1:2" x14ac:dyDescent="0.3">
      <c r="A6" s="2">
        <v>6</v>
      </c>
      <c r="B6" s="1" t="s">
        <v>61</v>
      </c>
    </row>
    <row r="7" spans="1:2" x14ac:dyDescent="0.3">
      <c r="A7" s="2">
        <v>7</v>
      </c>
      <c r="B7" s="1" t="s">
        <v>62</v>
      </c>
    </row>
    <row r="8" spans="1:2" x14ac:dyDescent="0.3">
      <c r="A8" s="2">
        <v>8</v>
      </c>
      <c r="B8" s="1" t="s">
        <v>63</v>
      </c>
    </row>
    <row r="9" spans="1:2" x14ac:dyDescent="0.3">
      <c r="A9" s="2">
        <v>9</v>
      </c>
      <c r="B9" s="1" t="s">
        <v>64</v>
      </c>
    </row>
    <row r="10" spans="1:2" x14ac:dyDescent="0.3">
      <c r="A10" s="2">
        <v>10</v>
      </c>
      <c r="B10" s="1" t="s">
        <v>65</v>
      </c>
    </row>
    <row r="11" spans="1:2" x14ac:dyDescent="0.3">
      <c r="A11" s="2">
        <v>11</v>
      </c>
      <c r="B11" s="1" t="s">
        <v>66</v>
      </c>
    </row>
    <row r="12" spans="1:2" x14ac:dyDescent="0.3">
      <c r="A12" s="2">
        <v>12</v>
      </c>
      <c r="B12" s="1" t="s">
        <v>67</v>
      </c>
    </row>
    <row r="13" spans="1:2" x14ac:dyDescent="0.3">
      <c r="A13" s="2">
        <v>13</v>
      </c>
      <c r="B13" s="1" t="s">
        <v>68</v>
      </c>
    </row>
    <row r="14" spans="1:2" x14ac:dyDescent="0.3">
      <c r="A14" s="2">
        <v>14</v>
      </c>
      <c r="B14" s="1" t="s">
        <v>69</v>
      </c>
    </row>
    <row r="15" spans="1:2" x14ac:dyDescent="0.3">
      <c r="A15" s="2">
        <v>15</v>
      </c>
      <c r="B15" s="1" t="s">
        <v>70</v>
      </c>
    </row>
    <row r="16" spans="1:2" x14ac:dyDescent="0.3">
      <c r="A16" s="2">
        <v>16</v>
      </c>
      <c r="B16" s="1" t="s">
        <v>71</v>
      </c>
    </row>
    <row r="17" spans="1:2" x14ac:dyDescent="0.3">
      <c r="A17" s="2">
        <v>17</v>
      </c>
      <c r="B17" s="1" t="s">
        <v>72</v>
      </c>
    </row>
    <row r="18" spans="1:2" x14ac:dyDescent="0.3">
      <c r="A18" s="2">
        <v>18</v>
      </c>
      <c r="B18" s="1" t="s">
        <v>73</v>
      </c>
    </row>
    <row r="19" spans="1:2" x14ac:dyDescent="0.3">
      <c r="A19" s="2">
        <v>19</v>
      </c>
      <c r="B19" s="1" t="s">
        <v>74</v>
      </c>
    </row>
    <row r="20" spans="1:2" x14ac:dyDescent="0.3">
      <c r="A20" s="2">
        <v>20</v>
      </c>
      <c r="B20" s="1" t="s">
        <v>75</v>
      </c>
    </row>
    <row r="21" spans="1:2" x14ac:dyDescent="0.3">
      <c r="A21" s="2">
        <v>21</v>
      </c>
      <c r="B21" s="1" t="s">
        <v>76</v>
      </c>
    </row>
    <row r="22" spans="1:2" x14ac:dyDescent="0.3">
      <c r="A22" s="2">
        <v>22</v>
      </c>
      <c r="B22" s="1" t="s">
        <v>77</v>
      </c>
    </row>
    <row r="23" spans="1:2" x14ac:dyDescent="0.3">
      <c r="A23" s="2">
        <v>23</v>
      </c>
      <c r="B23" s="1" t="s">
        <v>78</v>
      </c>
    </row>
    <row r="24" spans="1:2" x14ac:dyDescent="0.3">
      <c r="A24" s="2">
        <v>24</v>
      </c>
      <c r="B24" s="1" t="s">
        <v>79</v>
      </c>
    </row>
    <row r="25" spans="1:2" x14ac:dyDescent="0.3">
      <c r="A25" s="2">
        <v>25</v>
      </c>
      <c r="B25" s="1" t="s">
        <v>80</v>
      </c>
    </row>
    <row r="26" spans="1:2" x14ac:dyDescent="0.3">
      <c r="A26" s="2">
        <v>26</v>
      </c>
      <c r="B26" s="1" t="s">
        <v>81</v>
      </c>
    </row>
    <row r="27" spans="1:2" x14ac:dyDescent="0.3">
      <c r="A27" s="2">
        <v>27</v>
      </c>
      <c r="B27" s="1" t="s">
        <v>82</v>
      </c>
    </row>
    <row r="28" spans="1:2" x14ac:dyDescent="0.3">
      <c r="A28" s="2">
        <v>28</v>
      </c>
      <c r="B28" s="1" t="s">
        <v>83</v>
      </c>
    </row>
    <row r="29" spans="1:2" x14ac:dyDescent="0.3">
      <c r="A29" s="2">
        <v>29</v>
      </c>
      <c r="B29" s="1" t="s">
        <v>84</v>
      </c>
    </row>
    <row r="30" spans="1:2" x14ac:dyDescent="0.3">
      <c r="A30" s="2">
        <v>30</v>
      </c>
      <c r="B30" s="1" t="s">
        <v>85</v>
      </c>
    </row>
    <row r="31" spans="1:2" x14ac:dyDescent="0.3">
      <c r="A31" s="2">
        <v>31</v>
      </c>
      <c r="B31" s="1" t="s">
        <v>86</v>
      </c>
    </row>
    <row r="32" spans="1:2" x14ac:dyDescent="0.3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191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3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3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3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3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176</v>
      </c>
      <c r="B24" s="25"/>
      <c r="C24" s="25" t="s">
        <v>183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3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301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3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3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3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3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3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" thickBot="1" x14ac:dyDescent="0.35">
      <c r="A28" s="26" t="s">
        <v>284</v>
      </c>
      <c r="B28" s="27"/>
      <c r="C28" s="27" t="s">
        <v>277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FFFF0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250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3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3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3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260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FFFF00"/>
  </sheetPr>
  <dimension ref="A1:E29"/>
  <sheetViews>
    <sheetView zoomScaleNormal="100"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353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3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3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3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3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3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3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3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3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" thickBot="1" x14ac:dyDescent="0.35">
      <c r="A28" s="26" t="s">
        <v>47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354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3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3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3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" thickBot="1" x14ac:dyDescent="0.35">
      <c r="A28" s="26" t="s">
        <v>47</v>
      </c>
      <c r="B28" s="27"/>
      <c r="C28" s="27" t="s">
        <v>361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392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3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3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3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3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3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3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3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3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266</v>
      </c>
      <c r="B24" s="25"/>
      <c r="C24" s="25" t="s">
        <v>376</v>
      </c>
      <c r="D24" s="25"/>
      <c r="E24" s="28"/>
    </row>
    <row r="25" spans="1:5" x14ac:dyDescent="0.3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3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" thickBot="1" x14ac:dyDescent="0.35">
      <c r="A28" s="26" t="s">
        <v>389</v>
      </c>
      <c r="B28" s="27"/>
      <c r="C28" s="27" t="s">
        <v>378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413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3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3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3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3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3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3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3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3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3">
      <c r="A24" s="24" t="s">
        <v>408</v>
      </c>
      <c r="B24" s="25"/>
      <c r="C24" s="25" t="s">
        <v>397</v>
      </c>
      <c r="D24" s="25"/>
      <c r="E24" s="28"/>
    </row>
    <row r="25" spans="1:5" x14ac:dyDescent="0.3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3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" thickBot="1" x14ac:dyDescent="0.35">
      <c r="A28" s="26" t="s">
        <v>17</v>
      </c>
      <c r="B28" s="27"/>
      <c r="C28" s="27" t="s">
        <v>400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446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3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3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3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3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3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3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3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3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3">
      <c r="A24" s="24" t="s">
        <v>176</v>
      </c>
      <c r="B24" s="25"/>
      <c r="C24" s="25" t="s">
        <v>428</v>
      </c>
      <c r="D24" s="25"/>
      <c r="E24" s="28"/>
    </row>
    <row r="25" spans="1:5" x14ac:dyDescent="0.3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3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3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" thickBot="1" x14ac:dyDescent="0.35">
      <c r="A28" s="26" t="s">
        <v>17</v>
      </c>
      <c r="B28" s="27"/>
      <c r="C28" s="27" t="s">
        <v>431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447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3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3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3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3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3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3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3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" thickBot="1" x14ac:dyDescent="0.35">
      <c r="A28" s="26" t="s">
        <v>453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469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3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3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3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3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3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3">
      <c r="A24" s="24" t="s">
        <v>484</v>
      </c>
      <c r="B24" s="25"/>
      <c r="C24" s="25" t="s">
        <v>183</v>
      </c>
      <c r="D24" s="25"/>
      <c r="E24" s="28"/>
    </row>
    <row r="25" spans="1:5" x14ac:dyDescent="0.3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3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" thickBot="1" x14ac:dyDescent="0.35">
      <c r="A28" s="26" t="s">
        <v>389</v>
      </c>
      <c r="B28" s="27"/>
      <c r="C28" s="27" t="s">
        <v>476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tabSelected="1"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491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3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3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496</v>
      </c>
      <c r="D24" s="25"/>
      <c r="E24" s="28"/>
    </row>
    <row r="25" spans="1:5" x14ac:dyDescent="0.3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3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503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153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154</v>
      </c>
      <c r="D9" s="25"/>
      <c r="E9" s="28" t="s">
        <v>36</v>
      </c>
    </row>
    <row r="10" spans="1:5" x14ac:dyDescent="0.3">
      <c r="A10" s="24" t="s">
        <v>150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156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27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157</v>
      </c>
      <c r="D19" s="25"/>
      <c r="E19" s="28" t="s">
        <v>163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29</v>
      </c>
      <c r="D26" s="25"/>
      <c r="E26" s="28" t="s">
        <v>302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303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504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3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3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3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3">
      <c r="A11" s="24"/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3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3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3">
      <c r="A24" s="24" t="s">
        <v>266</v>
      </c>
      <c r="B24" s="25"/>
      <c r="C24" s="25" t="s">
        <v>513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3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505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3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3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3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3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3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527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153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154</v>
      </c>
      <c r="D9" s="25"/>
      <c r="E9" s="28" t="s">
        <v>36</v>
      </c>
    </row>
    <row r="10" spans="1:5" x14ac:dyDescent="0.3">
      <c r="A10" s="24" t="s">
        <v>150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156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27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157</v>
      </c>
      <c r="D19" s="25"/>
      <c r="E19" s="28" t="s">
        <v>163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29</v>
      </c>
      <c r="D26" s="25"/>
      <c r="E26" s="28" t="s">
        <v>302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303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zoomScale="90" zoomScaleNormal="90" workbookViewId="0">
      <selection activeCell="M20" sqref="M20"/>
    </sheetView>
  </sheetViews>
  <sheetFormatPr defaultRowHeight="15.6" x14ac:dyDescent="0.3"/>
  <cols>
    <col min="1" max="1" width="15.44140625" style="3" bestFit="1" customWidth="1"/>
    <col min="2" max="4" width="5.21875" style="4" customWidth="1"/>
    <col min="5" max="5" width="15.44140625" style="13" bestFit="1" customWidth="1"/>
    <col min="6" max="6" width="1.77734375" style="3" customWidth="1"/>
    <col min="7" max="7" width="13.44140625" style="3" bestFit="1" customWidth="1"/>
    <col min="8" max="10" width="5.21875" style="3" customWidth="1"/>
    <col min="11" max="11" width="13.44140625" style="13" bestFit="1" customWidth="1"/>
    <col min="12" max="12" width="8.88671875" style="3"/>
    <col min="13" max="14" width="16.6640625" style="3" customWidth="1"/>
    <col min="15" max="15" width="8.88671875" style="3"/>
    <col min="16" max="16" width="11.5546875" style="3" bestFit="1" customWidth="1"/>
    <col min="17" max="19" width="8.88671875" style="3"/>
    <col min="20" max="22" width="11.33203125" style="3" customWidth="1"/>
    <col min="23" max="16384" width="8.88671875" style="3"/>
  </cols>
  <sheetData>
    <row r="1" spans="1:22" ht="16.8" thickTop="1" thickBot="1" x14ac:dyDescent="0.35">
      <c r="A1" s="34" t="s">
        <v>95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22" ht="16.2" thickTop="1" x14ac:dyDescent="0.3">
      <c r="A2" s="42" t="s">
        <v>1</v>
      </c>
      <c r="B2" s="32"/>
      <c r="C2" s="32"/>
      <c r="D2" s="32"/>
      <c r="E2" s="32"/>
      <c r="F2" s="37"/>
      <c r="G2" s="32" t="s">
        <v>91</v>
      </c>
      <c r="H2" s="32"/>
      <c r="I2" s="32"/>
      <c r="J2" s="32"/>
      <c r="K2" s="33"/>
      <c r="M2" s="40" t="s">
        <v>90</v>
      </c>
      <c r="N2" s="41"/>
      <c r="P2" s="52" t="s">
        <v>528</v>
      </c>
      <c r="Q2" s="52"/>
      <c r="R2" s="52"/>
      <c r="T2" s="53" t="s">
        <v>529</v>
      </c>
      <c r="U2" s="53"/>
      <c r="V2" s="53"/>
    </row>
    <row r="3" spans="1:22" ht="18" customHeight="1" x14ac:dyDescent="0.3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38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48">
        <v>50</v>
      </c>
      <c r="Q3" s="48"/>
      <c r="R3" s="48"/>
      <c r="T3" s="47">
        <v>20</v>
      </c>
      <c r="U3" s="47"/>
      <c r="V3" s="47"/>
    </row>
    <row r="4" spans="1:22" ht="18" customHeight="1" x14ac:dyDescent="0.3">
      <c r="A4" s="5" t="s">
        <v>83</v>
      </c>
      <c r="B4" s="7"/>
      <c r="C4" s="7" t="s">
        <v>88</v>
      </c>
      <c r="D4" s="7"/>
      <c r="E4" s="15" t="s">
        <v>74</v>
      </c>
      <c r="F4" s="38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48"/>
      <c r="Q4" s="48"/>
      <c r="R4" s="48"/>
      <c r="T4" s="47"/>
      <c r="U4" s="47"/>
      <c r="V4" s="47"/>
    </row>
    <row r="5" spans="1:22" ht="18" customHeight="1" x14ac:dyDescent="0.3">
      <c r="A5" s="5" t="s">
        <v>64</v>
      </c>
      <c r="B5" s="7"/>
      <c r="C5" s="7" t="s">
        <v>88</v>
      </c>
      <c r="D5" s="7"/>
      <c r="E5" s="15" t="s">
        <v>83</v>
      </c>
      <c r="F5" s="38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48"/>
      <c r="Q5" s="48"/>
      <c r="R5" s="48"/>
      <c r="T5" s="47"/>
      <c r="U5" s="47"/>
      <c r="V5" s="47"/>
    </row>
    <row r="6" spans="1:22" x14ac:dyDescent="0.3">
      <c r="A6" s="5" t="s">
        <v>74</v>
      </c>
      <c r="B6" s="7"/>
      <c r="C6" s="7" t="s">
        <v>88</v>
      </c>
      <c r="D6" s="7"/>
      <c r="E6" s="15" t="s">
        <v>69</v>
      </c>
      <c r="F6" s="38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3">
      <c r="A7" s="5" t="s">
        <v>74</v>
      </c>
      <c r="B7" s="7"/>
      <c r="C7" s="7" t="s">
        <v>88</v>
      </c>
      <c r="D7" s="7"/>
      <c r="E7" s="15" t="s">
        <v>64</v>
      </c>
      <c r="F7" s="38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51" t="s">
        <v>532</v>
      </c>
      <c r="Q7" s="51"/>
      <c r="R7" s="51"/>
      <c r="T7" s="53" t="s">
        <v>530</v>
      </c>
      <c r="U7" s="53"/>
      <c r="V7" s="53"/>
    </row>
    <row r="8" spans="1:22" x14ac:dyDescent="0.3">
      <c r="A8" s="5" t="s">
        <v>69</v>
      </c>
      <c r="B8" s="7"/>
      <c r="C8" s="7" t="s">
        <v>88</v>
      </c>
      <c r="D8" s="7"/>
      <c r="E8" s="15" t="s">
        <v>83</v>
      </c>
      <c r="F8" s="38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48">
        <f>T16*0.5</f>
        <v>75</v>
      </c>
      <c r="Q8" s="48"/>
      <c r="R8" s="48"/>
      <c r="T8" s="45">
        <v>10</v>
      </c>
      <c r="U8" s="45"/>
      <c r="V8" s="45"/>
    </row>
    <row r="9" spans="1:22" x14ac:dyDescent="0.3">
      <c r="A9" s="42" t="s">
        <v>8</v>
      </c>
      <c r="B9" s="32"/>
      <c r="C9" s="32"/>
      <c r="D9" s="32"/>
      <c r="E9" s="32"/>
      <c r="F9" s="38"/>
      <c r="G9" s="32" t="s">
        <v>92</v>
      </c>
      <c r="H9" s="32"/>
      <c r="I9" s="32"/>
      <c r="J9" s="32"/>
      <c r="K9" s="33"/>
      <c r="M9" s="5" t="s">
        <v>62</v>
      </c>
      <c r="N9" s="12" t="s">
        <v>78</v>
      </c>
      <c r="P9" s="48"/>
      <c r="Q9" s="48"/>
      <c r="R9" s="48"/>
      <c r="T9" s="45"/>
      <c r="U9" s="45"/>
      <c r="V9" s="45"/>
    </row>
    <row r="10" spans="1:22" ht="18" x14ac:dyDescent="0.3">
      <c r="A10" s="5" t="s">
        <v>75</v>
      </c>
      <c r="B10" s="11"/>
      <c r="C10" s="7" t="s">
        <v>88</v>
      </c>
      <c r="D10" s="11"/>
      <c r="E10" s="15" t="s">
        <v>76</v>
      </c>
      <c r="F10" s="38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3">
      <c r="A11" s="5" t="s">
        <v>71</v>
      </c>
      <c r="B11" s="7"/>
      <c r="C11" s="7" t="s">
        <v>88</v>
      </c>
      <c r="D11" s="7"/>
      <c r="E11" s="15" t="s">
        <v>89</v>
      </c>
      <c r="F11" s="38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50" t="s">
        <v>533</v>
      </c>
      <c r="Q11" s="50"/>
      <c r="R11" s="50"/>
      <c r="T11" s="53" t="s">
        <v>531</v>
      </c>
      <c r="U11" s="53"/>
      <c r="V11" s="53"/>
    </row>
    <row r="12" spans="1:22" x14ac:dyDescent="0.3">
      <c r="A12" s="5" t="s">
        <v>89</v>
      </c>
      <c r="B12" s="7"/>
      <c r="C12" s="7" t="s">
        <v>88</v>
      </c>
      <c r="D12" s="7"/>
      <c r="E12" s="15" t="s">
        <v>76</v>
      </c>
      <c r="F12" s="38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48">
        <f>T16*0.3</f>
        <v>45</v>
      </c>
      <c r="Q12" s="48"/>
      <c r="R12" s="48"/>
      <c r="T12" s="46">
        <f>T3*T8</f>
        <v>200</v>
      </c>
      <c r="U12" s="47"/>
      <c r="V12" s="47"/>
    </row>
    <row r="13" spans="1:22" x14ac:dyDescent="0.3">
      <c r="A13" s="5" t="s">
        <v>75</v>
      </c>
      <c r="B13" s="7"/>
      <c r="C13" s="7" t="s">
        <v>88</v>
      </c>
      <c r="D13" s="7"/>
      <c r="E13" s="15" t="s">
        <v>71</v>
      </c>
      <c r="F13" s="38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48"/>
      <c r="Q13" s="48"/>
      <c r="R13" s="48"/>
      <c r="T13" s="47"/>
      <c r="U13" s="47"/>
      <c r="V13" s="47"/>
    </row>
    <row r="14" spans="1:22" x14ac:dyDescent="0.3">
      <c r="A14" s="5" t="s">
        <v>76</v>
      </c>
      <c r="B14" s="7"/>
      <c r="C14" s="7" t="s">
        <v>88</v>
      </c>
      <c r="D14" s="7"/>
      <c r="E14" s="15" t="s">
        <v>71</v>
      </c>
      <c r="F14" s="38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47"/>
      <c r="U14" s="47"/>
      <c r="V14" s="47"/>
    </row>
    <row r="15" spans="1:22" x14ac:dyDescent="0.3">
      <c r="A15" s="5" t="s">
        <v>89</v>
      </c>
      <c r="B15" s="7"/>
      <c r="C15" s="7" t="s">
        <v>88</v>
      </c>
      <c r="D15" s="7"/>
      <c r="E15" s="15" t="s">
        <v>75</v>
      </c>
      <c r="F15" s="38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49" t="s">
        <v>534</v>
      </c>
      <c r="Q15" s="49"/>
      <c r="R15" s="49"/>
      <c r="T15" s="53" t="s">
        <v>535</v>
      </c>
      <c r="U15" s="53"/>
      <c r="V15" s="53"/>
    </row>
    <row r="16" spans="1:22" ht="21" customHeight="1" x14ac:dyDescent="0.3">
      <c r="A16" s="42" t="s">
        <v>12</v>
      </c>
      <c r="B16" s="32"/>
      <c r="C16" s="32"/>
      <c r="D16" s="32"/>
      <c r="E16" s="32"/>
      <c r="F16" s="38"/>
      <c r="G16" s="32" t="s">
        <v>93</v>
      </c>
      <c r="H16" s="32"/>
      <c r="I16" s="32"/>
      <c r="J16" s="32"/>
      <c r="K16" s="33"/>
      <c r="M16" s="5" t="s">
        <v>69</v>
      </c>
      <c r="N16" s="12" t="s">
        <v>85</v>
      </c>
      <c r="P16" s="48">
        <f>T16*0.2</f>
        <v>30</v>
      </c>
      <c r="Q16" s="48"/>
      <c r="R16" s="48"/>
      <c r="T16" s="46">
        <f>T12-P3</f>
        <v>150</v>
      </c>
      <c r="U16" s="46"/>
      <c r="V16" s="46"/>
    </row>
    <row r="17" spans="1:22" ht="21" customHeight="1" x14ac:dyDescent="0.3">
      <c r="A17" s="5" t="s">
        <v>58</v>
      </c>
      <c r="B17" s="11"/>
      <c r="C17" s="7" t="s">
        <v>88</v>
      </c>
      <c r="D17" s="11"/>
      <c r="E17" s="15" t="s">
        <v>57</v>
      </c>
      <c r="F17" s="38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48"/>
      <c r="Q17" s="48"/>
      <c r="R17" s="48"/>
      <c r="T17" s="46"/>
      <c r="U17" s="46"/>
      <c r="V17" s="46"/>
    </row>
    <row r="18" spans="1:22" ht="16.2" thickBot="1" x14ac:dyDescent="0.35">
      <c r="A18" s="5" t="s">
        <v>79</v>
      </c>
      <c r="B18" s="7"/>
      <c r="C18" s="7" t="s">
        <v>88</v>
      </c>
      <c r="D18" s="7"/>
      <c r="E18" s="15" t="s">
        <v>81</v>
      </c>
      <c r="F18" s="38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2" thickTop="1" x14ac:dyDescent="0.3">
      <c r="A19" s="5" t="s">
        <v>81</v>
      </c>
      <c r="B19" s="7"/>
      <c r="C19" s="7" t="s">
        <v>88</v>
      </c>
      <c r="D19" s="7"/>
      <c r="E19" s="15" t="s">
        <v>57</v>
      </c>
      <c r="F19" s="38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3">
      <c r="A20" s="5" t="s">
        <v>58</v>
      </c>
      <c r="B20" s="7"/>
      <c r="C20" s="7" t="s">
        <v>88</v>
      </c>
      <c r="D20" s="7"/>
      <c r="E20" s="15" t="s">
        <v>79</v>
      </c>
      <c r="F20" s="38"/>
      <c r="G20" s="6" t="s">
        <v>61</v>
      </c>
      <c r="H20" s="7"/>
      <c r="I20" s="7" t="s">
        <v>88</v>
      </c>
      <c r="J20" s="7"/>
      <c r="K20" s="12" t="s">
        <v>85</v>
      </c>
    </row>
    <row r="21" spans="1:22" x14ac:dyDescent="0.3">
      <c r="A21" s="5" t="s">
        <v>81</v>
      </c>
      <c r="B21" s="7"/>
      <c r="C21" s="7" t="s">
        <v>88</v>
      </c>
      <c r="D21" s="7"/>
      <c r="E21" s="15" t="s">
        <v>58</v>
      </c>
      <c r="F21" s="38"/>
      <c r="G21" s="6" t="s">
        <v>62</v>
      </c>
      <c r="H21" s="7"/>
      <c r="I21" s="7" t="s">
        <v>88</v>
      </c>
      <c r="J21" s="7"/>
      <c r="K21" s="12" t="s">
        <v>61</v>
      </c>
    </row>
    <row r="22" spans="1:22" x14ac:dyDescent="0.3">
      <c r="A22" s="5" t="s">
        <v>57</v>
      </c>
      <c r="B22" s="7"/>
      <c r="C22" s="7" t="s">
        <v>88</v>
      </c>
      <c r="D22" s="7"/>
      <c r="E22" s="15" t="s">
        <v>79</v>
      </c>
      <c r="F22" s="38"/>
      <c r="G22" s="6" t="s">
        <v>84</v>
      </c>
      <c r="H22" s="7"/>
      <c r="I22" s="7" t="s">
        <v>88</v>
      </c>
      <c r="J22" s="7"/>
      <c r="K22" s="12" t="s">
        <v>85</v>
      </c>
    </row>
    <row r="23" spans="1:22" x14ac:dyDescent="0.3">
      <c r="A23" s="42" t="s">
        <v>18</v>
      </c>
      <c r="B23" s="32"/>
      <c r="C23" s="32"/>
      <c r="D23" s="32"/>
      <c r="E23" s="32"/>
      <c r="F23" s="38"/>
      <c r="G23" s="32" t="s">
        <v>94</v>
      </c>
      <c r="H23" s="32"/>
      <c r="I23" s="32"/>
      <c r="J23" s="32"/>
      <c r="K23" s="33"/>
    </row>
    <row r="24" spans="1:22" ht="18" x14ac:dyDescent="0.3">
      <c r="A24" s="5" t="s">
        <v>68</v>
      </c>
      <c r="B24" s="11"/>
      <c r="C24" s="7" t="s">
        <v>88</v>
      </c>
      <c r="D24" s="11"/>
      <c r="E24" s="15" t="s">
        <v>86</v>
      </c>
      <c r="F24" s="38"/>
      <c r="G24" s="6" t="s">
        <v>87</v>
      </c>
      <c r="H24" s="11"/>
      <c r="I24" s="7" t="s">
        <v>88</v>
      </c>
      <c r="J24" s="11"/>
      <c r="K24" s="12" t="s">
        <v>65</v>
      </c>
    </row>
    <row r="25" spans="1:22" x14ac:dyDescent="0.3">
      <c r="A25" s="5" t="s">
        <v>72</v>
      </c>
      <c r="B25" s="7"/>
      <c r="C25" s="7" t="s">
        <v>88</v>
      </c>
      <c r="D25" s="7"/>
      <c r="E25" s="15" t="s">
        <v>59</v>
      </c>
      <c r="F25" s="38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3">
      <c r="A26" s="5" t="s">
        <v>86</v>
      </c>
      <c r="B26" s="7"/>
      <c r="C26" s="7" t="s">
        <v>88</v>
      </c>
      <c r="D26" s="7"/>
      <c r="E26" s="15" t="s">
        <v>59</v>
      </c>
      <c r="F26" s="38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3">
      <c r="A27" s="5" t="s">
        <v>72</v>
      </c>
      <c r="B27" s="7"/>
      <c r="C27" s="7" t="s">
        <v>88</v>
      </c>
      <c r="D27" s="7"/>
      <c r="E27" s="15" t="s">
        <v>68</v>
      </c>
      <c r="F27" s="38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3">
      <c r="A28" s="5" t="s">
        <v>86</v>
      </c>
      <c r="B28" s="7"/>
      <c r="C28" s="7" t="s">
        <v>88</v>
      </c>
      <c r="D28" s="7"/>
      <c r="E28" s="15" t="s">
        <v>72</v>
      </c>
      <c r="F28" s="38"/>
      <c r="G28" s="6" t="s">
        <v>65</v>
      </c>
      <c r="H28" s="7"/>
      <c r="I28" s="7" t="s">
        <v>88</v>
      </c>
      <c r="J28" s="7"/>
      <c r="K28" s="12" t="s">
        <v>82</v>
      </c>
    </row>
    <row r="29" spans="1:22" ht="16.2" thickBot="1" x14ac:dyDescent="0.35">
      <c r="A29" s="8" t="s">
        <v>59</v>
      </c>
      <c r="B29" s="10"/>
      <c r="C29" s="10" t="s">
        <v>88</v>
      </c>
      <c r="D29" s="10"/>
      <c r="E29" s="16" t="s">
        <v>68</v>
      </c>
      <c r="F29" s="39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2" thickTop="1" x14ac:dyDescent="0.3"/>
  </sheetData>
  <mergeCells count="27">
    <mergeCell ref="P2:R2"/>
    <mergeCell ref="P15:R15"/>
    <mergeCell ref="P11:R11"/>
    <mergeCell ref="P7:R7"/>
    <mergeCell ref="P12:R13"/>
    <mergeCell ref="P8:R9"/>
    <mergeCell ref="T3:V5"/>
    <mergeCell ref="T15:V15"/>
    <mergeCell ref="T8:V9"/>
    <mergeCell ref="P3:R5"/>
    <mergeCell ref="T11:V11"/>
    <mergeCell ref="T12:V14"/>
    <mergeCell ref="P16:R17"/>
    <mergeCell ref="T16:V17"/>
    <mergeCell ref="T2:V2"/>
    <mergeCell ref="T7:V7"/>
    <mergeCell ref="G16:K16"/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E29"/>
  <sheetViews>
    <sheetView zoomScaleNormal="100" workbookViewId="0">
      <selection activeCell="I7" sqref="I7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164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153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154</v>
      </c>
      <c r="D9" s="25"/>
      <c r="E9" s="28" t="s">
        <v>36</v>
      </c>
    </row>
    <row r="10" spans="1:5" x14ac:dyDescent="0.3">
      <c r="A10" s="24" t="s">
        <v>150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156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27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157</v>
      </c>
      <c r="D19" s="25"/>
      <c r="E19" s="28" t="s">
        <v>163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29</v>
      </c>
      <c r="D26" s="25"/>
      <c r="E26" s="28" t="s">
        <v>302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303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329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3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3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3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3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294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166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3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3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" thickBot="1" x14ac:dyDescent="0.35">
      <c r="A28" s="26" t="s">
        <v>47</v>
      </c>
      <c r="B28" s="27"/>
      <c r="C28" s="27" t="s">
        <v>120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33203125" customWidth="1"/>
    <col min="3" max="3" width="26" customWidth="1"/>
    <col min="4" max="4" width="3.33203125" customWidth="1"/>
    <col min="5" max="5" width="26" customWidth="1"/>
  </cols>
  <sheetData>
    <row r="1" spans="1:5" ht="16.2" thickTop="1" x14ac:dyDescent="0.3">
      <c r="A1" s="30" t="s">
        <v>165</v>
      </c>
      <c r="B1" s="43" t="s">
        <v>192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3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3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3">
      <c r="A24" s="24" t="s">
        <v>132</v>
      </c>
      <c r="B24" s="25"/>
      <c r="C24" s="25" t="s">
        <v>116</v>
      </c>
      <c r="D24" s="25"/>
      <c r="E24" s="1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" thickBot="1" x14ac:dyDescent="0.35">
      <c r="A28" s="26" t="s">
        <v>17</v>
      </c>
      <c r="B28" s="27"/>
      <c r="C28" s="27" t="s">
        <v>143</v>
      </c>
      <c r="D28" s="27"/>
      <c r="E28" s="23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44140625" customWidth="1"/>
    <col min="3" max="3" width="26" customWidth="1"/>
    <col min="4" max="4" width="3.44140625" customWidth="1"/>
    <col min="5" max="5" width="26" customWidth="1"/>
  </cols>
  <sheetData>
    <row r="1" spans="1:5" ht="16.2" thickTop="1" x14ac:dyDescent="0.3">
      <c r="A1" s="30" t="s">
        <v>165</v>
      </c>
      <c r="B1" s="43" t="s">
        <v>220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3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3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3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3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3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3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" thickBot="1" x14ac:dyDescent="0.35">
      <c r="A28" s="26" t="s">
        <v>203</v>
      </c>
      <c r="B28" s="27"/>
      <c r="C28" s="27" t="s">
        <v>211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43" t="s">
        <v>221</v>
      </c>
      <c r="C1" s="43"/>
      <c r="D1" s="43"/>
      <c r="E1" s="4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3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3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3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3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3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3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3">
      <c r="A24" s="24" t="s">
        <v>227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Ivan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 Alex</cp:lastModifiedBy>
  <dcterms:created xsi:type="dcterms:W3CDTF">2022-11-20T13:50:46Z</dcterms:created>
  <dcterms:modified xsi:type="dcterms:W3CDTF">2022-11-21T01:22:21Z</dcterms:modified>
</cp:coreProperties>
</file>