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alex\Documents\@Ivan_Alex\GitHub\bolao\docs\"/>
    </mc:Choice>
  </mc:AlternateContent>
  <xr:revisionPtr revIDLastSave="0" documentId="13_ncr:1_{141C1D49-5926-4BCA-ADEE-B3D4DB1CC186}" xr6:coauthVersionLast="47" xr6:coauthVersionMax="47" xr10:uidLastSave="{00000000-0000-0000-0000-000000000000}"/>
  <bookViews>
    <workbookView xWindow="-120" yWindow="-120" windowWidth="20730" windowHeight="11760" tabRatio="754" firstSheet="1" activeTab="2" xr2:uid="{779A00DC-359A-4F42-A9CB-BE9275E20E22}"/>
  </bookViews>
  <sheets>
    <sheet name="Seleções" sheetId="4" r:id="rId1"/>
    <sheet name="Classificação" sheetId="31" r:id="rId2"/>
    <sheet name="Tabela" sheetId="1" r:id="rId3"/>
    <sheet name="Ivan" sheetId="3" r:id="rId4"/>
    <sheet name="Ivan-TK" sheetId="10" r:id="rId5"/>
    <sheet name="Macélio" sheetId="11" r:id="rId6"/>
    <sheet name="Bruno-TK" sheetId="6" r:id="rId7"/>
    <sheet name="Juninho1" sheetId="17" r:id="rId8"/>
    <sheet name="Juninho2" sheetId="18" r:id="rId9"/>
    <sheet name="Luana" sheetId="12" r:id="rId10"/>
    <sheet name="Mácio" sheetId="16" r:id="rId11"/>
    <sheet name="Alex" sheetId="13" r:id="rId12"/>
    <sheet name="Jean" sheetId="19" r:id="rId13"/>
    <sheet name="Robert" sheetId="20" r:id="rId14"/>
    <sheet name="Roberto" sheetId="21" r:id="rId15"/>
    <sheet name="Andréia" sheetId="22" r:id="rId16"/>
    <sheet name="Joseir1" sheetId="23" r:id="rId17"/>
    <sheet name="Joseir2" sheetId="24" r:id="rId18"/>
    <sheet name="Ivani" sheetId="25" r:id="rId19"/>
    <sheet name="Josimar" sheetId="26" r:id="rId20"/>
    <sheet name="Julio" sheetId="27" r:id="rId21"/>
    <sheet name="Talita" sheetId="30" r:id="rId22"/>
    <sheet name="Gabriel" sheetId="28" r:id="rId23"/>
    <sheet name="Anderson" sheetId="32" r:id="rId24"/>
    <sheet name="Luis" sheetId="29" r:id="rId25"/>
    <sheet name="Ivan (14)" sheetId="3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1" l="1"/>
  <c r="T16" i="1" s="1"/>
  <c r="P16" i="1" l="1"/>
  <c r="P12" i="1"/>
  <c r="P8" i="1"/>
</calcChain>
</file>

<file path=xl/sharedStrings.xml><?xml version="1.0" encoding="utf-8"?>
<sst xmlns="http://schemas.openxmlformats.org/spreadsheetml/2006/main" count="2073" uniqueCount="574">
  <si>
    <t xml:space="preserve">-------------------- </t>
  </si>
  <si>
    <t>Grupo A</t>
  </si>
  <si>
    <t xml:space="preserve">Catar 1 X 1 Equador </t>
  </si>
  <si>
    <t xml:space="preserve">Senegal 1 X 2 Holanda </t>
  </si>
  <si>
    <t xml:space="preserve">Catar 1 X 1 Senegal </t>
  </si>
  <si>
    <t xml:space="preserve">Holanda 1 X 1 Equador </t>
  </si>
  <si>
    <t>Holanda 2 X 0 Catar</t>
  </si>
  <si>
    <t>Equador 2 X 1 Senegal</t>
  </si>
  <si>
    <t>Grupo B</t>
  </si>
  <si>
    <t xml:space="preserve">EUA 1 X 0 Gales </t>
  </si>
  <si>
    <t xml:space="preserve">Gales 1 X 1 Irã </t>
  </si>
  <si>
    <t xml:space="preserve">Inglaterra 2 X 1 EUA </t>
  </si>
  <si>
    <t>Grupo C</t>
  </si>
  <si>
    <t>Argentina 2 X 0 Arábia Saudita</t>
  </si>
  <si>
    <t xml:space="preserve">México 1 X 1 Polônia </t>
  </si>
  <si>
    <t xml:space="preserve">Argentina 3 X 1 México </t>
  </si>
  <si>
    <t>Polônia 1 X 2 Argentina</t>
  </si>
  <si>
    <t>Arábia Saudita 0 X 1 México</t>
  </si>
  <si>
    <t>Grupo D</t>
  </si>
  <si>
    <t>Dinamarca 1 X 1 Tunísia</t>
  </si>
  <si>
    <t>França 2 X 1 Austrália</t>
  </si>
  <si>
    <t>Tunísia 1 X 1 Austrália</t>
  </si>
  <si>
    <t xml:space="preserve">Tunísia 0 X 2 França </t>
  </si>
  <si>
    <t xml:space="preserve">Grupo E </t>
  </si>
  <si>
    <t xml:space="preserve">Alemanha 2 X 1 Japão </t>
  </si>
  <si>
    <t xml:space="preserve">Espanha 2 X 0 Costa Rica </t>
  </si>
  <si>
    <t xml:space="preserve">Espanha 2 X 3 Alemanha </t>
  </si>
  <si>
    <t xml:space="preserve">Japão 2 X 2 Espanha </t>
  </si>
  <si>
    <t xml:space="preserve">Grupo F </t>
  </si>
  <si>
    <t xml:space="preserve">Croácia 2 X 1 Canadá </t>
  </si>
  <si>
    <t xml:space="preserve">Croácia 1 X 2 Bélgica </t>
  </si>
  <si>
    <t xml:space="preserve">Canadá 1 X 0 Marrocos </t>
  </si>
  <si>
    <t xml:space="preserve">Grupo G </t>
  </si>
  <si>
    <t xml:space="preserve">Suíça 2 X 1 Camarões </t>
  </si>
  <si>
    <t xml:space="preserve">Camarões 1 X 1 Sérvia </t>
  </si>
  <si>
    <t xml:space="preserve">Brasil 2 X 1 Suíça </t>
  </si>
  <si>
    <t xml:space="preserve">Camarões 0 X 4 Brasil </t>
  </si>
  <si>
    <t xml:space="preserve">Grupo H </t>
  </si>
  <si>
    <t xml:space="preserve">Uruguai 1 X 1 Coreia do Sul </t>
  </si>
  <si>
    <t xml:space="preserve">Portugal 2 X 0 Gana </t>
  </si>
  <si>
    <t xml:space="preserve">Portugal 1 X 2 Uruguai </t>
  </si>
  <si>
    <t xml:space="preserve">Coreia do Sul 1 X 2 Portugal </t>
  </si>
  <si>
    <t xml:space="preserve">Gana 1 X 3 Uruguai </t>
  </si>
  <si>
    <t xml:space="preserve">Catar 1 X 2 Equador </t>
  </si>
  <si>
    <t>Equador 2 X 0 Senegal</t>
  </si>
  <si>
    <t>Inglaterra 2 X 0 Irã</t>
  </si>
  <si>
    <t xml:space="preserve">Argentina 2 X 1 México </t>
  </si>
  <si>
    <t>Arábia Saudita 1 X 2 México</t>
  </si>
  <si>
    <t>França 2 X 0 Austrália</t>
  </si>
  <si>
    <t xml:space="preserve">Alemanha 2 X 0 Japão </t>
  </si>
  <si>
    <t xml:space="preserve">Marrocos 1 X 2 Croácia </t>
  </si>
  <si>
    <t xml:space="preserve">Suíça 1 X 0 Camarões </t>
  </si>
  <si>
    <t xml:space="preserve">Brasil 2 X 0 Sérvia </t>
  </si>
  <si>
    <t xml:space="preserve">Sérvia 1 X 2 Suíça </t>
  </si>
  <si>
    <t xml:space="preserve">Coreia do Sul 2 X 1 Gana </t>
  </si>
  <si>
    <t xml:space="preserve">Portugal 2 X 2 Uruguai </t>
  </si>
  <si>
    <t>Alemanha</t>
  </si>
  <si>
    <t>Arábia Saudita</t>
  </si>
  <si>
    <t>Argentina</t>
  </si>
  <si>
    <t>Austrália</t>
  </si>
  <si>
    <t>Bélgica</t>
  </si>
  <si>
    <t>Brasil</t>
  </si>
  <si>
    <t>Camarões</t>
  </si>
  <si>
    <t>Canadá</t>
  </si>
  <si>
    <t>Catar</t>
  </si>
  <si>
    <t>Coreia do Sul</t>
  </si>
  <si>
    <t>Costa Rica</t>
  </si>
  <si>
    <t>Croácia</t>
  </si>
  <si>
    <t>Dinamarca</t>
  </si>
  <si>
    <t>Equador</t>
  </si>
  <si>
    <t>Espanha</t>
  </si>
  <si>
    <t>Estados Unidos</t>
  </si>
  <si>
    <t>França</t>
  </si>
  <si>
    <t>Gana</t>
  </si>
  <si>
    <t>Holanda</t>
  </si>
  <si>
    <t>Inglaterra</t>
  </si>
  <si>
    <t>Irã</t>
  </si>
  <si>
    <t>Japão</t>
  </si>
  <si>
    <t>Marrocos</t>
  </si>
  <si>
    <t>México</t>
  </si>
  <si>
    <t>País de Gales</t>
  </si>
  <si>
    <t>Polônia</t>
  </si>
  <si>
    <t>Portugal</t>
  </si>
  <si>
    <t>Senegal</t>
  </si>
  <si>
    <t>Sérvia</t>
  </si>
  <si>
    <t>Suíça</t>
  </si>
  <si>
    <t>Tunísia</t>
  </si>
  <si>
    <t>Uruguai</t>
  </si>
  <si>
    <t>x</t>
  </si>
  <si>
    <t>Gales</t>
  </si>
  <si>
    <t>PAÍSES</t>
  </si>
  <si>
    <t>Grupo E</t>
  </si>
  <si>
    <t>Grupo F</t>
  </si>
  <si>
    <t>Grupo G</t>
  </si>
  <si>
    <t>Grupo H</t>
  </si>
  <si>
    <t>COPA DO MUNDO - CATAR 2022</t>
  </si>
  <si>
    <t xml:space="preserve">Holanda 2 X 1 Equador </t>
  </si>
  <si>
    <t>Holanda 2 X 1 Catar</t>
  </si>
  <si>
    <t>Equador 1 X 2 Senegal</t>
  </si>
  <si>
    <t>Inglaterra 2 X 1 Irã</t>
  </si>
  <si>
    <t xml:space="preserve">EUA 1 X 1 Gales </t>
  </si>
  <si>
    <t xml:space="preserve">Gales 0 X 0 Irã </t>
  </si>
  <si>
    <t xml:space="preserve">Inglaterra 2 X 0 EUA </t>
  </si>
  <si>
    <t xml:space="preserve">Irã 1 X 1 EUA </t>
  </si>
  <si>
    <t>Gales 1 X 2 Inglaterra</t>
  </si>
  <si>
    <t>Argentina 3 X 1 Arábia Saudita</t>
  </si>
  <si>
    <t>Polônia 2 X 1 Arábia Saudita</t>
  </si>
  <si>
    <t xml:space="preserve">Argentina 2 X 0 México </t>
  </si>
  <si>
    <t>Dinamarca 2 X 0 Tunísia</t>
  </si>
  <si>
    <t xml:space="preserve">França 1 X 1 Dinamarca </t>
  </si>
  <si>
    <t xml:space="preserve">Tunísia 0 X 1 França </t>
  </si>
  <si>
    <t xml:space="preserve">Austrália 1 X 2 Dinamarca </t>
  </si>
  <si>
    <t xml:space="preserve">Japão 1 X 0 Costa Rica </t>
  </si>
  <si>
    <t xml:space="preserve">Espanha 1 X 1 Alemanha </t>
  </si>
  <si>
    <t xml:space="preserve">Japão 0 X 1 Espanha </t>
  </si>
  <si>
    <t xml:space="preserve">Costa Rica 1 X 2 Alemanha </t>
  </si>
  <si>
    <t xml:space="preserve">Bélgica 2 X 0 Canadá </t>
  </si>
  <si>
    <t xml:space="preserve">Bélgica 2 X 0 Marrocos </t>
  </si>
  <si>
    <t xml:space="preserve">Croácia 2 X 0 Canadá </t>
  </si>
  <si>
    <t xml:space="preserve">Croácia 1 X 1 Bélgica </t>
  </si>
  <si>
    <t xml:space="preserve">Canadá 1 X 2 Marrocos </t>
  </si>
  <si>
    <t xml:space="preserve">Camarões 2 X 0 Sérvia </t>
  </si>
  <si>
    <t xml:space="preserve">Camarões 0 X 2 Brasil </t>
  </si>
  <si>
    <t xml:space="preserve">Portugal 2 X 1 Gana </t>
  </si>
  <si>
    <t xml:space="preserve">Coreia do Sul 1 X 2 Gana </t>
  </si>
  <si>
    <t xml:space="preserve">Gana 1 X 0 Uruguai </t>
  </si>
  <si>
    <t xml:space="preserve">Catar 0 X 2 Equador </t>
  </si>
  <si>
    <t xml:space="preserve">Senegal 0 X 2 Holanda </t>
  </si>
  <si>
    <t xml:space="preserve">Catar 1 X 2 Senegal </t>
  </si>
  <si>
    <t xml:space="preserve">Gales 0 X 1 Irã </t>
  </si>
  <si>
    <t xml:space="preserve">Irã 0 X 1 EUA </t>
  </si>
  <si>
    <t>Gales 0 X 3 Inglaterra</t>
  </si>
  <si>
    <t xml:space="preserve">México 1 X 2 Polônia </t>
  </si>
  <si>
    <t>Polônia 2 X 0 Arábia Saudita</t>
  </si>
  <si>
    <t>Tunísia 0 X 1 Austrália</t>
  </si>
  <si>
    <t xml:space="preserve">França 1 X 2 Dinamarca </t>
  </si>
  <si>
    <t xml:space="preserve">Austrália 1 X 3 Dinamarca </t>
  </si>
  <si>
    <t xml:space="preserve">Espanha 3 X 1 Costa Rica </t>
  </si>
  <si>
    <t xml:space="preserve">Japão 0 X 1 Costa Rica </t>
  </si>
  <si>
    <t xml:space="preserve">Japão 0 X 2 Espanha </t>
  </si>
  <si>
    <t xml:space="preserve">Costa Rica 0 X 2 Alemanha </t>
  </si>
  <si>
    <t xml:space="preserve">Marrocos 0 X 1 Croácia </t>
  </si>
  <si>
    <t xml:space="preserve">Croácia 1 X 0 Canadá </t>
  </si>
  <si>
    <t xml:space="preserve">Canadá 1 X 1 Marrocos </t>
  </si>
  <si>
    <t xml:space="preserve">Camarões 1 X 0 Sérvia </t>
  </si>
  <si>
    <t xml:space="preserve">Uruguai 2 X 0 Coreia do Sul </t>
  </si>
  <si>
    <t xml:space="preserve">Coreia do Sul 0 X 1 Gana </t>
  </si>
  <si>
    <t xml:space="preserve">Coreia do Sul 0 X 1 Portugal </t>
  </si>
  <si>
    <t>ARTILHEIRO:</t>
  </si>
  <si>
    <t>CAMPEÃO:</t>
  </si>
  <si>
    <t>Equador 1 X 0 Senegal</t>
  </si>
  <si>
    <t>Argentina 3 X 0 Arábia Saudita</t>
  </si>
  <si>
    <t>Tunísia 0 X 0 Austrália</t>
  </si>
  <si>
    <t xml:space="preserve">França 2 X 0 Dinamarca </t>
  </si>
  <si>
    <t xml:space="preserve">Tunísia 0 X 3 França </t>
  </si>
  <si>
    <t xml:space="preserve">Austrália 1 X 0 Dinamarca </t>
  </si>
  <si>
    <t xml:space="preserve">Espanha 2 X 1 Costa Rica </t>
  </si>
  <si>
    <t xml:space="preserve">Costa Rica 0 X 4 Alemanha </t>
  </si>
  <si>
    <t xml:space="preserve">Marrocos 1 X 3 Croácia </t>
  </si>
  <si>
    <t xml:space="preserve">Bélgica 2 X 1 Canadá </t>
  </si>
  <si>
    <t xml:space="preserve">Uruguai 2 X 1 Coreia do Sul </t>
  </si>
  <si>
    <t xml:space="preserve">Portugal 1 X 0 Gana </t>
  </si>
  <si>
    <t xml:space="preserve">Coreia do Sul 1 X 1 Portugal </t>
  </si>
  <si>
    <t xml:space="preserve">Gana 1 X 2 Uruguai </t>
  </si>
  <si>
    <t xml:space="preserve"> IVAN ALEX</t>
  </si>
  <si>
    <t xml:space="preserve">NOME: </t>
  </si>
  <si>
    <t>MACÉLIO</t>
  </si>
  <si>
    <t xml:space="preserve">Catar 1 X 0 Equador </t>
  </si>
  <si>
    <t xml:space="preserve">Senegal 0 X 0 Holanda </t>
  </si>
  <si>
    <t xml:space="preserve">Catar 0 X 0 Senegal </t>
  </si>
  <si>
    <t xml:space="preserve">Holanda 0 X 1 Equador </t>
  </si>
  <si>
    <t>Holanda 1 X 0 Catar</t>
  </si>
  <si>
    <t>Gales 1 X 1 Irã</t>
  </si>
  <si>
    <t xml:space="preserve">Inglaterra 1 X 2 EUA </t>
  </si>
  <si>
    <t xml:space="preserve">Irã 0 X 2 EUA </t>
  </si>
  <si>
    <t>Gales 0 X 1 Inglaterra</t>
  </si>
  <si>
    <t xml:space="preserve">México 0 X 1 Polônia </t>
  </si>
  <si>
    <t>Polônia 2 X 3 Argentina</t>
  </si>
  <si>
    <t>Arábia Saudita 0 X 2 México</t>
  </si>
  <si>
    <t xml:space="preserve">Alemanha 1 X 1 Japão </t>
  </si>
  <si>
    <t xml:space="preserve">Espanha 0 X 0 Costa Rica </t>
  </si>
  <si>
    <t xml:space="preserve">Espanha 0 X 2 Alemanha </t>
  </si>
  <si>
    <t xml:space="preserve">Japão 1 X 0 Espanha </t>
  </si>
  <si>
    <t xml:space="preserve">Bélgica 1 X 0 Canadá </t>
  </si>
  <si>
    <t xml:space="preserve">Croácia 0 X 1 Bélgica </t>
  </si>
  <si>
    <t xml:space="preserve">Suíça 0 X 0 Camarões </t>
  </si>
  <si>
    <t xml:space="preserve">Brasil 1 X 0 Suíça </t>
  </si>
  <si>
    <t xml:space="preserve">Coreia do Sul 1 X 0 Gana </t>
  </si>
  <si>
    <t xml:space="preserve">Portugal 2 X 1 Uruguai </t>
  </si>
  <si>
    <t xml:space="preserve">Coreia do Sul 1 X 3 Portugal </t>
  </si>
  <si>
    <t xml:space="preserve">Gana 0 X 1 Uruguai </t>
  </si>
  <si>
    <t xml:space="preserve"> LUANA</t>
  </si>
  <si>
    <t xml:space="preserve"> BRUNO FLORES</t>
  </si>
  <si>
    <t xml:space="preserve">Catar 1 X 0 Senegal </t>
  </si>
  <si>
    <t xml:space="preserve">Holanda 2 X 0 Equador </t>
  </si>
  <si>
    <t>Holanda 3 X 0 Catar</t>
  </si>
  <si>
    <t>Equador 1 X 1 Senegal</t>
  </si>
  <si>
    <t xml:space="preserve">EUA 2 X 0 Gales </t>
  </si>
  <si>
    <t xml:space="preserve">Inglaterra 1 X 0 EUA </t>
  </si>
  <si>
    <t xml:space="preserve">Irã 1 X 3 EUA </t>
  </si>
  <si>
    <t xml:space="preserve">México 1 X 0 Polônia </t>
  </si>
  <si>
    <t>Polônia 1 X 1 Arábia Saudita</t>
  </si>
  <si>
    <t>Polônia 1 X 3 Argentina</t>
  </si>
  <si>
    <t>Arábia Saudita 1 X 4 México</t>
  </si>
  <si>
    <t>Dinamarca 1 X 0 Tunísia</t>
  </si>
  <si>
    <t xml:space="preserve">França 2 X 1 Dinamarca </t>
  </si>
  <si>
    <t xml:space="preserve">Tunísia 1 X 3 França </t>
  </si>
  <si>
    <t>Austrália 0 X 1 Dinamarca</t>
  </si>
  <si>
    <t xml:space="preserve">Japão 1 X 1 Costa Rica </t>
  </si>
  <si>
    <t xml:space="preserve">Espanha 0 X 0 Alemanha </t>
  </si>
  <si>
    <t xml:space="preserve">Costa Rica 0 X 3 Alemanha </t>
  </si>
  <si>
    <t>Canadá 0 X 0 Marrocos</t>
  </si>
  <si>
    <t xml:space="preserve">Suíça 1 X 2 Camarões </t>
  </si>
  <si>
    <t xml:space="preserve">Camarões 3 X 0 Sérvia </t>
  </si>
  <si>
    <t xml:space="preserve">Camarões 1 X 2 Brasil </t>
  </si>
  <si>
    <t xml:space="preserve">Sérvia 1 X 1 Suíça </t>
  </si>
  <si>
    <t xml:space="preserve">Coreia do Sul 0 X 0 Gana </t>
  </si>
  <si>
    <t xml:space="preserve">Portugal 1 X 0 Uruguai </t>
  </si>
  <si>
    <t xml:space="preserve">Coreia do Sul 0 X 2 Portugal </t>
  </si>
  <si>
    <t>Gana 1 X 3 Uruguai</t>
  </si>
  <si>
    <t xml:space="preserve"> JUNINHO</t>
  </si>
  <si>
    <t xml:space="preserve"> JUNINHO_2</t>
  </si>
  <si>
    <t xml:space="preserve">Senegal 0 X 3 Holanda </t>
  </si>
  <si>
    <t xml:space="preserve">Catar 2 X 0 Senegal </t>
  </si>
  <si>
    <t xml:space="preserve">Holanda 3 X 1 Equador </t>
  </si>
  <si>
    <t xml:space="preserve">EUA 3 X 0 Gales </t>
  </si>
  <si>
    <t xml:space="preserve">Inglaterra 0 X 0 EUA </t>
  </si>
  <si>
    <t xml:space="preserve">México 2 X 0 Polônia </t>
  </si>
  <si>
    <t>Polônia 1 X 0 Arábia Saudita</t>
  </si>
  <si>
    <t xml:space="preserve">Argentina 1 X 0 México </t>
  </si>
  <si>
    <t>Dinamarca 0 X 0 Tunísia</t>
  </si>
  <si>
    <t>França 1 X 0 Austrália</t>
  </si>
  <si>
    <t>Tunísia 1 X 2 Austrália</t>
  </si>
  <si>
    <t xml:space="preserve">França 1 X 0 Dinamarca </t>
  </si>
  <si>
    <t>Austrália 1 X 2 Dinamarca</t>
  </si>
  <si>
    <t xml:space="preserve">Alemanha 4 X 1 Japão </t>
  </si>
  <si>
    <t xml:space="preserve">Japão 2 X 2 Costa Rica </t>
  </si>
  <si>
    <t xml:space="preserve">Espanha 1 X 2 Alemanha </t>
  </si>
  <si>
    <t xml:space="preserve">Japão 1 X 3 Espanha </t>
  </si>
  <si>
    <t xml:space="preserve">Costa Rica 0 X 1 Alemanha </t>
  </si>
  <si>
    <t xml:space="preserve">Bélgica 3 X 0 Marrocos </t>
  </si>
  <si>
    <t xml:space="preserve">Croácia 0 X 0 Canadá </t>
  </si>
  <si>
    <t>Canadá 1 X 0 Marrocos</t>
  </si>
  <si>
    <t xml:space="preserve">Brasil 1 X 0 Sérvia </t>
  </si>
  <si>
    <t xml:space="preserve">Brasil 3 X 0 Suíça </t>
  </si>
  <si>
    <t xml:space="preserve">Camarões 0 X 1 Brasil </t>
  </si>
  <si>
    <t>Sérvia 0 X 0 Suíça</t>
  </si>
  <si>
    <t xml:space="preserve">Coreia do Sul 2 X 0 Gana </t>
  </si>
  <si>
    <t xml:space="preserve">Portugal 0 X 0 Uruguai </t>
  </si>
  <si>
    <t>Gana 0 X 1 Uruguai</t>
  </si>
  <si>
    <t xml:space="preserve"> ALEX</t>
  </si>
  <si>
    <t xml:space="preserve">Catar 0 X 2 Senegal </t>
  </si>
  <si>
    <t xml:space="preserve">Holanda 1 X 0 Equador </t>
  </si>
  <si>
    <t xml:space="preserve">Coreia do Sul 0 X 2 Gana </t>
  </si>
  <si>
    <t xml:space="preserve">Gana 2 X 1 Uruguai </t>
  </si>
  <si>
    <t xml:space="preserve">Brasil 3 X 0 Sérvia </t>
  </si>
  <si>
    <t xml:space="preserve">Camarões 1 X 2 Sérvia </t>
  </si>
  <si>
    <t xml:space="preserve">Brasil 4 X 0 Suíça </t>
  </si>
  <si>
    <t xml:space="preserve">Camarões 1 X 3 Brasil </t>
  </si>
  <si>
    <t xml:space="preserve">Bélgica 2 X 1 Marrocos </t>
  </si>
  <si>
    <t xml:space="preserve">Canadá 0 X 1 Marrocos </t>
  </si>
  <si>
    <t xml:space="preserve">Espanha 2 X 1 Alemanha </t>
  </si>
  <si>
    <t xml:space="preserve">Japão 1 X 2 Espanha </t>
  </si>
  <si>
    <t>Costa Rica 0 X 2 Alemanha</t>
  </si>
  <si>
    <t>França 3 X 1 Austrália</t>
  </si>
  <si>
    <t>Tunísia 2 X 1 Austrália</t>
  </si>
  <si>
    <t xml:space="preserve">México 2 X 1 Polônia </t>
  </si>
  <si>
    <t xml:space="preserve">EUA 1 X 2 Gales </t>
  </si>
  <si>
    <t xml:space="preserve">Gales 2 X 1 Irã </t>
  </si>
  <si>
    <t xml:space="preserve">Irã 1 X 2 EUA </t>
  </si>
  <si>
    <t xml:space="preserve">Uruguai 3 X 1 Coreia do Sul </t>
  </si>
  <si>
    <t xml:space="preserve">Portugal 2 X 2 Gana </t>
  </si>
  <si>
    <t>Gana 2 X 1 Uruguai</t>
  </si>
  <si>
    <t xml:space="preserve">Camarões 1 X 3 Sérvia </t>
  </si>
  <si>
    <t xml:space="preserve">Camarões 1 X 4 Brasil </t>
  </si>
  <si>
    <t xml:space="preserve">Croácia 3 X 2 Canadá </t>
  </si>
  <si>
    <t xml:space="preserve">Croácia 2 X 3 Bélgica </t>
  </si>
  <si>
    <t>Canadá 2 X 0 Marrocos</t>
  </si>
  <si>
    <t xml:space="preserve">Alemanha 3 X 1 Japão </t>
  </si>
  <si>
    <t>Dinamarca 2 X 1 Tunísia</t>
  </si>
  <si>
    <t>Tunísia 2 X 2 Austrália</t>
  </si>
  <si>
    <t xml:space="preserve">Austrália 2 X 2 Dinamarca </t>
  </si>
  <si>
    <t xml:space="preserve">Argentina 2 X 2 México </t>
  </si>
  <si>
    <t>Polônia 0 X 1 Argentina</t>
  </si>
  <si>
    <t>Arábia Saudita 1 X 3 México</t>
  </si>
  <si>
    <t>Inglaterra 3 X 0 Irã</t>
  </si>
  <si>
    <t xml:space="preserve">Gales 1 X 2 Irã </t>
  </si>
  <si>
    <t xml:space="preserve">Inglaterra 2 X 2 EUA </t>
  </si>
  <si>
    <t>Gales 1 X 3 Inglaterra</t>
  </si>
  <si>
    <t xml:space="preserve">Catar 2 X 2 Equador </t>
  </si>
  <si>
    <t xml:space="preserve">Catar 1 X 3 Senegal </t>
  </si>
  <si>
    <t xml:space="preserve">Holanda 3 X 2 Equador </t>
  </si>
  <si>
    <t xml:space="preserve">Sérvia 0 X 2 Suíça </t>
  </si>
  <si>
    <t xml:space="preserve">Marrocos 0 X 2 Croácia </t>
  </si>
  <si>
    <t xml:space="preserve">Bélgica 3 X 1 Canadá </t>
  </si>
  <si>
    <t xml:space="preserve">Japão 3 X 1 Costa Rica </t>
  </si>
  <si>
    <t xml:space="preserve">Costa Rica 1 X 4 Alemanha </t>
  </si>
  <si>
    <t xml:space="preserve">Austrália 1 X 1 Dinamarca </t>
  </si>
  <si>
    <t>Inglaterra 1 X 0 Irã</t>
  </si>
  <si>
    <t xml:space="preserve">Irã 0 X 0 EUA </t>
  </si>
  <si>
    <t>Gales 0 X 2 Inglaterra</t>
  </si>
  <si>
    <t xml:space="preserve"> MÁCIO</t>
  </si>
  <si>
    <t>1º: Neymar - Brasil</t>
  </si>
  <si>
    <t>2º: Mbappé - França</t>
  </si>
  <si>
    <t xml:space="preserve">1º: Brasil </t>
  </si>
  <si>
    <t xml:space="preserve">2º: Bélgica </t>
  </si>
  <si>
    <t xml:space="preserve">1º: França </t>
  </si>
  <si>
    <t>1º: Mbappe (França)</t>
  </si>
  <si>
    <t>2º: Messi (Argentina)</t>
  </si>
  <si>
    <t xml:space="preserve">2º: Argentina </t>
  </si>
  <si>
    <t>1º: Neymar</t>
  </si>
  <si>
    <t>2º: Pedro</t>
  </si>
  <si>
    <t>1º: Harry Kane / Inglaterra</t>
  </si>
  <si>
    <t>2º: Neymar / Brasil</t>
  </si>
  <si>
    <t xml:space="preserve">1º: Inglaterra </t>
  </si>
  <si>
    <t xml:space="preserve">2º: Brasil </t>
  </si>
  <si>
    <t>1º: Harry Cane / Inglaterra</t>
  </si>
  <si>
    <t>2º: Memphis Depay / Holanda</t>
  </si>
  <si>
    <t xml:space="preserve">2º: França </t>
  </si>
  <si>
    <t xml:space="preserve">2º: Espanha </t>
  </si>
  <si>
    <t>1º: Memphis Depay / Holanda</t>
  </si>
  <si>
    <t>2º: Harry Cane / Inglaterra</t>
  </si>
  <si>
    <t>1º: Messi - Argentina</t>
  </si>
  <si>
    <t>2º: Pedro - Brasil</t>
  </si>
  <si>
    <t>1º: Neymar Brasil</t>
  </si>
  <si>
    <t>2º: Messi Argentina</t>
  </si>
  <si>
    <t>2º: Argentina</t>
  </si>
  <si>
    <t>1º: Richarlyson - Brasil</t>
  </si>
  <si>
    <t>2º: Messi - Argentina</t>
  </si>
  <si>
    <t xml:space="preserve"> IVAN ALEX_2</t>
  </si>
  <si>
    <t xml:space="preserve">1º: Mbape França </t>
  </si>
  <si>
    <t>2º: Richarlisson Brasil</t>
  </si>
  <si>
    <t>2º: Alemanha</t>
  </si>
  <si>
    <t xml:space="preserve">Uruguai 4 X 1 Coreia do Sul </t>
  </si>
  <si>
    <t xml:space="preserve">Portugal 4 X 0 Gana </t>
  </si>
  <si>
    <t xml:space="preserve">Gana 1 X 4 Uruguai </t>
  </si>
  <si>
    <t xml:space="preserve">Brasil 3 X 1 Sérvia </t>
  </si>
  <si>
    <t xml:space="preserve">Brasil 2 X 0 Suíça </t>
  </si>
  <si>
    <t xml:space="preserve">Sérvia 1 X 3 Suíça </t>
  </si>
  <si>
    <t xml:space="preserve">Croácia 3 X 1 Canadá </t>
  </si>
  <si>
    <t xml:space="preserve">Croácia 1 X 3 Bélgica </t>
  </si>
  <si>
    <t xml:space="preserve">Alemanha 4 X 2 Japão </t>
  </si>
  <si>
    <t xml:space="preserve">Espanha 1 X 3 Alemanha </t>
  </si>
  <si>
    <t>Costa Rica 2 X 4 Alemanha</t>
  </si>
  <si>
    <t>França 4 X 0 Austrália</t>
  </si>
  <si>
    <t xml:space="preserve">França 3 X 1 Dinamarca </t>
  </si>
  <si>
    <t>Austrália 1 X 1 Dinamarca</t>
  </si>
  <si>
    <t>Argentina 4 X 1 Arábia Saudita</t>
  </si>
  <si>
    <t xml:space="preserve">Argentina 2 X 3 México </t>
  </si>
  <si>
    <t xml:space="preserve">EUA 4 X 1 Gales </t>
  </si>
  <si>
    <t xml:space="preserve">Inglaterra 2 X 4 EUA </t>
  </si>
  <si>
    <t xml:space="preserve">Holanda 3 X 0 Equador </t>
  </si>
  <si>
    <t>Equador 0 X 1 Senegal</t>
  </si>
  <si>
    <t xml:space="preserve"> JEAN</t>
  </si>
  <si>
    <t xml:space="preserve"> ROBERT</t>
  </si>
  <si>
    <t>1º: Neymar/Brasil</t>
  </si>
  <si>
    <t>2º: Cristiano Ronaldo/Portugal</t>
  </si>
  <si>
    <t xml:space="preserve">Portugal 3 X 1 Gana </t>
  </si>
  <si>
    <t>Gana 1 X 2 Uruguai</t>
  </si>
  <si>
    <t>Sérvia 1 X 1 Suíça</t>
  </si>
  <si>
    <t xml:space="preserve">Croácia 1 X 1 Canadá </t>
  </si>
  <si>
    <t>Canadá 2 X 2 Marrocos</t>
  </si>
  <si>
    <t xml:space="preserve">Espanha 2 X 2 Alemanha </t>
  </si>
  <si>
    <t>Costa Rica 0 X 3 Alemanha</t>
  </si>
  <si>
    <t>Inglaterra 4 X 0 Irã</t>
  </si>
  <si>
    <t xml:space="preserve">EUA 2 X 2 Gales </t>
  </si>
  <si>
    <t xml:space="preserve">Gales 2 X 0 Irã </t>
  </si>
  <si>
    <t>Catar x Equador - INVÁLIDO</t>
  </si>
  <si>
    <t>2º: Messi/Argentina</t>
  </si>
  <si>
    <t xml:space="preserve">2º: Holanda </t>
  </si>
  <si>
    <t xml:space="preserve">Uruguai 0 X 0 Coreia do Sul </t>
  </si>
  <si>
    <t xml:space="preserve">Coreia do Sul 2 X 2 Gana </t>
  </si>
  <si>
    <t xml:space="preserve">Portugal 2 X 3 Uruguai </t>
  </si>
  <si>
    <t xml:space="preserve">Coreia do Sul 0 X 0 Portugal </t>
  </si>
  <si>
    <t xml:space="preserve">Suíça 0 X 3 Camarões </t>
  </si>
  <si>
    <t>Sérvia 0 X 1 Suíça</t>
  </si>
  <si>
    <t xml:space="preserve">Bélgica 3 X 0 Canadá </t>
  </si>
  <si>
    <t xml:space="preserve">Bélgica 0 X 0 Marrocos </t>
  </si>
  <si>
    <t xml:space="preserve">Canadá 2 X 2 Marrocos </t>
  </si>
  <si>
    <t xml:space="preserve">Alemanha 3 X 0 Japão </t>
  </si>
  <si>
    <t xml:space="preserve">Espanha 3 X 0 Costa Rica </t>
  </si>
  <si>
    <t xml:space="preserve">Japão 0 X 3 Costa Rica </t>
  </si>
  <si>
    <t>Dinamarca 3 X 0 Tunísia</t>
  </si>
  <si>
    <t>França 4 X 2 Austrália</t>
  </si>
  <si>
    <t>Tunísia 0 X 3 Austrália</t>
  </si>
  <si>
    <t xml:space="preserve">França 4 X 2 Dinamarca </t>
  </si>
  <si>
    <t>Austrália 3 X 2 Dinamarca</t>
  </si>
  <si>
    <t>Polônia 0 X 0 Arábia Saudita</t>
  </si>
  <si>
    <t xml:space="preserve">Argentina 1 X 2 México </t>
  </si>
  <si>
    <t>Arábia Saudita 2 X 3 México</t>
  </si>
  <si>
    <t xml:space="preserve">EUA 0 X 1 Gales </t>
  </si>
  <si>
    <t xml:space="preserve">Inglaterra 3 X 2 EUA </t>
  </si>
  <si>
    <t xml:space="preserve"> ROBERTO</t>
  </si>
  <si>
    <t xml:space="preserve">Portugal 1 X 1 Gana </t>
  </si>
  <si>
    <t xml:space="preserve">Suíça 1 X 3 Camarões </t>
  </si>
  <si>
    <t xml:space="preserve">Camarões 2 X 1 Sérvia </t>
  </si>
  <si>
    <t xml:space="preserve">Marrocos 1 X 1 Croácia </t>
  </si>
  <si>
    <t xml:space="preserve">Bélgica 2 X 2 Canadá </t>
  </si>
  <si>
    <t xml:space="preserve">Bélgica 1 X 1 Marrocos </t>
  </si>
  <si>
    <t xml:space="preserve">Croácia 2 X 1 Bélgica </t>
  </si>
  <si>
    <t>Canadá 2 X 1 Marrocos</t>
  </si>
  <si>
    <t xml:space="preserve">Alemanha 1 X 0 Japão </t>
  </si>
  <si>
    <t xml:space="preserve">Japão 0 X 2 Costa Rica </t>
  </si>
  <si>
    <t>França 2 X 2 Austrália</t>
  </si>
  <si>
    <t xml:space="preserve">França 3 X 0 Dinamarca </t>
  </si>
  <si>
    <t xml:space="preserve">Tunísia 2 X 2 França </t>
  </si>
  <si>
    <t>Austrália 3 X 3 Dinamarca</t>
  </si>
  <si>
    <t>Argentina 4 X 2 Arábia Saudita</t>
  </si>
  <si>
    <t xml:space="preserve">México 3 X 1 Polônia </t>
  </si>
  <si>
    <t>Polônia 3 X 4 Argentina</t>
  </si>
  <si>
    <t xml:space="preserve">EUA 3 X 2 Gales </t>
  </si>
  <si>
    <t xml:space="preserve">Inglaterra 1 X 1 EUA </t>
  </si>
  <si>
    <t xml:space="preserve">Irã 2 X 4 EUA </t>
  </si>
  <si>
    <t xml:space="preserve"> ANDRÉIA</t>
  </si>
  <si>
    <t>Costa Rica 1 X 1 Alemanha</t>
  </si>
  <si>
    <t>Holanda 4 X 1 Catar</t>
  </si>
  <si>
    <t>1º: Neymar BR</t>
  </si>
  <si>
    <t xml:space="preserve">2º: Vinício Jr </t>
  </si>
  <si>
    <t xml:space="preserve">1º: Espanha </t>
  </si>
  <si>
    <t>2º: Austrália</t>
  </si>
  <si>
    <t xml:space="preserve">Uruguai 0 X 1 Coreia do Sul </t>
  </si>
  <si>
    <t xml:space="preserve">Portugal 0 X 1 Gana </t>
  </si>
  <si>
    <t xml:space="preserve">Portugal 0 X 1 Uruguai </t>
  </si>
  <si>
    <t xml:space="preserve">Suíça 0 X 1 Camarões </t>
  </si>
  <si>
    <t xml:space="preserve">Brasil 0 X 1 Sérvia </t>
  </si>
  <si>
    <t xml:space="preserve">Camarões 0 X 1 Sérvia </t>
  </si>
  <si>
    <t xml:space="preserve">Brasil 0 X 1 Suíça </t>
  </si>
  <si>
    <t xml:space="preserve">Sérvia 0 X 1 Suíça </t>
  </si>
  <si>
    <t xml:space="preserve">Bélgica 0 X 1 Canadá </t>
  </si>
  <si>
    <t xml:space="preserve">Bélgica 0 X 1 Marrocos </t>
  </si>
  <si>
    <t xml:space="preserve">Croácia 0 X 1 Canadá </t>
  </si>
  <si>
    <t>Canadá 0 X 1 Marrocos</t>
  </si>
  <si>
    <t xml:space="preserve">Alemanha 0 X 1 Japão </t>
  </si>
  <si>
    <t xml:space="preserve">Espanha 0 X 1 Costa Rica </t>
  </si>
  <si>
    <t xml:space="preserve">Espanha 0 X 1 Alemanha </t>
  </si>
  <si>
    <t>Dinamarca 0 X 1 Tunísia</t>
  </si>
  <si>
    <t>França 0 X 1 Austrália</t>
  </si>
  <si>
    <t xml:space="preserve">França 0 X 1 Dinamarca </t>
  </si>
  <si>
    <t>Argentina 0 X 1 Arábia Saudita</t>
  </si>
  <si>
    <t>Polônia 0 X 1 Arábia Saudita</t>
  </si>
  <si>
    <t xml:space="preserve">Argentina 0 X 1 México </t>
  </si>
  <si>
    <t>Inglaterra 0 X 1 Irã</t>
  </si>
  <si>
    <t xml:space="preserve">Inglaterra 0 X 1 EUA </t>
  </si>
  <si>
    <t xml:space="preserve">Senegal 0 X 1 Holanda </t>
  </si>
  <si>
    <t xml:space="preserve">Catar 0 X 1 Senegal </t>
  </si>
  <si>
    <t>Holanda 0 X 1 Catar</t>
  </si>
  <si>
    <t xml:space="preserve"> JOSEIR</t>
  </si>
  <si>
    <t xml:space="preserve"> JOSEIR_2</t>
  </si>
  <si>
    <t xml:space="preserve">Gales 1 X 0 Irã </t>
  </si>
  <si>
    <t xml:space="preserve">Irã 1 X 0 EUA </t>
  </si>
  <si>
    <t>Gales 1 X 0 Inglaterra</t>
  </si>
  <si>
    <t>Argentina 1 X 0 Arábia Saudita</t>
  </si>
  <si>
    <t>Polônia 1 X 0 Argentina</t>
  </si>
  <si>
    <t>Arábia Saudita 1 X 0 México</t>
  </si>
  <si>
    <t>Tunísia 1 X 0 Austrália</t>
  </si>
  <si>
    <t xml:space="preserve">Tunísia 1 X 0 França </t>
  </si>
  <si>
    <t>Austrália 1 X 0 Dinamarca</t>
  </si>
  <si>
    <t xml:space="preserve">Espanha 1 X 0 Costa Rica </t>
  </si>
  <si>
    <t xml:space="preserve">Espanha 1 X 0 Alemanha </t>
  </si>
  <si>
    <t xml:space="preserve">Costa Rica 1 X 0 Alemanha </t>
  </si>
  <si>
    <t xml:space="preserve">Marrocos 1 X 0 Croácia </t>
  </si>
  <si>
    <t xml:space="preserve">Bélgica 1 X 0 Marrocos </t>
  </si>
  <si>
    <t xml:space="preserve">Croácia 1 X 0 Bélgica </t>
  </si>
  <si>
    <t xml:space="preserve">Camarões 1 X 0 Brasil </t>
  </si>
  <si>
    <t xml:space="preserve">Sérvia 1 X 0 Suíça </t>
  </si>
  <si>
    <t xml:space="preserve">Uruguai 1 X 0 Coreia do Sul </t>
  </si>
  <si>
    <t xml:space="preserve">Coreia do Sul 1 X 0 Portugal </t>
  </si>
  <si>
    <t>1º: Richarlyson BR</t>
  </si>
  <si>
    <t>2º: Messi AG</t>
  </si>
  <si>
    <t xml:space="preserve"> IVANI</t>
  </si>
  <si>
    <t>2º: Raphinha</t>
  </si>
  <si>
    <t xml:space="preserve">Coreia do Sul 1 X 1 Gana </t>
  </si>
  <si>
    <t xml:space="preserve">Brasil 4 X 1 Sérvia </t>
  </si>
  <si>
    <t xml:space="preserve">Marrocos 2 X 1 Croácia </t>
  </si>
  <si>
    <t xml:space="preserve">Bélgica 2 X 2 Marrocos </t>
  </si>
  <si>
    <t xml:space="preserve">Croácia 3 X 3 Canadá </t>
  </si>
  <si>
    <t xml:space="preserve">Canadá 2 X 1 Marrocos </t>
  </si>
  <si>
    <t xml:space="preserve">Alemanha 1 X 2 Japão </t>
  </si>
  <si>
    <t xml:space="preserve">Espanha 2 X 3 Costa Rica </t>
  </si>
  <si>
    <t xml:space="preserve">Japão 3 X 2 Costa Rica </t>
  </si>
  <si>
    <t xml:space="preserve">Japão 2 X 1 Espanha </t>
  </si>
  <si>
    <t>Costa Rica 2 X 2 Alemanha</t>
  </si>
  <si>
    <t xml:space="preserve">Austrália 2 X 0 Dinamarca </t>
  </si>
  <si>
    <t>Argentina 2 X 1 Arábia Saudita</t>
  </si>
  <si>
    <t xml:space="preserve">México 2 X 2 Polônia </t>
  </si>
  <si>
    <t>Polônia 2 X 1 Argentina</t>
  </si>
  <si>
    <t xml:space="preserve">EUA 3 X 1 Gales </t>
  </si>
  <si>
    <t>Gales 2 X 2 Inglaterra</t>
  </si>
  <si>
    <t xml:space="preserve">Catar 0 X 13 Senegal </t>
  </si>
  <si>
    <t xml:space="preserve">Holanda 2 X 2 Equador </t>
  </si>
  <si>
    <t>Holanda 1 X 1 Catar</t>
  </si>
  <si>
    <t xml:space="preserve"> JOSIMAR</t>
  </si>
  <si>
    <t xml:space="preserve">2º: Estados Unidos </t>
  </si>
  <si>
    <t xml:space="preserve">1º: Neymar Brasil </t>
  </si>
  <si>
    <t xml:space="preserve">Gana 1 X 1 Uruguai </t>
  </si>
  <si>
    <t xml:space="preserve">Suíça 1 X 1 Camarões </t>
  </si>
  <si>
    <t xml:space="preserve">Bélgica 1 X 1 Canadá </t>
  </si>
  <si>
    <t xml:space="preserve">Costa Rica 2 X 3 Alemanha </t>
  </si>
  <si>
    <t>França 1 X 1 Austrália</t>
  </si>
  <si>
    <t xml:space="preserve">Austrália 2 X 1 Dinamarca </t>
  </si>
  <si>
    <t>Inglaterra 1 X 1 Irã</t>
  </si>
  <si>
    <t xml:space="preserve">EUA 2 X 1 Gales </t>
  </si>
  <si>
    <t>Gales 2 X 1 Inglaterra</t>
  </si>
  <si>
    <t xml:space="preserve"> JULIO</t>
  </si>
  <si>
    <t xml:space="preserve"> TALITA</t>
  </si>
  <si>
    <t xml:space="preserve"> GABRIEL</t>
  </si>
  <si>
    <t>1º: Cristiano Ronaldo/Portugal</t>
  </si>
  <si>
    <t xml:space="preserve">2º: Kylian Mbappé/França </t>
  </si>
  <si>
    <t xml:space="preserve">2º: Portugal </t>
  </si>
  <si>
    <t xml:space="preserve">Gana 0 X 2 Uruguai </t>
  </si>
  <si>
    <t xml:space="preserve">Camarões 0 X 3 Brasil </t>
  </si>
  <si>
    <t xml:space="preserve">Sérvia 2 X 1 Suíça </t>
  </si>
  <si>
    <t xml:space="preserve">Marrocos 0 X 3 Croácia </t>
  </si>
  <si>
    <t xml:space="preserve">Bélgica 0 X 0 Canadá </t>
  </si>
  <si>
    <t xml:space="preserve">Japão 0 X 0 Costa Rica </t>
  </si>
  <si>
    <t xml:space="preserve">França 2 X 2 Dinamarca </t>
  </si>
  <si>
    <t xml:space="preserve">Tunísia 1 X 2 França </t>
  </si>
  <si>
    <t xml:space="preserve">Austrália 0 X 2 Dinamarca </t>
  </si>
  <si>
    <t xml:space="preserve">Argentina 1 X 1 México </t>
  </si>
  <si>
    <t>Polônia 0 X 2 Argentina</t>
  </si>
  <si>
    <t xml:space="preserve">EUA 0 X 0 Gales </t>
  </si>
  <si>
    <t>1º: Mbappe</t>
  </si>
  <si>
    <t xml:space="preserve">Portugal 3 X 3 Uruguai </t>
  </si>
  <si>
    <t xml:space="preserve">Sérvia 2 X 0 Suíça </t>
  </si>
  <si>
    <t xml:space="preserve">França 3 X 2 Dinamarca </t>
  </si>
  <si>
    <t>Argentina 4 X 0 Arábia Saudita</t>
  </si>
  <si>
    <t>Holanda 4 X 0 Catar</t>
  </si>
  <si>
    <t xml:space="preserve"> </t>
  </si>
  <si>
    <t>Vencedor Fase de Grupos</t>
  </si>
  <si>
    <t>Total de Participantes</t>
  </si>
  <si>
    <t>Valor R$ de cada aposta</t>
  </si>
  <si>
    <t>Valor Arrecadado</t>
  </si>
  <si>
    <t>1º Colocado (50%)</t>
  </si>
  <si>
    <t>2º Colocado (30%)</t>
  </si>
  <si>
    <t>3º Colocado (20%)</t>
  </si>
  <si>
    <t>1º, 2º e 3º Colocados</t>
  </si>
  <si>
    <t xml:space="preserve">1º: Mbape France </t>
  </si>
  <si>
    <t xml:space="preserve"> ANDERSON</t>
  </si>
  <si>
    <t xml:space="preserve"> LUIS</t>
  </si>
  <si>
    <t xml:space="preserve">Coreia do Sul 0 X 3 Portugal </t>
  </si>
  <si>
    <t>Gana 0 X 2 Uruguai</t>
  </si>
  <si>
    <t xml:space="preserve">Suíça 2 X 0 Camarões </t>
  </si>
  <si>
    <t xml:space="preserve">Brasil 2 X 1 Sérvia </t>
  </si>
  <si>
    <t xml:space="preserve">Japão 2 X 0 Costa Rica </t>
  </si>
  <si>
    <t>França 3 X 0 Austrália</t>
  </si>
  <si>
    <t>Arábia Saudita 1 X 1 México</t>
  </si>
  <si>
    <t>Gales 1 X 1 Inglaterra</t>
  </si>
  <si>
    <t xml:space="preserve">2º: Mapape França </t>
  </si>
  <si>
    <t xml:space="preserve">Senegal 1 X 0 Holanda </t>
  </si>
  <si>
    <t>quem for entrando.</t>
  </si>
  <si>
    <t>classificação</t>
  </si>
  <si>
    <t>regras</t>
  </si>
  <si>
    <t>Validem suas apostas</t>
  </si>
  <si>
    <t>Valores &gt;&gt;&gt;&gt;&gt;&gt;</t>
  </si>
  <si>
    <t>Desempate</t>
  </si>
  <si>
    <t>Aposta no vampeão</t>
  </si>
  <si>
    <t>artilheiro</t>
  </si>
  <si>
    <t>Holanda 5 X 0 Catar</t>
  </si>
  <si>
    <t>Equador 2 X 2 Senegal</t>
  </si>
  <si>
    <t xml:space="preserve">Inglaterra 3 X 1 EUA </t>
  </si>
  <si>
    <t>Argentina 5 X 0 Arábia Saudita</t>
  </si>
  <si>
    <t>Polônia 0 X 3 Argentina</t>
  </si>
  <si>
    <t>Dinamarca 3 X 1 Tunísia</t>
  </si>
  <si>
    <t xml:space="preserve">Tunísia 0 X 4 França </t>
  </si>
  <si>
    <t xml:space="preserve">Espanha 4 X 1 Costa Rica </t>
  </si>
  <si>
    <t xml:space="preserve">Costa Rica 0 X 5 Alemanha </t>
  </si>
  <si>
    <t xml:space="preserve">Bélgica 3 X 1 Marrocos </t>
  </si>
  <si>
    <t xml:space="preserve">Croácia 2 X 2 Bélgica </t>
  </si>
  <si>
    <t xml:space="preserve">Portugal 3 X 0 Gana </t>
  </si>
  <si>
    <t xml:space="preserve">Portugal 3 X 1 Uruguai </t>
  </si>
  <si>
    <t xml:space="preserve">Coreia do Sul 1 X 4 Portugal </t>
  </si>
  <si>
    <t>2º: França</t>
  </si>
  <si>
    <t xml:space="preserve">1º: Neymar/Brasil </t>
  </si>
  <si>
    <t xml:space="preserve">2º: Mbappé/França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</si>
</sst>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0" fillId="0" borderId="0" xfId="0" applyBorder="1"/>
    <xf numFmtId="0" fontId="0" fillId="0" borderId="17" xfId="0" applyBorder="1"/>
    <xf numFmtId="0" fontId="0" fillId="5" borderId="10" xfId="0" applyFill="1" applyBorder="1"/>
    <xf numFmtId="0" fontId="0" fillId="5" borderId="0" xfId="0" applyFill="1" applyBorder="1"/>
    <xf numFmtId="0" fontId="0" fillId="5" borderId="17" xfId="0" applyFill="1" applyBorder="1"/>
    <xf numFmtId="0" fontId="0" fillId="6" borderId="17" xfId="0" applyFont="1" applyFill="1" applyBorder="1"/>
    <xf numFmtId="0" fontId="0" fillId="0" borderId="20" xfId="0" applyBorder="1"/>
    <xf numFmtId="0" fontId="0" fillId="7" borderId="10" xfId="0" applyFill="1" applyBorder="1"/>
    <xf numFmtId="0" fontId="0" fillId="7" borderId="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7" xfId="0" applyFill="1" applyBorder="1"/>
    <xf numFmtId="0" fontId="0" fillId="7" borderId="20" xfId="0" applyFill="1" applyBorder="1"/>
    <xf numFmtId="0" fontId="2" fillId="2" borderId="14" xfId="0" applyFont="1" applyFill="1" applyBorder="1" applyAlignment="1">
      <alignment horizontal="right" vertical="center"/>
    </xf>
    <xf numFmtId="0" fontId="4" fillId="8" borderId="10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" fillId="10" borderId="22" xfId="0" applyFont="1" applyFill="1" applyBorder="1" applyAlignment="1">
      <alignment horizontal="center" vertical="center"/>
    </xf>
    <xf numFmtId="0" fontId="1" fillId="10" borderId="23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1858-7DBB-4182-BE06-4B775D09446D}">
  <dimension ref="A1:B32"/>
  <sheetViews>
    <sheetView workbookViewId="0">
      <selection activeCell="C23" sqref="C23"/>
    </sheetView>
  </sheetViews>
  <sheetFormatPr defaultColWidth="8.85546875" defaultRowHeight="15" x14ac:dyDescent="0.25"/>
  <cols>
    <col min="1" max="1" width="8.85546875" style="2"/>
    <col min="2" max="2" width="13.5703125" style="1" bestFit="1" customWidth="1"/>
    <col min="3" max="16384" width="8.85546875" style="1"/>
  </cols>
  <sheetData>
    <row r="1" spans="1:2" x14ac:dyDescent="0.25">
      <c r="A1" s="2">
        <v>1</v>
      </c>
      <c r="B1" s="1" t="s">
        <v>56</v>
      </c>
    </row>
    <row r="2" spans="1:2" x14ac:dyDescent="0.25">
      <c r="A2" s="2">
        <v>2</v>
      </c>
      <c r="B2" s="1" t="s">
        <v>57</v>
      </c>
    </row>
    <row r="3" spans="1:2" x14ac:dyDescent="0.25">
      <c r="A3" s="2">
        <v>3</v>
      </c>
      <c r="B3" s="1" t="s">
        <v>58</v>
      </c>
    </row>
    <row r="4" spans="1:2" x14ac:dyDescent="0.25">
      <c r="A4" s="2">
        <v>4</v>
      </c>
      <c r="B4" s="1" t="s">
        <v>59</v>
      </c>
    </row>
    <row r="5" spans="1:2" x14ac:dyDescent="0.25">
      <c r="A5" s="2">
        <v>5</v>
      </c>
      <c r="B5" s="1" t="s">
        <v>60</v>
      </c>
    </row>
    <row r="6" spans="1:2" x14ac:dyDescent="0.25">
      <c r="A6" s="2">
        <v>6</v>
      </c>
      <c r="B6" s="1" t="s">
        <v>61</v>
      </c>
    </row>
    <row r="7" spans="1:2" x14ac:dyDescent="0.25">
      <c r="A7" s="2">
        <v>7</v>
      </c>
      <c r="B7" s="1" t="s">
        <v>62</v>
      </c>
    </row>
    <row r="8" spans="1:2" x14ac:dyDescent="0.25">
      <c r="A8" s="2">
        <v>8</v>
      </c>
      <c r="B8" s="1" t="s">
        <v>63</v>
      </c>
    </row>
    <row r="9" spans="1:2" x14ac:dyDescent="0.25">
      <c r="A9" s="2">
        <v>9</v>
      </c>
      <c r="B9" s="1" t="s">
        <v>64</v>
      </c>
    </row>
    <row r="10" spans="1:2" x14ac:dyDescent="0.25">
      <c r="A10" s="2">
        <v>10</v>
      </c>
      <c r="B10" s="1" t="s">
        <v>65</v>
      </c>
    </row>
    <row r="11" spans="1:2" x14ac:dyDescent="0.25">
      <c r="A11" s="2">
        <v>11</v>
      </c>
      <c r="B11" s="1" t="s">
        <v>66</v>
      </c>
    </row>
    <row r="12" spans="1:2" x14ac:dyDescent="0.25">
      <c r="A12" s="2">
        <v>12</v>
      </c>
      <c r="B12" s="1" t="s">
        <v>67</v>
      </c>
    </row>
    <row r="13" spans="1:2" x14ac:dyDescent="0.25">
      <c r="A13" s="2">
        <v>13</v>
      </c>
      <c r="B13" s="1" t="s">
        <v>68</v>
      </c>
    </row>
    <row r="14" spans="1:2" x14ac:dyDescent="0.25">
      <c r="A14" s="2">
        <v>14</v>
      </c>
      <c r="B14" s="1" t="s">
        <v>69</v>
      </c>
    </row>
    <row r="15" spans="1:2" x14ac:dyDescent="0.25">
      <c r="A15" s="2">
        <v>15</v>
      </c>
      <c r="B15" s="1" t="s">
        <v>70</v>
      </c>
    </row>
    <row r="16" spans="1:2" x14ac:dyDescent="0.25">
      <c r="A16" s="2">
        <v>16</v>
      </c>
      <c r="B16" s="1" t="s">
        <v>71</v>
      </c>
    </row>
    <row r="17" spans="1:2" x14ac:dyDescent="0.25">
      <c r="A17" s="2">
        <v>17</v>
      </c>
      <c r="B17" s="1" t="s">
        <v>72</v>
      </c>
    </row>
    <row r="18" spans="1:2" x14ac:dyDescent="0.25">
      <c r="A18" s="2">
        <v>18</v>
      </c>
      <c r="B18" s="1" t="s">
        <v>73</v>
      </c>
    </row>
    <row r="19" spans="1:2" x14ac:dyDescent="0.25">
      <c r="A19" s="2">
        <v>19</v>
      </c>
      <c r="B19" s="1" t="s">
        <v>74</v>
      </c>
    </row>
    <row r="20" spans="1:2" x14ac:dyDescent="0.25">
      <c r="A20" s="2">
        <v>20</v>
      </c>
      <c r="B20" s="1" t="s">
        <v>75</v>
      </c>
    </row>
    <row r="21" spans="1:2" x14ac:dyDescent="0.25">
      <c r="A21" s="2">
        <v>21</v>
      </c>
      <c r="B21" s="1" t="s">
        <v>76</v>
      </c>
    </row>
    <row r="22" spans="1:2" x14ac:dyDescent="0.25">
      <c r="A22" s="2">
        <v>22</v>
      </c>
      <c r="B22" s="1" t="s">
        <v>77</v>
      </c>
    </row>
    <row r="23" spans="1:2" x14ac:dyDescent="0.25">
      <c r="A23" s="2">
        <v>23</v>
      </c>
      <c r="B23" s="1" t="s">
        <v>78</v>
      </c>
    </row>
    <row r="24" spans="1:2" x14ac:dyDescent="0.25">
      <c r="A24" s="2">
        <v>24</v>
      </c>
      <c r="B24" s="1" t="s">
        <v>79</v>
      </c>
    </row>
    <row r="25" spans="1:2" x14ac:dyDescent="0.25">
      <c r="A25" s="2">
        <v>25</v>
      </c>
      <c r="B25" s="1" t="s">
        <v>80</v>
      </c>
    </row>
    <row r="26" spans="1:2" x14ac:dyDescent="0.25">
      <c r="A26" s="2">
        <v>26</v>
      </c>
      <c r="B26" s="1" t="s">
        <v>81</v>
      </c>
    </row>
    <row r="27" spans="1:2" x14ac:dyDescent="0.25">
      <c r="A27" s="2">
        <v>27</v>
      </c>
      <c r="B27" s="1" t="s">
        <v>82</v>
      </c>
    </row>
    <row r="28" spans="1:2" x14ac:dyDescent="0.25">
      <c r="A28" s="2">
        <v>28</v>
      </c>
      <c r="B28" s="1" t="s">
        <v>83</v>
      </c>
    </row>
    <row r="29" spans="1:2" x14ac:dyDescent="0.25">
      <c r="A29" s="2">
        <v>29</v>
      </c>
      <c r="B29" s="1" t="s">
        <v>84</v>
      </c>
    </row>
    <row r="30" spans="1:2" x14ac:dyDescent="0.25">
      <c r="A30" s="2">
        <v>30</v>
      </c>
      <c r="B30" s="1" t="s">
        <v>85</v>
      </c>
    </row>
    <row r="31" spans="1:2" x14ac:dyDescent="0.25">
      <c r="A31" s="2">
        <v>31</v>
      </c>
      <c r="B31" s="1" t="s">
        <v>86</v>
      </c>
    </row>
    <row r="32" spans="1:2" x14ac:dyDescent="0.25">
      <c r="A32" s="2">
        <v>32</v>
      </c>
      <c r="B32" s="1" t="s">
        <v>87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80E-0F48-409F-907E-FF5EAB35AA2C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191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167</v>
      </c>
      <c r="B5" s="25"/>
      <c r="C5" s="25" t="s">
        <v>19</v>
      </c>
      <c r="D5" s="25"/>
      <c r="E5" s="28" t="s">
        <v>185</v>
      </c>
    </row>
    <row r="6" spans="1:5" x14ac:dyDescent="0.25">
      <c r="A6" s="24" t="s">
        <v>168</v>
      </c>
      <c r="B6" s="25"/>
      <c r="C6" s="25" t="s">
        <v>20</v>
      </c>
      <c r="D6" s="25"/>
      <c r="E6" s="28" t="s">
        <v>52</v>
      </c>
    </row>
    <row r="7" spans="1:5" x14ac:dyDescent="0.25">
      <c r="A7" s="24" t="s">
        <v>169</v>
      </c>
      <c r="B7" s="25"/>
      <c r="C7" s="25" t="s">
        <v>134</v>
      </c>
      <c r="D7" s="25"/>
      <c r="E7" s="28" t="s">
        <v>34</v>
      </c>
    </row>
    <row r="8" spans="1:5" x14ac:dyDescent="0.25">
      <c r="A8" s="24" t="s">
        <v>170</v>
      </c>
      <c r="B8" s="25"/>
      <c r="C8" s="25" t="s">
        <v>153</v>
      </c>
      <c r="D8" s="25"/>
      <c r="E8" s="28" t="s">
        <v>186</v>
      </c>
    </row>
    <row r="9" spans="1:5" x14ac:dyDescent="0.25">
      <c r="A9" s="24" t="s">
        <v>171</v>
      </c>
      <c r="B9" s="25"/>
      <c r="C9" s="25" t="s">
        <v>22</v>
      </c>
      <c r="D9" s="25"/>
      <c r="E9" s="28" t="s">
        <v>122</v>
      </c>
    </row>
    <row r="10" spans="1:5" x14ac:dyDescent="0.25">
      <c r="A10" s="24" t="s">
        <v>44</v>
      </c>
      <c r="B10" s="25"/>
      <c r="C10" s="25" t="s">
        <v>155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179</v>
      </c>
      <c r="D14" s="25"/>
      <c r="E14" s="28" t="s">
        <v>160</v>
      </c>
    </row>
    <row r="15" spans="1:5" x14ac:dyDescent="0.25">
      <c r="A15" s="24" t="s">
        <v>9</v>
      </c>
      <c r="B15" s="25"/>
      <c r="C15" s="25" t="s">
        <v>180</v>
      </c>
      <c r="D15" s="25"/>
      <c r="E15" s="28" t="s">
        <v>39</v>
      </c>
    </row>
    <row r="16" spans="1:5" x14ac:dyDescent="0.25">
      <c r="A16" s="24" t="s">
        <v>172</v>
      </c>
      <c r="B16" s="25"/>
      <c r="C16" s="25" t="s">
        <v>112</v>
      </c>
      <c r="D16" s="25"/>
      <c r="E16" s="28" t="s">
        <v>187</v>
      </c>
    </row>
    <row r="17" spans="1:5" x14ac:dyDescent="0.25">
      <c r="A17" s="24" t="s">
        <v>173</v>
      </c>
      <c r="B17" s="25"/>
      <c r="C17" s="25" t="s">
        <v>181</v>
      </c>
      <c r="D17" s="25"/>
      <c r="E17" s="28" t="s">
        <v>188</v>
      </c>
    </row>
    <row r="18" spans="1:5" x14ac:dyDescent="0.25">
      <c r="A18" s="24" t="s">
        <v>174</v>
      </c>
      <c r="B18" s="25"/>
      <c r="C18" s="25" t="s">
        <v>182</v>
      </c>
      <c r="D18" s="25"/>
      <c r="E18" s="28" t="s">
        <v>189</v>
      </c>
    </row>
    <row r="19" spans="1:5" x14ac:dyDescent="0.25">
      <c r="A19" s="24" t="s">
        <v>175</v>
      </c>
      <c r="B19" s="25"/>
      <c r="C19" s="25" t="s">
        <v>140</v>
      </c>
      <c r="D19" s="25"/>
      <c r="E19" s="28" t="s">
        <v>190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141</v>
      </c>
      <c r="D23" s="25"/>
      <c r="E23" s="28" t="s">
        <v>309</v>
      </c>
    </row>
    <row r="24" spans="1:5" x14ac:dyDescent="0.25">
      <c r="A24" s="24" t="s">
        <v>176</v>
      </c>
      <c r="B24" s="25"/>
      <c r="C24" s="25" t="s">
        <v>183</v>
      </c>
      <c r="D24" s="25"/>
      <c r="E24" s="28"/>
    </row>
    <row r="25" spans="1:5" x14ac:dyDescent="0.25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107</v>
      </c>
      <c r="B26" s="25"/>
      <c r="C26" s="25" t="s">
        <v>142</v>
      </c>
      <c r="D26" s="25"/>
      <c r="E26" s="28" t="s">
        <v>322</v>
      </c>
    </row>
    <row r="27" spans="1:5" x14ac:dyDescent="0.25">
      <c r="A27" s="24" t="s">
        <v>177</v>
      </c>
      <c r="B27" s="25"/>
      <c r="C27" s="25" t="s">
        <v>184</v>
      </c>
      <c r="D27" s="25"/>
      <c r="E27" s="28" t="s">
        <v>323</v>
      </c>
    </row>
    <row r="28" spans="1:5" ht="15.75" thickBot="1" x14ac:dyDescent="0.3">
      <c r="A28" s="26" t="s">
        <v>178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72C9-B65E-420C-8C89-00E0AD8CC727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301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289</v>
      </c>
      <c r="B5" s="25"/>
      <c r="C5" s="25" t="s">
        <v>279</v>
      </c>
      <c r="D5" s="25"/>
      <c r="E5" s="28" t="s">
        <v>51</v>
      </c>
    </row>
    <row r="6" spans="1:5" x14ac:dyDescent="0.25">
      <c r="A6" s="24" t="s">
        <v>3</v>
      </c>
      <c r="B6" s="25"/>
      <c r="C6" s="25" t="s">
        <v>264</v>
      </c>
      <c r="D6" s="25"/>
      <c r="E6" s="28" t="s">
        <v>52</v>
      </c>
    </row>
    <row r="7" spans="1:5" x14ac:dyDescent="0.25">
      <c r="A7" s="24" t="s">
        <v>290</v>
      </c>
      <c r="B7" s="25"/>
      <c r="C7" s="25" t="s">
        <v>280</v>
      </c>
      <c r="D7" s="25"/>
      <c r="E7" s="28" t="s">
        <v>273</v>
      </c>
    </row>
    <row r="8" spans="1:5" x14ac:dyDescent="0.25">
      <c r="A8" s="24" t="s">
        <v>291</v>
      </c>
      <c r="B8" s="25"/>
      <c r="C8" s="25" t="s">
        <v>153</v>
      </c>
      <c r="D8" s="25"/>
      <c r="E8" s="28" t="s">
        <v>244</v>
      </c>
    </row>
    <row r="9" spans="1:5" x14ac:dyDescent="0.25">
      <c r="A9" s="24" t="s">
        <v>6</v>
      </c>
      <c r="B9" s="25"/>
      <c r="C9" s="25" t="s">
        <v>206</v>
      </c>
      <c r="D9" s="25"/>
      <c r="E9" s="28" t="s">
        <v>274</v>
      </c>
    </row>
    <row r="10" spans="1:5" x14ac:dyDescent="0.25">
      <c r="A10" s="24" t="s">
        <v>98</v>
      </c>
      <c r="B10" s="25"/>
      <c r="C10" s="25" t="s">
        <v>281</v>
      </c>
      <c r="D10" s="25"/>
      <c r="E10" s="28" t="s">
        <v>215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285</v>
      </c>
      <c r="B14" s="25"/>
      <c r="C14" s="25" t="s">
        <v>278</v>
      </c>
      <c r="D14" s="25"/>
      <c r="E14" s="28" t="s">
        <v>270</v>
      </c>
    </row>
    <row r="15" spans="1:5" x14ac:dyDescent="0.25">
      <c r="A15" s="24" t="s">
        <v>197</v>
      </c>
      <c r="B15" s="25"/>
      <c r="C15" s="25" t="s">
        <v>25</v>
      </c>
      <c r="D15" s="25"/>
      <c r="E15" s="28" t="s">
        <v>271</v>
      </c>
    </row>
    <row r="16" spans="1:5" x14ac:dyDescent="0.25">
      <c r="A16" s="24" t="s">
        <v>286</v>
      </c>
      <c r="B16" s="25"/>
      <c r="C16" s="25" t="s">
        <v>112</v>
      </c>
      <c r="D16" s="25"/>
      <c r="E16" s="28" t="s">
        <v>253</v>
      </c>
    </row>
    <row r="17" spans="1:5" x14ac:dyDescent="0.25">
      <c r="A17" s="24" t="s">
        <v>287</v>
      </c>
      <c r="B17" s="25"/>
      <c r="C17" s="25" t="s">
        <v>26</v>
      </c>
      <c r="D17" s="25"/>
      <c r="E17" s="28" t="s">
        <v>55</v>
      </c>
    </row>
    <row r="18" spans="1:5" x14ac:dyDescent="0.25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25">
      <c r="A19" s="24" t="s">
        <v>288</v>
      </c>
      <c r="B19" s="25"/>
      <c r="C19" s="25" t="s">
        <v>263</v>
      </c>
      <c r="D19" s="25"/>
      <c r="E19" s="28" t="s">
        <v>272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151</v>
      </c>
      <c r="B23" s="25"/>
      <c r="C23" s="25" t="s">
        <v>158</v>
      </c>
      <c r="D23" s="25"/>
      <c r="E23" s="28" t="s">
        <v>326</v>
      </c>
    </row>
    <row r="24" spans="1:5" x14ac:dyDescent="0.25">
      <c r="A24" s="24" t="s">
        <v>14</v>
      </c>
      <c r="B24" s="25"/>
      <c r="C24" s="25" t="s">
        <v>159</v>
      </c>
      <c r="D24" s="25"/>
      <c r="E24" s="28"/>
    </row>
    <row r="25" spans="1:5" x14ac:dyDescent="0.25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25">
      <c r="A26" s="24" t="s">
        <v>282</v>
      </c>
      <c r="B26" s="25"/>
      <c r="C26" s="25" t="s">
        <v>275</v>
      </c>
      <c r="D26" s="25"/>
      <c r="E26" s="28" t="s">
        <v>327</v>
      </c>
    </row>
    <row r="27" spans="1:5" x14ac:dyDescent="0.25">
      <c r="A27" s="24" t="s">
        <v>283</v>
      </c>
      <c r="B27" s="25"/>
      <c r="C27" s="25" t="s">
        <v>276</v>
      </c>
      <c r="D27" s="25"/>
      <c r="E27" s="28" t="s">
        <v>328</v>
      </c>
    </row>
    <row r="28" spans="1:5" ht="15.75" thickBot="1" x14ac:dyDescent="0.3">
      <c r="A28" s="26" t="s">
        <v>284</v>
      </c>
      <c r="B28" s="27"/>
      <c r="C28" s="27" t="s">
        <v>277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F62C-6F28-4FDF-83A7-749A11BA777A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250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126</v>
      </c>
      <c r="B5" s="25"/>
      <c r="C5" s="25" t="s">
        <v>204</v>
      </c>
      <c r="D5" s="25"/>
      <c r="E5" s="28" t="s">
        <v>51</v>
      </c>
    </row>
    <row r="6" spans="1:5" x14ac:dyDescent="0.25">
      <c r="A6" s="24" t="s">
        <v>3</v>
      </c>
      <c r="B6" s="25"/>
      <c r="C6" s="25" t="s">
        <v>264</v>
      </c>
      <c r="D6" s="25"/>
      <c r="E6" s="28" t="s">
        <v>255</v>
      </c>
    </row>
    <row r="7" spans="1:5" x14ac:dyDescent="0.25">
      <c r="A7" s="24" t="s">
        <v>251</v>
      </c>
      <c r="B7" s="25"/>
      <c r="C7" s="25" t="s">
        <v>265</v>
      </c>
      <c r="D7" s="25"/>
      <c r="E7" s="28" t="s">
        <v>256</v>
      </c>
    </row>
    <row r="8" spans="1:5" x14ac:dyDescent="0.25">
      <c r="A8" s="24" t="s">
        <v>252</v>
      </c>
      <c r="B8" s="25"/>
      <c r="C8" s="25" t="s">
        <v>205</v>
      </c>
      <c r="D8" s="25"/>
      <c r="E8" s="28" t="s">
        <v>257</v>
      </c>
    </row>
    <row r="9" spans="1:5" x14ac:dyDescent="0.25">
      <c r="A9" s="24" t="s">
        <v>195</v>
      </c>
      <c r="B9" s="25"/>
      <c r="C9" s="25" t="s">
        <v>22</v>
      </c>
      <c r="D9" s="25"/>
      <c r="E9" s="28" t="s">
        <v>258</v>
      </c>
    </row>
    <row r="10" spans="1:5" x14ac:dyDescent="0.25">
      <c r="A10" s="24" t="s">
        <v>98</v>
      </c>
      <c r="B10" s="25"/>
      <c r="C10" s="25" t="s">
        <v>111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24</v>
      </c>
      <c r="D14" s="25"/>
      <c r="E14" s="28" t="s">
        <v>145</v>
      </c>
    </row>
    <row r="15" spans="1:5" x14ac:dyDescent="0.25">
      <c r="A15" s="24" t="s">
        <v>267</v>
      </c>
      <c r="B15" s="25"/>
      <c r="C15" s="25" t="s">
        <v>25</v>
      </c>
      <c r="D15" s="25"/>
      <c r="E15" s="28" t="s">
        <v>123</v>
      </c>
    </row>
    <row r="16" spans="1:5" x14ac:dyDescent="0.25">
      <c r="A16" s="24" t="s">
        <v>268</v>
      </c>
      <c r="B16" s="25"/>
      <c r="C16" s="25" t="s">
        <v>112</v>
      </c>
      <c r="D16" s="25"/>
      <c r="E16" s="28" t="s">
        <v>253</v>
      </c>
    </row>
    <row r="17" spans="1:5" x14ac:dyDescent="0.25">
      <c r="A17" s="24" t="s">
        <v>198</v>
      </c>
      <c r="B17" s="25"/>
      <c r="C17" s="25" t="s">
        <v>261</v>
      </c>
      <c r="D17" s="25"/>
      <c r="E17" s="28" t="s">
        <v>40</v>
      </c>
    </row>
    <row r="18" spans="1:5" x14ac:dyDescent="0.25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25">
      <c r="A19" s="24" t="s">
        <v>104</v>
      </c>
      <c r="B19" s="25"/>
      <c r="C19" s="25" t="s">
        <v>263</v>
      </c>
      <c r="D19" s="25"/>
      <c r="E19" s="28" t="s">
        <v>254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50</v>
      </c>
      <c r="D23" s="25"/>
      <c r="E23" s="28" t="s">
        <v>318</v>
      </c>
    </row>
    <row r="24" spans="1:5" x14ac:dyDescent="0.25">
      <c r="A24" s="24" t="s">
        <v>266</v>
      </c>
      <c r="B24" s="25"/>
      <c r="C24" s="25" t="s">
        <v>116</v>
      </c>
      <c r="D24" s="25"/>
      <c r="E24" s="28"/>
    </row>
    <row r="25" spans="1:5" x14ac:dyDescent="0.25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25">
      <c r="A26" s="24" t="s">
        <v>46</v>
      </c>
      <c r="B26" s="25"/>
      <c r="C26" s="25" t="s">
        <v>118</v>
      </c>
      <c r="D26" s="25"/>
      <c r="E26" s="28" t="s">
        <v>324</v>
      </c>
    </row>
    <row r="27" spans="1:5" x14ac:dyDescent="0.25">
      <c r="A27" s="24" t="s">
        <v>16</v>
      </c>
      <c r="B27" s="25"/>
      <c r="C27" s="25" t="s">
        <v>30</v>
      </c>
      <c r="D27" s="25"/>
      <c r="E27" s="28" t="s">
        <v>325</v>
      </c>
    </row>
    <row r="28" spans="1:5" ht="15.75" thickBot="1" x14ac:dyDescent="0.3">
      <c r="A28" s="26" t="s">
        <v>178</v>
      </c>
      <c r="B28" s="27"/>
      <c r="C28" s="27" t="s">
        <v>260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6B19-5CD6-451C-AD0E-C9E1DA26EAEC}">
  <sheetPr>
    <tabColor rgb="FF00B050"/>
  </sheetPr>
  <dimension ref="A1:E29"/>
  <sheetViews>
    <sheetView zoomScaleNormal="100"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353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19</v>
      </c>
      <c r="D5" s="25"/>
      <c r="E5" s="28" t="s">
        <v>51</v>
      </c>
    </row>
    <row r="6" spans="1:5" x14ac:dyDescent="0.25">
      <c r="A6" s="24" t="s">
        <v>222</v>
      </c>
      <c r="B6" s="25"/>
      <c r="C6" s="25" t="s">
        <v>344</v>
      </c>
      <c r="D6" s="25"/>
      <c r="E6" s="28" t="s">
        <v>336</v>
      </c>
    </row>
    <row r="7" spans="1:5" x14ac:dyDescent="0.25">
      <c r="A7" s="24" t="s">
        <v>128</v>
      </c>
      <c r="B7" s="25"/>
      <c r="C7" s="25" t="s">
        <v>232</v>
      </c>
      <c r="D7" s="25"/>
      <c r="E7" s="28" t="s">
        <v>256</v>
      </c>
    </row>
    <row r="8" spans="1:5" x14ac:dyDescent="0.25">
      <c r="A8" s="24" t="s">
        <v>351</v>
      </c>
      <c r="B8" s="25"/>
      <c r="C8" s="25" t="s">
        <v>345</v>
      </c>
      <c r="D8" s="25"/>
      <c r="E8" s="28" t="s">
        <v>337</v>
      </c>
    </row>
    <row r="9" spans="1:5" x14ac:dyDescent="0.25">
      <c r="A9" s="24" t="s">
        <v>97</v>
      </c>
      <c r="B9" s="25"/>
      <c r="C9" s="25" t="s">
        <v>206</v>
      </c>
      <c r="D9" s="25"/>
      <c r="E9" s="28" t="s">
        <v>274</v>
      </c>
    </row>
    <row r="10" spans="1:5" x14ac:dyDescent="0.25">
      <c r="A10" s="24" t="s">
        <v>352</v>
      </c>
      <c r="B10" s="25"/>
      <c r="C10" s="25" t="s">
        <v>346</v>
      </c>
      <c r="D10" s="25"/>
      <c r="E10" s="28" t="s">
        <v>338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285</v>
      </c>
      <c r="B14" s="25"/>
      <c r="C14" s="25" t="s">
        <v>341</v>
      </c>
      <c r="D14" s="25"/>
      <c r="E14" s="28" t="s">
        <v>333</v>
      </c>
    </row>
    <row r="15" spans="1:5" x14ac:dyDescent="0.25">
      <c r="A15" s="24" t="s">
        <v>349</v>
      </c>
      <c r="B15" s="25"/>
      <c r="C15" s="25" t="s">
        <v>137</v>
      </c>
      <c r="D15" s="25"/>
      <c r="E15" s="28" t="s">
        <v>334</v>
      </c>
    </row>
    <row r="16" spans="1:5" x14ac:dyDescent="0.25">
      <c r="A16" s="24" t="s">
        <v>286</v>
      </c>
      <c r="B16" s="25"/>
      <c r="C16" s="25" t="s">
        <v>236</v>
      </c>
      <c r="D16" s="25"/>
      <c r="E16" s="28" t="s">
        <v>124</v>
      </c>
    </row>
    <row r="17" spans="1:5" x14ac:dyDescent="0.25">
      <c r="A17" s="24" t="s">
        <v>350</v>
      </c>
      <c r="B17" s="25"/>
      <c r="C17" s="25" t="s">
        <v>342</v>
      </c>
      <c r="D17" s="25"/>
      <c r="E17" s="28" t="s">
        <v>55</v>
      </c>
    </row>
    <row r="18" spans="1:5" x14ac:dyDescent="0.25">
      <c r="A18" s="24" t="s">
        <v>199</v>
      </c>
      <c r="B18" s="25"/>
      <c r="C18" s="25" t="s">
        <v>262</v>
      </c>
      <c r="D18" s="25"/>
      <c r="E18" s="28" t="s">
        <v>162</v>
      </c>
    </row>
    <row r="19" spans="1:5" x14ac:dyDescent="0.25">
      <c r="A19" s="24" t="s">
        <v>131</v>
      </c>
      <c r="B19" s="25"/>
      <c r="C19" s="25" t="s">
        <v>343</v>
      </c>
      <c r="D19" s="25"/>
      <c r="E19" s="28" t="s">
        <v>335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347</v>
      </c>
      <c r="B23" s="25"/>
      <c r="C23" s="25" t="s">
        <v>50</v>
      </c>
      <c r="D23" s="25"/>
      <c r="E23" s="28" t="s">
        <v>332</v>
      </c>
    </row>
    <row r="24" spans="1:5" x14ac:dyDescent="0.25">
      <c r="A24" s="24" t="s">
        <v>266</v>
      </c>
      <c r="B24" s="25"/>
      <c r="C24" s="25" t="s">
        <v>116</v>
      </c>
      <c r="D24" s="25"/>
      <c r="E24" s="28"/>
    </row>
    <row r="25" spans="1:5" x14ac:dyDescent="0.25">
      <c r="A25" s="24" t="s">
        <v>106</v>
      </c>
      <c r="B25" s="25"/>
      <c r="C25" s="25" t="s">
        <v>259</v>
      </c>
      <c r="D25" s="25"/>
      <c r="E25" s="22" t="s">
        <v>148</v>
      </c>
    </row>
    <row r="26" spans="1:5" x14ac:dyDescent="0.25">
      <c r="A26" s="24" t="s">
        <v>348</v>
      </c>
      <c r="B26" s="25"/>
      <c r="C26" s="25" t="s">
        <v>339</v>
      </c>
      <c r="D26" s="25"/>
      <c r="E26" s="28" t="s">
        <v>330</v>
      </c>
    </row>
    <row r="27" spans="1:5" x14ac:dyDescent="0.25">
      <c r="A27" s="24" t="s">
        <v>202</v>
      </c>
      <c r="B27" s="25"/>
      <c r="C27" s="25" t="s">
        <v>340</v>
      </c>
      <c r="D27" s="25"/>
      <c r="E27" s="28" t="s">
        <v>331</v>
      </c>
    </row>
    <row r="28" spans="1:5" ht="15.75" thickBot="1" x14ac:dyDescent="0.3">
      <c r="A28" s="26" t="s">
        <v>47</v>
      </c>
      <c r="B28" s="27"/>
      <c r="C28" s="27" t="s">
        <v>242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F992-1080-4619-B6C7-39002C2BE298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354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19</v>
      </c>
      <c r="D5" s="25"/>
      <c r="E5" s="28" t="s">
        <v>185</v>
      </c>
    </row>
    <row r="6" spans="1:5" x14ac:dyDescent="0.25">
      <c r="A6" s="24" t="s">
        <v>222</v>
      </c>
      <c r="B6" s="25"/>
      <c r="C6" s="25" t="s">
        <v>20</v>
      </c>
      <c r="D6" s="25"/>
      <c r="E6" s="28" t="s">
        <v>255</v>
      </c>
    </row>
    <row r="7" spans="1:5" x14ac:dyDescent="0.25">
      <c r="A7" s="24" t="s">
        <v>4</v>
      </c>
      <c r="B7" s="25"/>
      <c r="C7" s="25" t="s">
        <v>134</v>
      </c>
      <c r="D7" s="25"/>
      <c r="E7" s="28" t="s">
        <v>256</v>
      </c>
    </row>
    <row r="8" spans="1:5" x14ac:dyDescent="0.25">
      <c r="A8" s="24" t="s">
        <v>96</v>
      </c>
      <c r="B8" s="25"/>
      <c r="C8" s="25" t="s">
        <v>205</v>
      </c>
      <c r="D8" s="25"/>
      <c r="E8" s="28" t="s">
        <v>35</v>
      </c>
    </row>
    <row r="9" spans="1:5" x14ac:dyDescent="0.25">
      <c r="A9" s="24" t="s">
        <v>195</v>
      </c>
      <c r="B9" s="25"/>
      <c r="C9" s="25" t="s">
        <v>206</v>
      </c>
      <c r="D9" s="25"/>
      <c r="E9" s="28" t="s">
        <v>36</v>
      </c>
    </row>
    <row r="10" spans="1:5" x14ac:dyDescent="0.25">
      <c r="A10" s="24" t="s">
        <v>44</v>
      </c>
      <c r="B10" s="25"/>
      <c r="C10" s="25" t="s">
        <v>234</v>
      </c>
      <c r="D10" s="25"/>
      <c r="E10" s="28" t="s">
        <v>359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364</v>
      </c>
      <c r="B14" s="25"/>
      <c r="C14" s="25" t="s">
        <v>49</v>
      </c>
      <c r="D14" s="25"/>
      <c r="E14" s="28" t="s">
        <v>160</v>
      </c>
    </row>
    <row r="15" spans="1:5" x14ac:dyDescent="0.25">
      <c r="A15" s="24" t="s">
        <v>365</v>
      </c>
      <c r="B15" s="25"/>
      <c r="C15" s="25" t="s">
        <v>25</v>
      </c>
      <c r="D15" s="25"/>
      <c r="E15" s="28" t="s">
        <v>357</v>
      </c>
    </row>
    <row r="16" spans="1:5" x14ac:dyDescent="0.25">
      <c r="A16" s="24" t="s">
        <v>366</v>
      </c>
      <c r="B16" s="25"/>
      <c r="C16" s="25" t="s">
        <v>112</v>
      </c>
      <c r="D16" s="25"/>
      <c r="E16" s="28" t="s">
        <v>54</v>
      </c>
    </row>
    <row r="17" spans="1:5" x14ac:dyDescent="0.25">
      <c r="A17" s="24" t="s">
        <v>102</v>
      </c>
      <c r="B17" s="25"/>
      <c r="C17" s="25" t="s">
        <v>362</v>
      </c>
      <c r="D17" s="25"/>
      <c r="E17" s="28" t="s">
        <v>55</v>
      </c>
    </row>
    <row r="18" spans="1:5" x14ac:dyDescent="0.25">
      <c r="A18" s="24" t="s">
        <v>130</v>
      </c>
      <c r="B18" s="25"/>
      <c r="C18" s="25" t="s">
        <v>262</v>
      </c>
      <c r="D18" s="25"/>
      <c r="E18" s="28" t="s">
        <v>41</v>
      </c>
    </row>
    <row r="19" spans="1:5" x14ac:dyDescent="0.25">
      <c r="A19" s="24" t="s">
        <v>104</v>
      </c>
      <c r="B19" s="25"/>
      <c r="C19" s="25" t="s">
        <v>363</v>
      </c>
      <c r="D19" s="25"/>
      <c r="E19" s="28" t="s">
        <v>358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347</v>
      </c>
      <c r="B23" s="25"/>
      <c r="C23" s="25" t="s">
        <v>141</v>
      </c>
      <c r="D23" s="25"/>
      <c r="E23" s="28" t="s">
        <v>309</v>
      </c>
    </row>
    <row r="24" spans="1:5" x14ac:dyDescent="0.25">
      <c r="A24" s="24" t="s">
        <v>14</v>
      </c>
      <c r="B24" s="25"/>
      <c r="C24" s="25" t="s">
        <v>116</v>
      </c>
      <c r="D24" s="25"/>
      <c r="E24" s="28"/>
    </row>
    <row r="25" spans="1:5" x14ac:dyDescent="0.25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25">
      <c r="A26" s="24" t="s">
        <v>46</v>
      </c>
      <c r="B26" s="25"/>
      <c r="C26" s="25" t="s">
        <v>360</v>
      </c>
      <c r="D26" s="25"/>
      <c r="E26" s="28" t="s">
        <v>355</v>
      </c>
    </row>
    <row r="27" spans="1:5" x14ac:dyDescent="0.25">
      <c r="A27" s="24" t="s">
        <v>202</v>
      </c>
      <c r="B27" s="25"/>
      <c r="C27" s="25" t="s">
        <v>340</v>
      </c>
      <c r="D27" s="25"/>
      <c r="E27" s="28" t="s">
        <v>356</v>
      </c>
    </row>
    <row r="28" spans="1:5" ht="15.75" thickBot="1" x14ac:dyDescent="0.3">
      <c r="A28" s="26" t="s">
        <v>47</v>
      </c>
      <c r="B28" s="27"/>
      <c r="C28" s="27" t="s">
        <v>361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7F9A-EC47-4C48-9AE7-DF29CDC027AD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392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382</v>
      </c>
      <c r="D5" s="25"/>
      <c r="E5" s="28" t="s">
        <v>374</v>
      </c>
    </row>
    <row r="6" spans="1:5" x14ac:dyDescent="0.25">
      <c r="A6" s="24" t="s">
        <v>222</v>
      </c>
      <c r="B6" s="25"/>
      <c r="C6" s="25" t="s">
        <v>383</v>
      </c>
      <c r="D6" s="25"/>
      <c r="E6" s="28" t="s">
        <v>243</v>
      </c>
    </row>
    <row r="7" spans="1:5" x14ac:dyDescent="0.25">
      <c r="A7" s="24" t="s">
        <v>193</v>
      </c>
      <c r="B7" s="25"/>
      <c r="C7" s="25" t="s">
        <v>384</v>
      </c>
      <c r="D7" s="25"/>
      <c r="E7" s="28" t="s">
        <v>213</v>
      </c>
    </row>
    <row r="8" spans="1:5" x14ac:dyDescent="0.25">
      <c r="A8" s="24" t="s">
        <v>224</v>
      </c>
      <c r="B8" s="25"/>
      <c r="C8" s="25" t="s">
        <v>385</v>
      </c>
      <c r="D8" s="25"/>
      <c r="E8" s="28" t="s">
        <v>337</v>
      </c>
    </row>
    <row r="9" spans="1:5" x14ac:dyDescent="0.25">
      <c r="A9" s="24" t="s">
        <v>6</v>
      </c>
      <c r="B9" s="25"/>
      <c r="C9" s="25" t="s">
        <v>110</v>
      </c>
      <c r="D9" s="25"/>
      <c r="E9" s="28" t="s">
        <v>214</v>
      </c>
    </row>
    <row r="10" spans="1:5" x14ac:dyDescent="0.25">
      <c r="A10" s="24" t="s">
        <v>7</v>
      </c>
      <c r="B10" s="25"/>
      <c r="C10" s="25" t="s">
        <v>386</v>
      </c>
      <c r="D10" s="25"/>
      <c r="E10" s="28" t="s">
        <v>375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285</v>
      </c>
      <c r="B14" s="25"/>
      <c r="C14" s="25" t="s">
        <v>379</v>
      </c>
      <c r="D14" s="25"/>
      <c r="E14" s="28" t="s">
        <v>370</v>
      </c>
    </row>
    <row r="15" spans="1:5" x14ac:dyDescent="0.25">
      <c r="A15" s="24" t="s">
        <v>390</v>
      </c>
      <c r="B15" s="25"/>
      <c r="C15" s="25" t="s">
        <v>380</v>
      </c>
      <c r="D15" s="25"/>
      <c r="E15" s="28" t="s">
        <v>271</v>
      </c>
    </row>
    <row r="16" spans="1:5" x14ac:dyDescent="0.25">
      <c r="A16" s="24" t="s">
        <v>101</v>
      </c>
      <c r="B16" s="25"/>
      <c r="C16" s="25" t="s">
        <v>381</v>
      </c>
      <c r="D16" s="25"/>
      <c r="E16" s="28" t="s">
        <v>371</v>
      </c>
    </row>
    <row r="17" spans="1:5" x14ac:dyDescent="0.25">
      <c r="A17" s="24" t="s">
        <v>391</v>
      </c>
      <c r="B17" s="25"/>
      <c r="C17" s="25" t="s">
        <v>209</v>
      </c>
      <c r="D17" s="25"/>
      <c r="E17" s="28" t="s">
        <v>372</v>
      </c>
    </row>
    <row r="18" spans="1:5" x14ac:dyDescent="0.25">
      <c r="A18" s="24" t="s">
        <v>103</v>
      </c>
      <c r="B18" s="25"/>
      <c r="C18" s="25" t="s">
        <v>262</v>
      </c>
      <c r="D18" s="25"/>
      <c r="E18" s="28" t="s">
        <v>373</v>
      </c>
    </row>
    <row r="19" spans="1:5" x14ac:dyDescent="0.25">
      <c r="A19" s="24" t="s">
        <v>300</v>
      </c>
      <c r="B19" s="25"/>
      <c r="C19" s="25" t="s">
        <v>343</v>
      </c>
      <c r="D19" s="25"/>
      <c r="E19" s="28" t="s">
        <v>190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105</v>
      </c>
      <c r="B23" s="25"/>
      <c r="C23" s="25" t="s">
        <v>50</v>
      </c>
      <c r="D23" s="25"/>
      <c r="E23" s="28" t="s">
        <v>369</v>
      </c>
    </row>
    <row r="24" spans="1:5" x14ac:dyDescent="0.25">
      <c r="A24" s="24" t="s">
        <v>266</v>
      </c>
      <c r="B24" s="25"/>
      <c r="C24" s="25" t="s">
        <v>376</v>
      </c>
      <c r="D24" s="25"/>
      <c r="E24" s="28"/>
    </row>
    <row r="25" spans="1:5" x14ac:dyDescent="0.25">
      <c r="A25" s="24" t="s">
        <v>387</v>
      </c>
      <c r="B25" s="25"/>
      <c r="C25" s="25" t="s">
        <v>377</v>
      </c>
      <c r="D25" s="25"/>
      <c r="E25" s="22" t="s">
        <v>148</v>
      </c>
    </row>
    <row r="26" spans="1:5" x14ac:dyDescent="0.25">
      <c r="A26" s="24" t="s">
        <v>388</v>
      </c>
      <c r="B26" s="25"/>
      <c r="C26" s="25" t="s">
        <v>339</v>
      </c>
      <c r="D26" s="25"/>
      <c r="E26" s="28" t="s">
        <v>355</v>
      </c>
    </row>
    <row r="27" spans="1:5" x14ac:dyDescent="0.25">
      <c r="A27" s="24" t="s">
        <v>177</v>
      </c>
      <c r="B27" s="25"/>
      <c r="C27" s="25" t="s">
        <v>119</v>
      </c>
      <c r="D27" s="25"/>
      <c r="E27" s="28" t="s">
        <v>368</v>
      </c>
    </row>
    <row r="28" spans="1:5" ht="15.75" thickBot="1" x14ac:dyDescent="0.3">
      <c r="A28" s="26" t="s">
        <v>389</v>
      </c>
      <c r="B28" s="27"/>
      <c r="C28" s="27" t="s">
        <v>378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AEF9-F28F-4DD6-8299-AB1ADF00DE8A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413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279</v>
      </c>
      <c r="D5" s="25"/>
      <c r="E5" s="28" t="s">
        <v>394</v>
      </c>
    </row>
    <row r="6" spans="1:5" x14ac:dyDescent="0.25">
      <c r="A6" s="24" t="s">
        <v>3</v>
      </c>
      <c r="B6" s="25"/>
      <c r="C6" s="25" t="s">
        <v>403</v>
      </c>
      <c r="D6" s="25"/>
      <c r="E6" s="28" t="s">
        <v>336</v>
      </c>
    </row>
    <row r="7" spans="1:5" x14ac:dyDescent="0.25">
      <c r="A7" s="24" t="s">
        <v>4</v>
      </c>
      <c r="B7" s="25"/>
      <c r="C7" s="25" t="s">
        <v>232</v>
      </c>
      <c r="D7" s="25"/>
      <c r="E7" s="28" t="s">
        <v>395</v>
      </c>
    </row>
    <row r="8" spans="1:5" x14ac:dyDescent="0.25">
      <c r="A8" s="24" t="s">
        <v>194</v>
      </c>
      <c r="B8" s="25"/>
      <c r="C8" s="25" t="s">
        <v>404</v>
      </c>
      <c r="D8" s="25"/>
      <c r="E8" s="28" t="s">
        <v>35</v>
      </c>
    </row>
    <row r="9" spans="1:5" x14ac:dyDescent="0.25">
      <c r="A9" s="24" t="s">
        <v>415</v>
      </c>
      <c r="B9" s="25"/>
      <c r="C9" s="25" t="s">
        <v>405</v>
      </c>
      <c r="D9" s="25"/>
      <c r="E9" s="28" t="s">
        <v>274</v>
      </c>
    </row>
    <row r="10" spans="1:5" x14ac:dyDescent="0.25">
      <c r="A10" s="24" t="s">
        <v>196</v>
      </c>
      <c r="B10" s="25"/>
      <c r="C10" s="25" t="s">
        <v>406</v>
      </c>
      <c r="D10" s="25"/>
      <c r="E10" s="28" t="s">
        <v>359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99</v>
      </c>
      <c r="B14" s="25"/>
      <c r="C14" s="25" t="s">
        <v>401</v>
      </c>
      <c r="D14" s="25"/>
      <c r="E14" s="28" t="s">
        <v>160</v>
      </c>
    </row>
    <row r="15" spans="1:5" x14ac:dyDescent="0.25">
      <c r="A15" s="24" t="s">
        <v>410</v>
      </c>
      <c r="B15" s="25"/>
      <c r="C15" s="25" t="s">
        <v>156</v>
      </c>
      <c r="D15" s="25"/>
      <c r="E15" s="28" t="s">
        <v>393</v>
      </c>
    </row>
    <row r="16" spans="1:5" x14ac:dyDescent="0.25">
      <c r="A16" s="24" t="s">
        <v>101</v>
      </c>
      <c r="B16" s="25"/>
      <c r="C16" s="25" t="s">
        <v>402</v>
      </c>
      <c r="D16" s="25"/>
      <c r="E16" s="28" t="s">
        <v>187</v>
      </c>
    </row>
    <row r="17" spans="1:5" x14ac:dyDescent="0.25">
      <c r="A17" s="24" t="s">
        <v>411</v>
      </c>
      <c r="B17" s="25"/>
      <c r="C17" s="25" t="s">
        <v>261</v>
      </c>
      <c r="D17" s="25"/>
      <c r="E17" s="28" t="s">
        <v>188</v>
      </c>
    </row>
    <row r="18" spans="1:5" x14ac:dyDescent="0.25">
      <c r="A18" s="24" t="s">
        <v>412</v>
      </c>
      <c r="B18" s="25"/>
      <c r="C18" s="25" t="s">
        <v>114</v>
      </c>
      <c r="D18" s="25"/>
      <c r="E18" s="28" t="s">
        <v>162</v>
      </c>
    </row>
    <row r="19" spans="1:5" x14ac:dyDescent="0.25">
      <c r="A19" s="24" t="s">
        <v>104</v>
      </c>
      <c r="B19" s="25"/>
      <c r="C19" s="25" t="s">
        <v>414</v>
      </c>
      <c r="D19" s="25"/>
      <c r="E19" s="28" t="s">
        <v>125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407</v>
      </c>
      <c r="B23" s="25"/>
      <c r="C23" s="25" t="s">
        <v>396</v>
      </c>
      <c r="D23" s="25"/>
      <c r="E23" s="28" t="s">
        <v>326</v>
      </c>
    </row>
    <row r="24" spans="1:5" x14ac:dyDescent="0.25">
      <c r="A24" s="24" t="s">
        <v>408</v>
      </c>
      <c r="B24" s="25"/>
      <c r="C24" s="25" t="s">
        <v>397</v>
      </c>
      <c r="D24" s="25"/>
      <c r="E24" s="28"/>
    </row>
    <row r="25" spans="1:5" x14ac:dyDescent="0.25">
      <c r="A25" s="24" t="s">
        <v>201</v>
      </c>
      <c r="B25" s="25"/>
      <c r="C25" s="25" t="s">
        <v>398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118</v>
      </c>
      <c r="D26" s="25"/>
      <c r="E26" s="28" t="s">
        <v>355</v>
      </c>
    </row>
    <row r="27" spans="1:5" x14ac:dyDescent="0.25">
      <c r="A27" s="24" t="s">
        <v>409</v>
      </c>
      <c r="B27" s="25"/>
      <c r="C27" s="25" t="s">
        <v>399</v>
      </c>
      <c r="D27" s="25"/>
      <c r="E27" s="28" t="s">
        <v>356</v>
      </c>
    </row>
    <row r="28" spans="1:5" ht="15.75" thickBot="1" x14ac:dyDescent="0.3">
      <c r="A28" s="26" t="s">
        <v>17</v>
      </c>
      <c r="B28" s="27"/>
      <c r="C28" s="27" t="s">
        <v>400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5744-B0E8-4C30-B782-AF415E37229F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446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435</v>
      </c>
      <c r="D5" s="25"/>
      <c r="E5" s="28" t="s">
        <v>423</v>
      </c>
    </row>
    <row r="6" spans="1:5" x14ac:dyDescent="0.25">
      <c r="A6" s="24" t="s">
        <v>443</v>
      </c>
      <c r="B6" s="25"/>
      <c r="C6" s="25" t="s">
        <v>436</v>
      </c>
      <c r="D6" s="25"/>
      <c r="E6" s="28" t="s">
        <v>424</v>
      </c>
    </row>
    <row r="7" spans="1:5" x14ac:dyDescent="0.25">
      <c r="A7" s="24" t="s">
        <v>444</v>
      </c>
      <c r="B7" s="25"/>
      <c r="C7" s="25" t="s">
        <v>134</v>
      </c>
      <c r="D7" s="25"/>
      <c r="E7" s="28" t="s">
        <v>425</v>
      </c>
    </row>
    <row r="8" spans="1:5" x14ac:dyDescent="0.25">
      <c r="A8" s="24" t="s">
        <v>170</v>
      </c>
      <c r="B8" s="25"/>
      <c r="C8" s="25" t="s">
        <v>437</v>
      </c>
      <c r="D8" s="25"/>
      <c r="E8" s="28" t="s">
        <v>426</v>
      </c>
    </row>
    <row r="9" spans="1:5" x14ac:dyDescent="0.25">
      <c r="A9" s="24" t="s">
        <v>445</v>
      </c>
      <c r="B9" s="25"/>
      <c r="C9" s="25" t="s">
        <v>110</v>
      </c>
      <c r="D9" s="25"/>
      <c r="E9" s="28" t="s">
        <v>245</v>
      </c>
    </row>
    <row r="10" spans="1:5" x14ac:dyDescent="0.25">
      <c r="A10" s="24" t="s">
        <v>352</v>
      </c>
      <c r="B10" s="25"/>
      <c r="C10" s="25" t="s">
        <v>207</v>
      </c>
      <c r="D10" s="25"/>
      <c r="E10" s="28" t="s">
        <v>427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441</v>
      </c>
      <c r="B14" s="25"/>
      <c r="C14" s="25" t="s">
        <v>432</v>
      </c>
      <c r="D14" s="25"/>
      <c r="E14" s="28" t="s">
        <v>420</v>
      </c>
    </row>
    <row r="15" spans="1:5" x14ac:dyDescent="0.25">
      <c r="A15" s="24" t="s">
        <v>390</v>
      </c>
      <c r="B15" s="25"/>
      <c r="C15" s="25" t="s">
        <v>433</v>
      </c>
      <c r="D15" s="25"/>
      <c r="E15" s="28" t="s">
        <v>421</v>
      </c>
    </row>
    <row r="16" spans="1:5" x14ac:dyDescent="0.25">
      <c r="A16" s="24" t="s">
        <v>129</v>
      </c>
      <c r="B16" s="25"/>
      <c r="C16" s="25" t="s">
        <v>138</v>
      </c>
      <c r="D16" s="25"/>
      <c r="E16" s="28" t="s">
        <v>146</v>
      </c>
    </row>
    <row r="17" spans="1:5" x14ac:dyDescent="0.25">
      <c r="A17" s="24" t="s">
        <v>442</v>
      </c>
      <c r="B17" s="25"/>
      <c r="C17" s="25" t="s">
        <v>434</v>
      </c>
      <c r="D17" s="25"/>
      <c r="E17" s="28" t="s">
        <v>422</v>
      </c>
    </row>
    <row r="18" spans="1:5" x14ac:dyDescent="0.25">
      <c r="A18" s="24" t="s">
        <v>130</v>
      </c>
      <c r="B18" s="25"/>
      <c r="C18" s="25" t="s">
        <v>114</v>
      </c>
      <c r="D18" s="25"/>
      <c r="E18" s="28" t="s">
        <v>147</v>
      </c>
    </row>
    <row r="19" spans="1:5" x14ac:dyDescent="0.25">
      <c r="A19" s="24" t="s">
        <v>175</v>
      </c>
      <c r="B19" s="25"/>
      <c r="C19" s="25" t="s">
        <v>239</v>
      </c>
      <c r="D19" s="25"/>
      <c r="E19" s="28" t="s">
        <v>190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418</v>
      </c>
    </row>
    <row r="23" spans="1:5" x14ac:dyDescent="0.25">
      <c r="A23" s="24" t="s">
        <v>438</v>
      </c>
      <c r="B23" s="25"/>
      <c r="C23" s="25" t="s">
        <v>141</v>
      </c>
      <c r="D23" s="25"/>
      <c r="E23" s="28" t="s">
        <v>419</v>
      </c>
    </row>
    <row r="24" spans="1:5" x14ac:dyDescent="0.25">
      <c r="A24" s="24" t="s">
        <v>176</v>
      </c>
      <c r="B24" s="25"/>
      <c r="C24" s="25" t="s">
        <v>428</v>
      </c>
      <c r="D24" s="25"/>
      <c r="E24" s="28"/>
    </row>
    <row r="25" spans="1:5" x14ac:dyDescent="0.25">
      <c r="A25" s="24" t="s">
        <v>439</v>
      </c>
      <c r="B25" s="25"/>
      <c r="C25" s="25" t="s">
        <v>429</v>
      </c>
      <c r="D25" s="25"/>
      <c r="E25" s="22" t="s">
        <v>148</v>
      </c>
    </row>
    <row r="26" spans="1:5" x14ac:dyDescent="0.25">
      <c r="A26" s="24" t="s">
        <v>440</v>
      </c>
      <c r="B26" s="25"/>
      <c r="C26" s="25" t="s">
        <v>430</v>
      </c>
      <c r="D26" s="25"/>
      <c r="E26" s="28" t="s">
        <v>416</v>
      </c>
    </row>
    <row r="27" spans="1:5" x14ac:dyDescent="0.25">
      <c r="A27" s="24" t="s">
        <v>283</v>
      </c>
      <c r="B27" s="25"/>
      <c r="C27" s="25" t="s">
        <v>184</v>
      </c>
      <c r="D27" s="25"/>
      <c r="E27" s="28" t="s">
        <v>417</v>
      </c>
    </row>
    <row r="28" spans="1:5" ht="15.75" thickBot="1" x14ac:dyDescent="0.3">
      <c r="A28" s="26" t="s">
        <v>17</v>
      </c>
      <c r="B28" s="27"/>
      <c r="C28" s="27" t="s">
        <v>431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289E-FFA8-4469-A8A7-CA3E93CFF68C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447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204</v>
      </c>
      <c r="D5" s="25"/>
      <c r="E5" s="28" t="s">
        <v>51</v>
      </c>
    </row>
    <row r="6" spans="1:5" x14ac:dyDescent="0.25">
      <c r="A6" s="24" t="s">
        <v>3</v>
      </c>
      <c r="B6" s="25"/>
      <c r="C6" s="25" t="s">
        <v>231</v>
      </c>
      <c r="D6" s="25"/>
      <c r="E6" s="28" t="s">
        <v>243</v>
      </c>
    </row>
    <row r="7" spans="1:5" x14ac:dyDescent="0.25">
      <c r="A7" s="24" t="s">
        <v>193</v>
      </c>
      <c r="B7" s="25"/>
      <c r="C7" s="25" t="s">
        <v>454</v>
      </c>
      <c r="D7" s="25"/>
      <c r="E7" s="28" t="s">
        <v>144</v>
      </c>
    </row>
    <row r="8" spans="1:5" x14ac:dyDescent="0.25">
      <c r="A8" s="24" t="s">
        <v>252</v>
      </c>
      <c r="B8" s="25"/>
      <c r="C8" s="25" t="s">
        <v>233</v>
      </c>
      <c r="D8" s="25"/>
      <c r="E8" s="28" t="s">
        <v>186</v>
      </c>
    </row>
    <row r="9" spans="1:5" x14ac:dyDescent="0.25">
      <c r="A9" s="24" t="s">
        <v>171</v>
      </c>
      <c r="B9" s="25"/>
      <c r="C9" s="25" t="s">
        <v>455</v>
      </c>
      <c r="D9" s="25"/>
      <c r="E9" s="28" t="s">
        <v>463</v>
      </c>
    </row>
    <row r="10" spans="1:5" x14ac:dyDescent="0.25">
      <c r="A10" s="24" t="s">
        <v>150</v>
      </c>
      <c r="B10" s="25"/>
      <c r="C10" s="25" t="s">
        <v>456</v>
      </c>
      <c r="D10" s="25"/>
      <c r="E10" s="28" t="s">
        <v>464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298</v>
      </c>
      <c r="B14" s="25"/>
      <c r="C14" s="25" t="s">
        <v>401</v>
      </c>
      <c r="D14" s="25"/>
      <c r="E14" s="28" t="s">
        <v>465</v>
      </c>
    </row>
    <row r="15" spans="1:5" x14ac:dyDescent="0.25">
      <c r="A15" s="24" t="s">
        <v>9</v>
      </c>
      <c r="B15" s="25"/>
      <c r="C15" s="25" t="s">
        <v>457</v>
      </c>
      <c r="D15" s="25"/>
      <c r="E15" s="28" t="s">
        <v>161</v>
      </c>
    </row>
    <row r="16" spans="1:5" x14ac:dyDescent="0.25">
      <c r="A16" s="24" t="s">
        <v>448</v>
      </c>
      <c r="B16" s="25"/>
      <c r="C16" s="25" t="s">
        <v>112</v>
      </c>
      <c r="D16" s="25"/>
      <c r="E16" s="28" t="s">
        <v>187</v>
      </c>
    </row>
    <row r="17" spans="1:5" x14ac:dyDescent="0.25">
      <c r="A17" s="24" t="s">
        <v>198</v>
      </c>
      <c r="B17" s="25"/>
      <c r="C17" s="25" t="s">
        <v>458</v>
      </c>
      <c r="D17" s="25"/>
      <c r="E17" s="28" t="s">
        <v>217</v>
      </c>
    </row>
    <row r="18" spans="1:5" x14ac:dyDescent="0.25">
      <c r="A18" s="24" t="s">
        <v>449</v>
      </c>
      <c r="B18" s="25"/>
      <c r="C18" s="25" t="s">
        <v>182</v>
      </c>
      <c r="D18" s="25"/>
      <c r="E18" s="28" t="s">
        <v>466</v>
      </c>
    </row>
    <row r="19" spans="1:5" x14ac:dyDescent="0.25">
      <c r="A19" s="24" t="s">
        <v>450</v>
      </c>
      <c r="B19" s="25"/>
      <c r="C19" s="25" t="s">
        <v>459</v>
      </c>
      <c r="D19" s="25"/>
      <c r="E19" s="28" t="s">
        <v>125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451</v>
      </c>
      <c r="B23" s="25"/>
      <c r="C23" s="25" t="s">
        <v>460</v>
      </c>
      <c r="D23" s="25"/>
      <c r="E23" s="28" t="s">
        <v>369</v>
      </c>
    </row>
    <row r="24" spans="1:5" x14ac:dyDescent="0.25">
      <c r="A24" s="24" t="s">
        <v>200</v>
      </c>
      <c r="B24" s="25"/>
      <c r="C24" s="25" t="s">
        <v>183</v>
      </c>
      <c r="D24" s="25"/>
      <c r="E24" s="28"/>
    </row>
    <row r="25" spans="1:5" x14ac:dyDescent="0.25">
      <c r="A25" s="24" t="s">
        <v>228</v>
      </c>
      <c r="B25" s="25"/>
      <c r="C25" s="25" t="s">
        <v>461</v>
      </c>
      <c r="D25" s="25"/>
      <c r="E25" s="22" t="s">
        <v>148</v>
      </c>
    </row>
    <row r="26" spans="1:5" x14ac:dyDescent="0.25">
      <c r="A26" s="24" t="s">
        <v>229</v>
      </c>
      <c r="B26" s="25"/>
      <c r="C26" s="25" t="s">
        <v>142</v>
      </c>
      <c r="D26" s="25"/>
      <c r="E26" s="28" t="s">
        <v>467</v>
      </c>
    </row>
    <row r="27" spans="1:5" x14ac:dyDescent="0.25">
      <c r="A27" s="24" t="s">
        <v>452</v>
      </c>
      <c r="B27" s="25"/>
      <c r="C27" s="25" t="s">
        <v>462</v>
      </c>
      <c r="D27" s="25"/>
      <c r="E27" s="28" t="s">
        <v>468</v>
      </c>
    </row>
    <row r="28" spans="1:5" ht="15.75" thickBot="1" x14ac:dyDescent="0.3">
      <c r="A28" s="26" t="s">
        <v>453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FBB9-B210-4CBE-A7D8-8654C929DB73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469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43</v>
      </c>
      <c r="B5" s="25"/>
      <c r="C5" s="25" t="s">
        <v>279</v>
      </c>
      <c r="D5" s="25"/>
      <c r="E5" s="28" t="s">
        <v>33</v>
      </c>
    </row>
    <row r="6" spans="1:5" x14ac:dyDescent="0.25">
      <c r="A6" s="24" t="s">
        <v>3</v>
      </c>
      <c r="B6" s="25"/>
      <c r="C6" s="25" t="s">
        <v>403</v>
      </c>
      <c r="D6" s="25"/>
      <c r="E6" s="28" t="s">
        <v>472</v>
      </c>
    </row>
    <row r="7" spans="1:5" x14ac:dyDescent="0.25">
      <c r="A7" s="24" t="s">
        <v>488</v>
      </c>
      <c r="B7" s="25"/>
      <c r="C7" s="25" t="s">
        <v>232</v>
      </c>
      <c r="D7" s="25"/>
      <c r="E7" s="28" t="s">
        <v>395</v>
      </c>
    </row>
    <row r="8" spans="1:5" x14ac:dyDescent="0.25">
      <c r="A8" s="24" t="s">
        <v>489</v>
      </c>
      <c r="B8" s="25"/>
      <c r="C8" s="25" t="s">
        <v>345</v>
      </c>
      <c r="D8" s="25"/>
      <c r="E8" s="28" t="s">
        <v>244</v>
      </c>
    </row>
    <row r="9" spans="1:5" x14ac:dyDescent="0.25">
      <c r="A9" s="24" t="s">
        <v>490</v>
      </c>
      <c r="B9" s="25"/>
      <c r="C9" s="25" t="s">
        <v>110</v>
      </c>
      <c r="D9" s="25"/>
      <c r="E9" s="28" t="s">
        <v>214</v>
      </c>
    </row>
    <row r="10" spans="1:5" x14ac:dyDescent="0.25">
      <c r="A10" s="24" t="s">
        <v>7</v>
      </c>
      <c r="B10" s="25"/>
      <c r="C10" s="25" t="s">
        <v>482</v>
      </c>
      <c r="D10" s="25"/>
      <c r="E10" s="28" t="s">
        <v>427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99</v>
      </c>
      <c r="B14" s="25"/>
      <c r="C14" s="25" t="s">
        <v>477</v>
      </c>
      <c r="D14" s="25"/>
      <c r="E14" s="28" t="s">
        <v>145</v>
      </c>
    </row>
    <row r="15" spans="1:5" x14ac:dyDescent="0.25">
      <c r="A15" s="24" t="s">
        <v>486</v>
      </c>
      <c r="B15" s="25"/>
      <c r="C15" s="25" t="s">
        <v>478</v>
      </c>
      <c r="D15" s="25"/>
      <c r="E15" s="28" t="s">
        <v>123</v>
      </c>
    </row>
    <row r="16" spans="1:5" x14ac:dyDescent="0.25">
      <c r="A16" s="24" t="s">
        <v>10</v>
      </c>
      <c r="B16" s="25"/>
      <c r="C16" s="25" t="s">
        <v>479</v>
      </c>
      <c r="D16" s="25"/>
      <c r="E16" s="28" t="s">
        <v>471</v>
      </c>
    </row>
    <row r="17" spans="1:5" x14ac:dyDescent="0.25">
      <c r="A17" s="24" t="s">
        <v>411</v>
      </c>
      <c r="B17" s="25"/>
      <c r="C17" s="25" t="s">
        <v>113</v>
      </c>
      <c r="D17" s="25"/>
      <c r="E17" s="28" t="s">
        <v>40</v>
      </c>
    </row>
    <row r="18" spans="1:5" x14ac:dyDescent="0.25">
      <c r="A18" s="24" t="s">
        <v>449</v>
      </c>
      <c r="B18" s="25"/>
      <c r="C18" s="25" t="s">
        <v>480</v>
      </c>
      <c r="D18" s="25"/>
      <c r="E18" s="28" t="s">
        <v>41</v>
      </c>
    </row>
    <row r="19" spans="1:5" x14ac:dyDescent="0.25">
      <c r="A19" s="24" t="s">
        <v>487</v>
      </c>
      <c r="B19" s="25"/>
      <c r="C19" s="25" t="s">
        <v>481</v>
      </c>
      <c r="D19" s="25"/>
      <c r="E19" s="28" t="s">
        <v>190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483</v>
      </c>
      <c r="B23" s="25"/>
      <c r="C23" s="25" t="s">
        <v>473</v>
      </c>
      <c r="D23" s="25"/>
      <c r="E23" s="28" t="s">
        <v>492</v>
      </c>
    </row>
    <row r="24" spans="1:5" x14ac:dyDescent="0.25">
      <c r="A24" s="24" t="s">
        <v>484</v>
      </c>
      <c r="B24" s="25"/>
      <c r="C24" s="25" t="s">
        <v>183</v>
      </c>
      <c r="D24" s="25"/>
      <c r="E24" s="28"/>
    </row>
    <row r="25" spans="1:5" x14ac:dyDescent="0.25">
      <c r="A25" s="24" t="s">
        <v>387</v>
      </c>
      <c r="B25" s="25"/>
      <c r="C25" s="25" t="s">
        <v>474</v>
      </c>
      <c r="D25" s="25"/>
      <c r="E25" s="22" t="s">
        <v>148</v>
      </c>
    </row>
    <row r="26" spans="1:5" x14ac:dyDescent="0.25">
      <c r="A26" s="24" t="s">
        <v>388</v>
      </c>
      <c r="B26" s="25"/>
      <c r="C26" s="25" t="s">
        <v>475</v>
      </c>
      <c r="D26" s="25"/>
      <c r="E26" s="28" t="s">
        <v>310</v>
      </c>
    </row>
    <row r="27" spans="1:5" x14ac:dyDescent="0.25">
      <c r="A27" s="24" t="s">
        <v>485</v>
      </c>
      <c r="B27" s="25"/>
      <c r="C27" s="25" t="s">
        <v>184</v>
      </c>
      <c r="D27" s="25"/>
      <c r="E27" s="28" t="s">
        <v>470</v>
      </c>
    </row>
    <row r="28" spans="1:5" ht="15.75" thickBot="1" x14ac:dyDescent="0.3">
      <c r="A28" s="26" t="s">
        <v>389</v>
      </c>
      <c r="B28" s="27"/>
      <c r="C28" s="27" t="s">
        <v>476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9A00-3C9C-4649-9815-06CC07EBF763}">
  <dimension ref="A1"/>
  <sheetViews>
    <sheetView workbookViewId="0">
      <selection activeCell="B4" sqref="B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C985-94AA-4640-B899-75BBE57DDBB5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491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204</v>
      </c>
      <c r="D5" s="25"/>
      <c r="E5" s="28" t="s">
        <v>495</v>
      </c>
    </row>
    <row r="6" spans="1:5" x14ac:dyDescent="0.25">
      <c r="A6" s="24" t="s">
        <v>3</v>
      </c>
      <c r="B6" s="25"/>
      <c r="C6" s="25" t="s">
        <v>498</v>
      </c>
      <c r="D6" s="25"/>
      <c r="E6" s="28" t="s">
        <v>243</v>
      </c>
    </row>
    <row r="7" spans="1:5" x14ac:dyDescent="0.25">
      <c r="A7" s="24" t="s">
        <v>4</v>
      </c>
      <c r="B7" s="25"/>
      <c r="C7" s="25" t="s">
        <v>134</v>
      </c>
      <c r="D7" s="25"/>
      <c r="E7" s="28" t="s">
        <v>144</v>
      </c>
    </row>
    <row r="8" spans="1:5" x14ac:dyDescent="0.25">
      <c r="A8" s="24" t="s">
        <v>194</v>
      </c>
      <c r="B8" s="25"/>
      <c r="C8" s="25" t="s">
        <v>109</v>
      </c>
      <c r="D8" s="25"/>
      <c r="E8" s="28" t="s">
        <v>35</v>
      </c>
    </row>
    <row r="9" spans="1:5" x14ac:dyDescent="0.25">
      <c r="A9" s="24" t="s">
        <v>195</v>
      </c>
      <c r="B9" s="25"/>
      <c r="C9" s="25" t="s">
        <v>110</v>
      </c>
      <c r="D9" s="25"/>
      <c r="E9" s="28" t="s">
        <v>245</v>
      </c>
    </row>
    <row r="10" spans="1:5" x14ac:dyDescent="0.25">
      <c r="A10" s="24" t="s">
        <v>352</v>
      </c>
      <c r="B10" s="25"/>
      <c r="C10" s="25" t="s">
        <v>499</v>
      </c>
      <c r="D10" s="25"/>
      <c r="E10" s="28" t="s">
        <v>464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500</v>
      </c>
      <c r="B14" s="25"/>
      <c r="C14" s="25" t="s">
        <v>49</v>
      </c>
      <c r="D14" s="25"/>
      <c r="E14" s="28" t="s">
        <v>160</v>
      </c>
    </row>
    <row r="15" spans="1:5" x14ac:dyDescent="0.25">
      <c r="A15" s="24" t="s">
        <v>501</v>
      </c>
      <c r="B15" s="25"/>
      <c r="C15" s="25" t="s">
        <v>156</v>
      </c>
      <c r="D15" s="25"/>
      <c r="E15" s="28" t="s">
        <v>39</v>
      </c>
    </row>
    <row r="16" spans="1:5" x14ac:dyDescent="0.25">
      <c r="A16" s="24" t="s">
        <v>448</v>
      </c>
      <c r="B16" s="25"/>
      <c r="C16" s="25" t="s">
        <v>208</v>
      </c>
      <c r="D16" s="25"/>
      <c r="E16" s="28" t="s">
        <v>187</v>
      </c>
    </row>
    <row r="17" spans="1:5" x14ac:dyDescent="0.25">
      <c r="A17" s="24" t="s">
        <v>173</v>
      </c>
      <c r="B17" s="25"/>
      <c r="C17" s="25" t="s">
        <v>113</v>
      </c>
      <c r="D17" s="25"/>
      <c r="E17" s="28" t="s">
        <v>188</v>
      </c>
    </row>
    <row r="18" spans="1:5" x14ac:dyDescent="0.25">
      <c r="A18" s="24" t="s">
        <v>103</v>
      </c>
      <c r="B18" s="25"/>
      <c r="C18" s="25" t="s">
        <v>114</v>
      </c>
      <c r="D18" s="25"/>
      <c r="E18" s="28" t="s">
        <v>189</v>
      </c>
    </row>
    <row r="19" spans="1:5" x14ac:dyDescent="0.25">
      <c r="A19" s="24" t="s">
        <v>502</v>
      </c>
      <c r="B19" s="25"/>
      <c r="C19" s="25" t="s">
        <v>497</v>
      </c>
      <c r="D19" s="25"/>
      <c r="E19" s="28" t="s">
        <v>494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50</v>
      </c>
      <c r="D23" s="25"/>
      <c r="E23" s="28" t="s">
        <v>369</v>
      </c>
    </row>
    <row r="24" spans="1:5" x14ac:dyDescent="0.25">
      <c r="A24" s="24" t="s">
        <v>200</v>
      </c>
      <c r="B24" s="25"/>
      <c r="C24" s="25" t="s">
        <v>496</v>
      </c>
      <c r="D24" s="25"/>
      <c r="E24" s="28"/>
    </row>
    <row r="25" spans="1:5" x14ac:dyDescent="0.25">
      <c r="A25" s="24" t="s">
        <v>439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229</v>
      </c>
      <c r="B26" s="25"/>
      <c r="C26" s="25" t="s">
        <v>339</v>
      </c>
      <c r="D26" s="25"/>
      <c r="E26" s="28" t="s">
        <v>493</v>
      </c>
    </row>
    <row r="27" spans="1:5" x14ac:dyDescent="0.25">
      <c r="A27" s="24" t="s">
        <v>283</v>
      </c>
      <c r="B27" s="25"/>
      <c r="C27" s="25" t="s">
        <v>399</v>
      </c>
      <c r="D27" s="25"/>
      <c r="E27" s="28" t="s">
        <v>325</v>
      </c>
    </row>
    <row r="28" spans="1:5" ht="15.75" thickBot="1" x14ac:dyDescent="0.3">
      <c r="A28" s="26" t="s">
        <v>178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E5B8-7BE5-49ED-ABC5-FECA77748DB0}">
  <sheetPr>
    <tabColor rgb="FF00B050"/>
    <pageSetUpPr autoPageBreaks="0"/>
  </sheetPr>
  <dimension ref="A1:E29"/>
  <sheetViews>
    <sheetView zoomScaleNormal="100" workbookViewId="0">
      <selection activeCell="J17" sqref="J17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503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562</v>
      </c>
      <c r="D5" s="25"/>
      <c r="E5" s="28" t="s">
        <v>33</v>
      </c>
    </row>
    <row r="6" spans="1:5" x14ac:dyDescent="0.25">
      <c r="A6" s="24" t="s">
        <v>222</v>
      </c>
      <c r="B6" s="25"/>
      <c r="C6" s="25" t="s">
        <v>544</v>
      </c>
      <c r="D6" s="25"/>
      <c r="E6" s="28" t="s">
        <v>336</v>
      </c>
    </row>
    <row r="7" spans="1:5" x14ac:dyDescent="0.25">
      <c r="A7" s="24" t="s">
        <v>251</v>
      </c>
      <c r="B7" s="25"/>
      <c r="C7" s="25" t="s">
        <v>21</v>
      </c>
      <c r="D7" s="25"/>
      <c r="E7" s="28" t="s">
        <v>273</v>
      </c>
    </row>
    <row r="8" spans="1:5" x14ac:dyDescent="0.25">
      <c r="A8" s="24" t="s">
        <v>291</v>
      </c>
      <c r="B8" s="25"/>
      <c r="C8" s="25" t="s">
        <v>153</v>
      </c>
      <c r="D8" s="25"/>
      <c r="E8" s="28" t="s">
        <v>337</v>
      </c>
    </row>
    <row r="9" spans="1:5" x14ac:dyDescent="0.25">
      <c r="A9" s="24" t="s">
        <v>557</v>
      </c>
      <c r="B9" s="25"/>
      <c r="C9" s="25" t="s">
        <v>563</v>
      </c>
      <c r="D9" s="25"/>
      <c r="E9" s="28" t="s">
        <v>36</v>
      </c>
    </row>
    <row r="10" spans="1:5" x14ac:dyDescent="0.25">
      <c r="A10" s="24" t="s">
        <v>558</v>
      </c>
      <c r="B10" s="25"/>
      <c r="C10" s="25" t="s">
        <v>111</v>
      </c>
      <c r="D10" s="25"/>
      <c r="E10" s="28" t="s">
        <v>215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364</v>
      </c>
      <c r="B14" s="25"/>
      <c r="C14" s="25" t="s">
        <v>49</v>
      </c>
      <c r="D14" s="25"/>
      <c r="E14" s="28" t="s">
        <v>160</v>
      </c>
    </row>
    <row r="15" spans="1:5" x14ac:dyDescent="0.25">
      <c r="A15" s="24" t="s">
        <v>100</v>
      </c>
      <c r="B15" s="25"/>
      <c r="C15" s="25" t="s">
        <v>564</v>
      </c>
      <c r="D15" s="25"/>
      <c r="E15" s="28" t="s">
        <v>568</v>
      </c>
    </row>
    <row r="16" spans="1:5" x14ac:dyDescent="0.25">
      <c r="A16" s="24" t="s">
        <v>10</v>
      </c>
      <c r="B16" s="25"/>
      <c r="C16" s="25" t="s">
        <v>543</v>
      </c>
      <c r="D16" s="25"/>
      <c r="E16" s="28" t="s">
        <v>371</v>
      </c>
    </row>
    <row r="17" spans="1:5" x14ac:dyDescent="0.25">
      <c r="A17" s="24" t="s">
        <v>559</v>
      </c>
      <c r="B17" s="25"/>
      <c r="C17" s="25" t="s">
        <v>362</v>
      </c>
      <c r="D17" s="25"/>
      <c r="E17" s="28" t="s">
        <v>569</v>
      </c>
    </row>
    <row r="18" spans="1:5" x14ac:dyDescent="0.25">
      <c r="A18" s="24" t="s">
        <v>269</v>
      </c>
      <c r="B18" s="25"/>
      <c r="C18" s="25" t="s">
        <v>139</v>
      </c>
      <c r="D18" s="25"/>
      <c r="E18" s="28" t="s">
        <v>570</v>
      </c>
    </row>
    <row r="19" spans="1:5" x14ac:dyDescent="0.25">
      <c r="A19" s="24" t="s">
        <v>131</v>
      </c>
      <c r="B19" s="25"/>
      <c r="C19" s="25" t="s">
        <v>565</v>
      </c>
      <c r="D19" s="25"/>
      <c r="E19" s="28" t="s">
        <v>163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560</v>
      </c>
      <c r="B23" s="25"/>
      <c r="C23" s="25" t="s">
        <v>50</v>
      </c>
      <c r="D23" s="25"/>
      <c r="E23" s="28" t="s">
        <v>571</v>
      </c>
    </row>
    <row r="24" spans="1:5" x14ac:dyDescent="0.25">
      <c r="A24" s="24" t="s">
        <v>484</v>
      </c>
      <c r="B24" s="25"/>
      <c r="C24" s="25" t="s">
        <v>159</v>
      </c>
      <c r="D24" s="25"/>
      <c r="E24" s="28"/>
    </row>
    <row r="25" spans="1:5" x14ac:dyDescent="0.25">
      <c r="A25" s="24" t="s">
        <v>133</v>
      </c>
      <c r="B25" s="25"/>
      <c r="C25" s="25" t="s">
        <v>566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29</v>
      </c>
      <c r="D26" s="25"/>
      <c r="E26" s="28" t="s">
        <v>572</v>
      </c>
    </row>
    <row r="27" spans="1:5" x14ac:dyDescent="0.25">
      <c r="A27" s="24" t="s">
        <v>561</v>
      </c>
      <c r="B27" s="25"/>
      <c r="C27" s="25" t="s">
        <v>567</v>
      </c>
      <c r="D27" s="25"/>
      <c r="E27" s="28" t="s">
        <v>573</v>
      </c>
    </row>
    <row r="28" spans="1:5" ht="15.75" thickBot="1" x14ac:dyDescent="0.3">
      <c r="A28" s="26" t="s">
        <v>178</v>
      </c>
      <c r="B28" s="27"/>
      <c r="C28" s="27" t="s">
        <v>143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6F08-332F-46CB-8F96-3E27ACE724EC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504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108</v>
      </c>
      <c r="D5" s="25"/>
      <c r="E5" s="28" t="s">
        <v>495</v>
      </c>
    </row>
    <row r="6" spans="1:5" x14ac:dyDescent="0.25">
      <c r="A6" s="24" t="s">
        <v>127</v>
      </c>
      <c r="B6" s="25"/>
      <c r="C6" s="25" t="s">
        <v>48</v>
      </c>
      <c r="D6" s="25"/>
      <c r="E6" s="28" t="s">
        <v>255</v>
      </c>
    </row>
    <row r="7" spans="1:5" x14ac:dyDescent="0.25">
      <c r="A7" s="24" t="s">
        <v>444</v>
      </c>
      <c r="B7" s="25"/>
      <c r="C7" s="25" t="s">
        <v>152</v>
      </c>
      <c r="D7" s="25"/>
      <c r="E7" s="28" t="s">
        <v>34</v>
      </c>
    </row>
    <row r="8" spans="1:5" x14ac:dyDescent="0.25">
      <c r="A8" s="24" t="s">
        <v>5</v>
      </c>
      <c r="B8" s="25"/>
      <c r="C8" s="25" t="s">
        <v>515</v>
      </c>
      <c r="D8" s="25"/>
      <c r="E8" s="28" t="s">
        <v>337</v>
      </c>
    </row>
    <row r="9" spans="1:5" x14ac:dyDescent="0.25">
      <c r="A9" s="24" t="s">
        <v>195</v>
      </c>
      <c r="B9" s="25"/>
      <c r="C9" s="25" t="s">
        <v>516</v>
      </c>
      <c r="D9" s="25"/>
      <c r="E9" s="28" t="s">
        <v>510</v>
      </c>
    </row>
    <row r="10" spans="1:5" x14ac:dyDescent="0.25">
      <c r="A10" s="24" t="s">
        <v>44</v>
      </c>
      <c r="B10" s="25"/>
      <c r="C10" s="25" t="s">
        <v>517</v>
      </c>
      <c r="D10" s="25"/>
      <c r="E10" s="28" t="s">
        <v>511</v>
      </c>
    </row>
    <row r="11" spans="1:5" x14ac:dyDescent="0.25">
      <c r="A11" s="24"/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379</v>
      </c>
      <c r="D14" s="25"/>
      <c r="E14" s="28" t="s">
        <v>465</v>
      </c>
    </row>
    <row r="15" spans="1:5" x14ac:dyDescent="0.25">
      <c r="A15" s="24" t="s">
        <v>520</v>
      </c>
      <c r="B15" s="25"/>
      <c r="C15" s="25" t="s">
        <v>156</v>
      </c>
      <c r="D15" s="25"/>
      <c r="E15" s="28" t="s">
        <v>357</v>
      </c>
    </row>
    <row r="16" spans="1:5" x14ac:dyDescent="0.25">
      <c r="A16" s="24" t="s">
        <v>101</v>
      </c>
      <c r="B16" s="25"/>
      <c r="C16" s="25" t="s">
        <v>514</v>
      </c>
      <c r="D16" s="25"/>
      <c r="E16" s="28" t="s">
        <v>216</v>
      </c>
    </row>
    <row r="17" spans="1:5" x14ac:dyDescent="0.25">
      <c r="A17" s="24" t="s">
        <v>11</v>
      </c>
      <c r="B17" s="25"/>
      <c r="C17" s="25" t="s">
        <v>113</v>
      </c>
      <c r="D17" s="25"/>
      <c r="E17" s="28" t="s">
        <v>55</v>
      </c>
    </row>
    <row r="18" spans="1:5" x14ac:dyDescent="0.25">
      <c r="A18" s="24" t="s">
        <v>103</v>
      </c>
      <c r="B18" s="25"/>
      <c r="C18" s="25" t="s">
        <v>238</v>
      </c>
      <c r="D18" s="25"/>
      <c r="E18" s="28" t="s">
        <v>218</v>
      </c>
    </row>
    <row r="19" spans="1:5" x14ac:dyDescent="0.25">
      <c r="A19" s="24" t="s">
        <v>300</v>
      </c>
      <c r="B19" s="25"/>
      <c r="C19" s="25" t="s">
        <v>210</v>
      </c>
      <c r="D19" s="25"/>
      <c r="E19" s="28" t="s">
        <v>509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151</v>
      </c>
      <c r="B23" s="25"/>
      <c r="C23" s="25" t="s">
        <v>512</v>
      </c>
      <c r="D23" s="25"/>
      <c r="E23" s="28" t="s">
        <v>508</v>
      </c>
    </row>
    <row r="24" spans="1:5" x14ac:dyDescent="0.25">
      <c r="A24" s="24" t="s">
        <v>266</v>
      </c>
      <c r="B24" s="25"/>
      <c r="C24" s="25" t="s">
        <v>513</v>
      </c>
      <c r="D24" s="25"/>
      <c r="E24" s="28"/>
    </row>
    <row r="25" spans="1:5" x14ac:dyDescent="0.25">
      <c r="A25" s="24" t="s">
        <v>228</v>
      </c>
      <c r="B25" s="25"/>
      <c r="C25" s="25" t="s">
        <v>461</v>
      </c>
      <c r="D25" s="25"/>
      <c r="E25" s="22" t="s">
        <v>148</v>
      </c>
    </row>
    <row r="26" spans="1:5" x14ac:dyDescent="0.25">
      <c r="A26" s="24" t="s">
        <v>518</v>
      </c>
      <c r="B26" s="25"/>
      <c r="C26" s="25" t="s">
        <v>29</v>
      </c>
      <c r="D26" s="25"/>
      <c r="E26" s="28" t="s">
        <v>506</v>
      </c>
    </row>
    <row r="27" spans="1:5" x14ac:dyDescent="0.25">
      <c r="A27" s="24" t="s">
        <v>519</v>
      </c>
      <c r="B27" s="25"/>
      <c r="C27" s="25" t="s">
        <v>119</v>
      </c>
      <c r="D27" s="25"/>
      <c r="E27" s="28" t="s">
        <v>507</v>
      </c>
    </row>
    <row r="28" spans="1:5" ht="15.75" thickBot="1" x14ac:dyDescent="0.3">
      <c r="A28" s="26" t="s">
        <v>178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9E27-DF2C-408C-93BB-EF966D4B5C7A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505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108</v>
      </c>
      <c r="D5" s="25"/>
      <c r="E5" s="28" t="s">
        <v>495</v>
      </c>
    </row>
    <row r="6" spans="1:5" x14ac:dyDescent="0.25">
      <c r="A6" s="24" t="s">
        <v>222</v>
      </c>
      <c r="B6" s="25"/>
      <c r="C6" s="25" t="s">
        <v>48</v>
      </c>
      <c r="D6" s="25"/>
      <c r="E6" s="28" t="s">
        <v>336</v>
      </c>
    </row>
    <row r="7" spans="1:5" x14ac:dyDescent="0.25">
      <c r="A7" s="24" t="s">
        <v>251</v>
      </c>
      <c r="B7" s="25"/>
      <c r="C7" s="25" t="s">
        <v>21</v>
      </c>
      <c r="D7" s="25"/>
      <c r="E7" s="28" t="s">
        <v>256</v>
      </c>
    </row>
    <row r="8" spans="1:5" x14ac:dyDescent="0.25">
      <c r="A8" s="24" t="s">
        <v>96</v>
      </c>
      <c r="B8" s="25"/>
      <c r="C8" s="25" t="s">
        <v>524</v>
      </c>
      <c r="D8" s="25"/>
      <c r="E8" s="28" t="s">
        <v>337</v>
      </c>
    </row>
    <row r="9" spans="1:5" x14ac:dyDescent="0.25">
      <c r="A9" s="24" t="s">
        <v>526</v>
      </c>
      <c r="B9" s="25"/>
      <c r="C9" s="25" t="s">
        <v>206</v>
      </c>
      <c r="D9" s="25"/>
      <c r="E9" s="28" t="s">
        <v>258</v>
      </c>
    </row>
    <row r="10" spans="1:5" x14ac:dyDescent="0.25">
      <c r="A10" s="24" t="s">
        <v>7</v>
      </c>
      <c r="B10" s="25"/>
      <c r="C10" s="25" t="s">
        <v>207</v>
      </c>
      <c r="D10" s="25"/>
      <c r="E10" s="28" t="s">
        <v>523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99</v>
      </c>
      <c r="B14" s="25"/>
      <c r="C14" s="25" t="s">
        <v>278</v>
      </c>
      <c r="D14" s="25"/>
      <c r="E14" s="28" t="s">
        <v>145</v>
      </c>
    </row>
    <row r="15" spans="1:5" x14ac:dyDescent="0.25">
      <c r="A15" s="24" t="s">
        <v>100</v>
      </c>
      <c r="B15" s="25"/>
      <c r="C15" s="25" t="s">
        <v>156</v>
      </c>
      <c r="D15" s="25"/>
      <c r="E15" s="28" t="s">
        <v>357</v>
      </c>
    </row>
    <row r="16" spans="1:5" x14ac:dyDescent="0.25">
      <c r="A16" s="24" t="s">
        <v>448</v>
      </c>
      <c r="B16" s="25"/>
      <c r="C16" s="25" t="s">
        <v>208</v>
      </c>
      <c r="D16" s="25"/>
      <c r="E16" s="28" t="s">
        <v>471</v>
      </c>
    </row>
    <row r="17" spans="1:5" x14ac:dyDescent="0.25">
      <c r="A17" s="24" t="s">
        <v>411</v>
      </c>
      <c r="B17" s="25"/>
      <c r="C17" s="25" t="s">
        <v>362</v>
      </c>
      <c r="D17" s="25"/>
      <c r="E17" s="28" t="s">
        <v>522</v>
      </c>
    </row>
    <row r="18" spans="1:5" x14ac:dyDescent="0.25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25">
      <c r="A19" s="24" t="s">
        <v>104</v>
      </c>
      <c r="B19" s="25"/>
      <c r="C19" s="25" t="s">
        <v>157</v>
      </c>
      <c r="D19" s="25"/>
      <c r="E19" s="28" t="s">
        <v>42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525</v>
      </c>
      <c r="B23" s="25"/>
      <c r="C23" s="25" t="s">
        <v>293</v>
      </c>
      <c r="D23" s="25"/>
      <c r="E23" s="28" t="s">
        <v>309</v>
      </c>
    </row>
    <row r="24" spans="1:5" x14ac:dyDescent="0.25">
      <c r="A24" s="24" t="s">
        <v>266</v>
      </c>
      <c r="B24" s="25"/>
      <c r="C24" s="25" t="s">
        <v>116</v>
      </c>
      <c r="D24" s="25"/>
      <c r="E24" s="28"/>
    </row>
    <row r="25" spans="1:5" x14ac:dyDescent="0.25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518</v>
      </c>
      <c r="B26" s="25"/>
      <c r="C26" s="25" t="s">
        <v>339</v>
      </c>
      <c r="D26" s="25"/>
      <c r="E26" s="28" t="s">
        <v>521</v>
      </c>
    </row>
    <row r="27" spans="1:5" x14ac:dyDescent="0.25">
      <c r="A27" s="24" t="s">
        <v>202</v>
      </c>
      <c r="B27" s="25"/>
      <c r="C27" s="25" t="s">
        <v>399</v>
      </c>
      <c r="D27" s="25"/>
      <c r="E27" s="28" t="s">
        <v>311</v>
      </c>
    </row>
    <row r="28" spans="1:5" ht="15.75" thickBot="1" x14ac:dyDescent="0.3">
      <c r="A28" s="26" t="s">
        <v>178</v>
      </c>
      <c r="B28" s="27"/>
      <c r="C28" s="27" t="s">
        <v>242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C732-4BF5-4D5C-979F-4361EDCEC600}">
  <sheetPr>
    <tabColor rgb="FFFFFF00"/>
    <pageSetUpPr autoPageBreaks="0"/>
  </sheetPr>
  <dimension ref="A1:E29"/>
  <sheetViews>
    <sheetView zoomScaleNormal="100"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537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108</v>
      </c>
      <c r="D5" s="25"/>
      <c r="E5" s="28" t="s">
        <v>541</v>
      </c>
    </row>
    <row r="6" spans="1:5" x14ac:dyDescent="0.25">
      <c r="A6" s="24" t="s">
        <v>127</v>
      </c>
      <c r="B6" s="25"/>
      <c r="C6" s="25" t="s">
        <v>544</v>
      </c>
      <c r="D6" s="25"/>
      <c r="E6" s="28" t="s">
        <v>542</v>
      </c>
    </row>
    <row r="7" spans="1:5" x14ac:dyDescent="0.25">
      <c r="A7" s="24" t="s">
        <v>128</v>
      </c>
      <c r="B7" s="25"/>
      <c r="C7" s="25" t="s">
        <v>232</v>
      </c>
      <c r="D7" s="25"/>
      <c r="E7" s="28" t="s">
        <v>34</v>
      </c>
    </row>
    <row r="8" spans="1:5" x14ac:dyDescent="0.25">
      <c r="A8" s="24" t="s">
        <v>194</v>
      </c>
      <c r="B8" s="25"/>
      <c r="C8" s="25" t="s">
        <v>153</v>
      </c>
      <c r="D8" s="25"/>
      <c r="E8" s="28" t="s">
        <v>337</v>
      </c>
    </row>
    <row r="9" spans="1:5" x14ac:dyDescent="0.25">
      <c r="A9" s="24" t="s">
        <v>195</v>
      </c>
      <c r="B9" s="25"/>
      <c r="C9" s="25" t="s">
        <v>206</v>
      </c>
      <c r="D9" s="25"/>
      <c r="E9" s="28" t="s">
        <v>510</v>
      </c>
    </row>
    <row r="10" spans="1:5" x14ac:dyDescent="0.25">
      <c r="A10" s="24" t="s">
        <v>196</v>
      </c>
      <c r="B10" s="25"/>
      <c r="C10" s="25" t="s">
        <v>346</v>
      </c>
      <c r="D10" s="25"/>
      <c r="E10" s="28" t="s">
        <v>215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379</v>
      </c>
      <c r="D14" s="25"/>
      <c r="E14" s="28" t="s">
        <v>145</v>
      </c>
    </row>
    <row r="15" spans="1:5" x14ac:dyDescent="0.25">
      <c r="A15" s="24" t="s">
        <v>267</v>
      </c>
      <c r="B15" s="25"/>
      <c r="C15" s="25" t="s">
        <v>25</v>
      </c>
      <c r="D15" s="25"/>
      <c r="E15" s="28" t="s">
        <v>39</v>
      </c>
    </row>
    <row r="16" spans="1:5" x14ac:dyDescent="0.25">
      <c r="A16" s="24" t="s">
        <v>366</v>
      </c>
      <c r="B16" s="25"/>
      <c r="C16" s="25" t="s">
        <v>543</v>
      </c>
      <c r="D16" s="25"/>
      <c r="E16" s="28" t="s">
        <v>216</v>
      </c>
    </row>
    <row r="17" spans="1:5" x14ac:dyDescent="0.25">
      <c r="A17" s="24" t="s">
        <v>391</v>
      </c>
      <c r="B17" s="25"/>
      <c r="C17" s="25" t="s">
        <v>362</v>
      </c>
      <c r="D17" s="25"/>
      <c r="E17" s="28" t="s">
        <v>188</v>
      </c>
    </row>
    <row r="18" spans="1:5" x14ac:dyDescent="0.25">
      <c r="A18" s="24" t="s">
        <v>269</v>
      </c>
      <c r="B18" s="25"/>
      <c r="C18" s="25" t="s">
        <v>262</v>
      </c>
      <c r="D18" s="25"/>
      <c r="E18" s="28" t="s">
        <v>539</v>
      </c>
    </row>
    <row r="19" spans="1:5" x14ac:dyDescent="0.25">
      <c r="A19" s="24" t="s">
        <v>546</v>
      </c>
      <c r="B19" s="25"/>
      <c r="C19" s="25" t="s">
        <v>210</v>
      </c>
      <c r="D19" s="25"/>
      <c r="E19" s="28" t="s">
        <v>540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293</v>
      </c>
      <c r="D23" s="25"/>
      <c r="E23" s="28" t="s">
        <v>318</v>
      </c>
    </row>
    <row r="24" spans="1:5" x14ac:dyDescent="0.25">
      <c r="A24" s="24" t="s">
        <v>132</v>
      </c>
      <c r="B24" s="25"/>
      <c r="C24" s="25" t="s">
        <v>116</v>
      </c>
      <c r="D24" s="25"/>
      <c r="E24" s="28"/>
    </row>
    <row r="25" spans="1:5" x14ac:dyDescent="0.25">
      <c r="A25" s="24" t="s">
        <v>133</v>
      </c>
      <c r="B25" s="25"/>
      <c r="C25" s="25" t="s">
        <v>240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142</v>
      </c>
      <c r="D26" s="25"/>
      <c r="E26" s="28" t="s">
        <v>536</v>
      </c>
    </row>
    <row r="27" spans="1:5" x14ac:dyDescent="0.25">
      <c r="A27" s="24" t="s">
        <v>16</v>
      </c>
      <c r="B27" s="25"/>
      <c r="C27" s="25" t="s">
        <v>119</v>
      </c>
      <c r="D27" s="25"/>
      <c r="E27" s="28" t="s">
        <v>325</v>
      </c>
    </row>
    <row r="28" spans="1:5" ht="15.75" thickBot="1" x14ac:dyDescent="0.3">
      <c r="A28" s="26" t="s">
        <v>545</v>
      </c>
      <c r="B28" s="27"/>
      <c r="C28" s="27" t="s">
        <v>143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B886-7CB1-462C-8A78-EE2D9FCECC8F}">
  <sheetPr>
    <tabColor rgb="FF00B050"/>
    <pageSetUpPr autoPageBreaks="0"/>
  </sheetPr>
  <dimension ref="A1:E29"/>
  <sheetViews>
    <sheetView zoomScaleNormal="100"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538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279</v>
      </c>
      <c r="D5" s="25"/>
      <c r="E5" s="28" t="s">
        <v>33</v>
      </c>
    </row>
    <row r="6" spans="1:5" x14ac:dyDescent="0.25">
      <c r="A6" s="24" t="s">
        <v>548</v>
      </c>
      <c r="B6" s="25"/>
      <c r="C6" s="25" t="s">
        <v>48</v>
      </c>
      <c r="D6" s="25"/>
      <c r="E6" s="28" t="s">
        <v>52</v>
      </c>
    </row>
    <row r="7" spans="1:5" x14ac:dyDescent="0.25">
      <c r="A7" s="24" t="s">
        <v>251</v>
      </c>
      <c r="B7" s="25"/>
      <c r="C7" s="25" t="s">
        <v>265</v>
      </c>
      <c r="D7" s="25"/>
      <c r="E7" s="28" t="s">
        <v>144</v>
      </c>
    </row>
    <row r="8" spans="1:5" x14ac:dyDescent="0.25">
      <c r="A8" s="24" t="s">
        <v>252</v>
      </c>
      <c r="B8" s="25"/>
      <c r="C8" s="25" t="s">
        <v>153</v>
      </c>
      <c r="D8" s="25"/>
      <c r="E8" s="28" t="s">
        <v>244</v>
      </c>
    </row>
    <row r="9" spans="1:5" x14ac:dyDescent="0.25">
      <c r="A9" s="24" t="s">
        <v>6</v>
      </c>
      <c r="B9" s="25"/>
      <c r="C9" s="25" t="s">
        <v>22</v>
      </c>
      <c r="D9" s="25"/>
      <c r="E9" s="28" t="s">
        <v>274</v>
      </c>
    </row>
    <row r="10" spans="1:5" x14ac:dyDescent="0.25">
      <c r="A10" s="24" t="s">
        <v>196</v>
      </c>
      <c r="B10" s="25"/>
      <c r="C10" s="25" t="s">
        <v>155</v>
      </c>
      <c r="D10" s="25"/>
      <c r="E10" s="28" t="s">
        <v>511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49</v>
      </c>
      <c r="D14" s="25"/>
      <c r="E14" s="28" t="s">
        <v>145</v>
      </c>
    </row>
    <row r="15" spans="1:5" x14ac:dyDescent="0.25">
      <c r="A15" s="24" t="s">
        <v>100</v>
      </c>
      <c r="B15" s="25"/>
      <c r="C15" s="25" t="s">
        <v>25</v>
      </c>
      <c r="D15" s="25"/>
      <c r="E15" s="28" t="s">
        <v>123</v>
      </c>
    </row>
    <row r="16" spans="1:5" x14ac:dyDescent="0.25">
      <c r="A16" s="24" t="s">
        <v>268</v>
      </c>
      <c r="B16" s="25"/>
      <c r="C16" s="25" t="s">
        <v>112</v>
      </c>
      <c r="D16" s="25"/>
      <c r="E16" s="28" t="s">
        <v>146</v>
      </c>
    </row>
    <row r="17" spans="1:5" x14ac:dyDescent="0.25">
      <c r="A17" s="24" t="s">
        <v>11</v>
      </c>
      <c r="B17" s="25"/>
      <c r="C17" s="25" t="s">
        <v>261</v>
      </c>
      <c r="D17" s="25"/>
      <c r="E17" s="28" t="s">
        <v>40</v>
      </c>
    </row>
    <row r="18" spans="1:5" x14ac:dyDescent="0.25">
      <c r="A18" s="24" t="s">
        <v>449</v>
      </c>
      <c r="B18" s="25"/>
      <c r="C18" s="25" t="s">
        <v>114</v>
      </c>
      <c r="D18" s="25"/>
      <c r="E18" s="28" t="s">
        <v>218</v>
      </c>
    </row>
    <row r="19" spans="1:5" x14ac:dyDescent="0.25">
      <c r="A19" s="24" t="s">
        <v>104</v>
      </c>
      <c r="B19" s="25"/>
      <c r="C19" s="25" t="s">
        <v>115</v>
      </c>
      <c r="D19" s="25"/>
      <c r="E19" s="28" t="s">
        <v>125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50</v>
      </c>
      <c r="D23" s="25"/>
      <c r="E23" s="28" t="s">
        <v>309</v>
      </c>
    </row>
    <row r="24" spans="1:5" x14ac:dyDescent="0.25">
      <c r="A24" s="24" t="s">
        <v>266</v>
      </c>
      <c r="B24" s="25"/>
      <c r="C24" s="25" t="s">
        <v>116</v>
      </c>
      <c r="D24" s="25"/>
      <c r="E24" s="28"/>
    </row>
    <row r="25" spans="1:5" x14ac:dyDescent="0.25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25">
      <c r="A26" s="24" t="s">
        <v>518</v>
      </c>
      <c r="B26" s="25"/>
      <c r="C26" s="25" t="s">
        <v>118</v>
      </c>
      <c r="D26" s="25"/>
      <c r="E26" s="28" t="s">
        <v>493</v>
      </c>
    </row>
    <row r="27" spans="1:5" x14ac:dyDescent="0.25">
      <c r="A27" s="24" t="s">
        <v>485</v>
      </c>
      <c r="B27" s="25"/>
      <c r="C27" s="25" t="s">
        <v>399</v>
      </c>
      <c r="D27" s="25"/>
      <c r="E27" s="28" t="s">
        <v>547</v>
      </c>
    </row>
    <row r="28" spans="1:5" ht="15.75" thickBot="1" x14ac:dyDescent="0.3">
      <c r="A28" s="26" t="s">
        <v>47</v>
      </c>
      <c r="B28" s="27"/>
      <c r="C28" s="27" t="s">
        <v>143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A4D2-B918-4160-A304-A6CDBA5BA349}"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527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19</v>
      </c>
      <c r="D5" s="25"/>
      <c r="E5" s="28" t="s">
        <v>33</v>
      </c>
    </row>
    <row r="6" spans="1:5" x14ac:dyDescent="0.25">
      <c r="A6" s="24" t="s">
        <v>3</v>
      </c>
      <c r="B6" s="25"/>
      <c r="C6" s="25" t="s">
        <v>20</v>
      </c>
      <c r="D6" s="25"/>
      <c r="E6" s="28" t="s">
        <v>52</v>
      </c>
    </row>
    <row r="7" spans="1:5" x14ac:dyDescent="0.25">
      <c r="A7" s="24" t="s">
        <v>128</v>
      </c>
      <c r="B7" s="25"/>
      <c r="C7" s="25" t="s">
        <v>152</v>
      </c>
      <c r="D7" s="25"/>
      <c r="E7" s="28" t="s">
        <v>34</v>
      </c>
    </row>
    <row r="8" spans="1:5" x14ac:dyDescent="0.25">
      <c r="A8" s="24" t="s">
        <v>5</v>
      </c>
      <c r="B8" s="25"/>
      <c r="C8" s="25" t="s">
        <v>153</v>
      </c>
      <c r="D8" s="25"/>
      <c r="E8" s="28" t="s">
        <v>35</v>
      </c>
    </row>
    <row r="9" spans="1:5" x14ac:dyDescent="0.25">
      <c r="A9" s="24" t="s">
        <v>6</v>
      </c>
      <c r="B9" s="25"/>
      <c r="C9" s="25" t="s">
        <v>154</v>
      </c>
      <c r="D9" s="25"/>
      <c r="E9" s="28" t="s">
        <v>36</v>
      </c>
    </row>
    <row r="10" spans="1:5" x14ac:dyDescent="0.25">
      <c r="A10" s="24" t="s">
        <v>150</v>
      </c>
      <c r="B10" s="25"/>
      <c r="C10" s="25" t="s">
        <v>155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49</v>
      </c>
      <c r="D14" s="25"/>
      <c r="E14" s="28" t="s">
        <v>160</v>
      </c>
    </row>
    <row r="15" spans="1:5" x14ac:dyDescent="0.25">
      <c r="A15" s="24" t="s">
        <v>9</v>
      </c>
      <c r="B15" s="25"/>
      <c r="C15" s="25" t="s">
        <v>156</v>
      </c>
      <c r="D15" s="25"/>
      <c r="E15" s="28" t="s">
        <v>161</v>
      </c>
    </row>
    <row r="16" spans="1:5" x14ac:dyDescent="0.25">
      <c r="A16" s="24" t="s">
        <v>10</v>
      </c>
      <c r="B16" s="25"/>
      <c r="C16" s="25" t="s">
        <v>112</v>
      </c>
      <c r="D16" s="25"/>
      <c r="E16" s="28" t="s">
        <v>54</v>
      </c>
    </row>
    <row r="17" spans="1:5" x14ac:dyDescent="0.25">
      <c r="A17" s="24" t="s">
        <v>11</v>
      </c>
      <c r="B17" s="25"/>
      <c r="C17" s="25" t="s">
        <v>26</v>
      </c>
      <c r="D17" s="25"/>
      <c r="E17" s="28" t="s">
        <v>55</v>
      </c>
    </row>
    <row r="18" spans="1:5" x14ac:dyDescent="0.25">
      <c r="A18" s="24" t="s">
        <v>103</v>
      </c>
      <c r="B18" s="25"/>
      <c r="C18" s="25" t="s">
        <v>27</v>
      </c>
      <c r="D18" s="25"/>
      <c r="E18" s="28" t="s">
        <v>162</v>
      </c>
    </row>
    <row r="19" spans="1:5" x14ac:dyDescent="0.25">
      <c r="A19" s="24" t="s">
        <v>131</v>
      </c>
      <c r="B19" s="25"/>
      <c r="C19" s="25" t="s">
        <v>157</v>
      </c>
      <c r="D19" s="25"/>
      <c r="E19" s="28" t="s">
        <v>163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151</v>
      </c>
      <c r="B23" s="25"/>
      <c r="C23" s="25" t="s">
        <v>158</v>
      </c>
      <c r="D23" s="25"/>
      <c r="E23" s="28" t="s">
        <v>305</v>
      </c>
    </row>
    <row r="24" spans="1:5" x14ac:dyDescent="0.25">
      <c r="A24" s="24" t="s">
        <v>14</v>
      </c>
      <c r="B24" s="25"/>
      <c r="C24" s="25" t="s">
        <v>159</v>
      </c>
      <c r="D24" s="25"/>
      <c r="E24" s="28"/>
    </row>
    <row r="25" spans="1:5" x14ac:dyDescent="0.25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46</v>
      </c>
      <c r="B26" s="25"/>
      <c r="C26" s="25" t="s">
        <v>29</v>
      </c>
      <c r="D26" s="25"/>
      <c r="E26" s="28" t="s">
        <v>302</v>
      </c>
    </row>
    <row r="27" spans="1:5" x14ac:dyDescent="0.25">
      <c r="A27" s="24" t="s">
        <v>16</v>
      </c>
      <c r="B27" s="25"/>
      <c r="C27" s="25" t="s">
        <v>119</v>
      </c>
      <c r="D27" s="25"/>
      <c r="E27" s="28" t="s">
        <v>303</v>
      </c>
    </row>
    <row r="28" spans="1:5" ht="15.75" thickBot="1" x14ac:dyDescent="0.3">
      <c r="A28" s="26" t="s">
        <v>17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F39F-3F82-40A1-8911-4EAF0D8AC5D2}">
  <dimension ref="A1:V30"/>
  <sheetViews>
    <sheetView tabSelected="1" zoomScale="90" zoomScaleNormal="90" workbookViewId="0">
      <selection activeCell="T25" sqref="T25"/>
    </sheetView>
  </sheetViews>
  <sheetFormatPr defaultColWidth="8.85546875" defaultRowHeight="15.75" x14ac:dyDescent="0.25"/>
  <cols>
    <col min="1" max="1" width="15.42578125" style="3" bestFit="1" customWidth="1"/>
    <col min="2" max="4" width="5.28515625" style="4" customWidth="1"/>
    <col min="5" max="5" width="15.42578125" style="13" bestFit="1" customWidth="1"/>
    <col min="6" max="6" width="1.7109375" style="3" customWidth="1"/>
    <col min="7" max="7" width="13.42578125" style="3" bestFit="1" customWidth="1"/>
    <col min="8" max="10" width="5.28515625" style="3" customWidth="1"/>
    <col min="11" max="11" width="13.42578125" style="13" bestFit="1" customWidth="1"/>
    <col min="12" max="12" width="1.85546875" style="3" customWidth="1"/>
    <col min="13" max="14" width="16.7109375" style="3" customWidth="1"/>
    <col min="15" max="15" width="1.85546875" style="3" customWidth="1"/>
    <col min="16" max="18" width="8.140625" style="3" customWidth="1"/>
    <col min="19" max="19" width="1.85546875" style="3" customWidth="1"/>
    <col min="20" max="22" width="8.140625" style="3" customWidth="1"/>
    <col min="23" max="16384" width="8.85546875" style="3"/>
  </cols>
  <sheetData>
    <row r="1" spans="1:22" ht="17.25" thickTop="1" thickBot="1" x14ac:dyDescent="0.3">
      <c r="A1" s="34" t="s">
        <v>95</v>
      </c>
      <c r="B1" s="35"/>
      <c r="C1" s="35"/>
      <c r="D1" s="35"/>
      <c r="E1" s="35"/>
      <c r="F1" s="35"/>
      <c r="G1" s="35"/>
      <c r="H1" s="35"/>
      <c r="I1" s="35"/>
      <c r="J1" s="35"/>
      <c r="K1" s="36"/>
    </row>
    <row r="2" spans="1:22" ht="16.5" thickTop="1" x14ac:dyDescent="0.25">
      <c r="A2" s="42" t="s">
        <v>1</v>
      </c>
      <c r="B2" s="32"/>
      <c r="C2" s="32"/>
      <c r="D2" s="32"/>
      <c r="E2" s="32"/>
      <c r="F2" s="37"/>
      <c r="G2" s="32" t="s">
        <v>91</v>
      </c>
      <c r="H2" s="32"/>
      <c r="I2" s="32"/>
      <c r="J2" s="32"/>
      <c r="K2" s="33"/>
      <c r="M2" s="40" t="s">
        <v>90</v>
      </c>
      <c r="N2" s="41"/>
      <c r="P2" s="54" t="s">
        <v>528</v>
      </c>
      <c r="Q2" s="55"/>
      <c r="R2" s="56"/>
      <c r="T2" s="45" t="s">
        <v>529</v>
      </c>
      <c r="U2" s="46"/>
      <c r="V2" s="47"/>
    </row>
    <row r="3" spans="1:22" ht="18" customHeight="1" x14ac:dyDescent="0.25">
      <c r="A3" s="5" t="s">
        <v>64</v>
      </c>
      <c r="B3" s="11">
        <v>0</v>
      </c>
      <c r="C3" s="7" t="s">
        <v>88</v>
      </c>
      <c r="D3" s="11">
        <v>2</v>
      </c>
      <c r="E3" s="15" t="s">
        <v>69</v>
      </c>
      <c r="F3" s="38"/>
      <c r="G3" s="6" t="s">
        <v>56</v>
      </c>
      <c r="H3" s="11"/>
      <c r="I3" s="7" t="s">
        <v>88</v>
      </c>
      <c r="J3" s="11"/>
      <c r="K3" s="12" t="s">
        <v>77</v>
      </c>
      <c r="M3" s="5" t="s">
        <v>56</v>
      </c>
      <c r="N3" s="12" t="s">
        <v>72</v>
      </c>
      <c r="P3" s="57">
        <v>50</v>
      </c>
      <c r="Q3" s="58"/>
      <c r="R3" s="59"/>
      <c r="T3" s="48">
        <v>22</v>
      </c>
      <c r="U3" s="49"/>
      <c r="V3" s="50"/>
    </row>
    <row r="4" spans="1:22" ht="18" customHeight="1" x14ac:dyDescent="0.25">
      <c r="A4" s="5" t="s">
        <v>83</v>
      </c>
      <c r="B4" s="7"/>
      <c r="C4" s="7" t="s">
        <v>88</v>
      </c>
      <c r="D4" s="7"/>
      <c r="E4" s="15" t="s">
        <v>74</v>
      </c>
      <c r="F4" s="38"/>
      <c r="G4" s="6" t="s">
        <v>70</v>
      </c>
      <c r="H4" s="7"/>
      <c r="I4" s="7" t="s">
        <v>88</v>
      </c>
      <c r="J4" s="7"/>
      <c r="K4" s="12" t="s">
        <v>66</v>
      </c>
      <c r="M4" s="5" t="s">
        <v>57</v>
      </c>
      <c r="N4" s="12" t="s">
        <v>73</v>
      </c>
      <c r="P4" s="57"/>
      <c r="Q4" s="58"/>
      <c r="R4" s="59"/>
      <c r="T4" s="48"/>
      <c r="U4" s="49"/>
      <c r="V4" s="50"/>
    </row>
    <row r="5" spans="1:22" ht="18" customHeight="1" x14ac:dyDescent="0.25">
      <c r="A5" s="5" t="s">
        <v>64</v>
      </c>
      <c r="B5" s="7"/>
      <c r="C5" s="7" t="s">
        <v>88</v>
      </c>
      <c r="D5" s="7"/>
      <c r="E5" s="15" t="s">
        <v>83</v>
      </c>
      <c r="F5" s="38"/>
      <c r="G5" s="6" t="s">
        <v>77</v>
      </c>
      <c r="H5" s="7"/>
      <c r="I5" s="7" t="s">
        <v>88</v>
      </c>
      <c r="J5" s="7"/>
      <c r="K5" s="12" t="s">
        <v>66</v>
      </c>
      <c r="M5" s="5" t="s">
        <v>58</v>
      </c>
      <c r="N5" s="12" t="s">
        <v>74</v>
      </c>
      <c r="P5" s="60"/>
      <c r="Q5" s="61"/>
      <c r="R5" s="62"/>
      <c r="T5" s="51"/>
      <c r="U5" s="52"/>
      <c r="V5" s="53"/>
    </row>
    <row r="6" spans="1:22" x14ac:dyDescent="0.25">
      <c r="A6" s="5" t="s">
        <v>74</v>
      </c>
      <c r="B6" s="7"/>
      <c r="C6" s="7" t="s">
        <v>88</v>
      </c>
      <c r="D6" s="7"/>
      <c r="E6" s="15" t="s">
        <v>69</v>
      </c>
      <c r="F6" s="38"/>
      <c r="G6" s="6" t="s">
        <v>70</v>
      </c>
      <c r="H6" s="7"/>
      <c r="I6" s="7" t="s">
        <v>88</v>
      </c>
      <c r="J6" s="7"/>
      <c r="K6" s="12" t="s">
        <v>56</v>
      </c>
      <c r="M6" s="5" t="s">
        <v>59</v>
      </c>
      <c r="N6" s="12" t="s">
        <v>75</v>
      </c>
    </row>
    <row r="7" spans="1:22" x14ac:dyDescent="0.25">
      <c r="A7" s="5" t="s">
        <v>74</v>
      </c>
      <c r="B7" s="7"/>
      <c r="C7" s="7" t="s">
        <v>88</v>
      </c>
      <c r="D7" s="7"/>
      <c r="E7" s="15" t="s">
        <v>64</v>
      </c>
      <c r="F7" s="38"/>
      <c r="G7" s="6" t="s">
        <v>77</v>
      </c>
      <c r="H7" s="7"/>
      <c r="I7" s="7" t="s">
        <v>88</v>
      </c>
      <c r="J7" s="7"/>
      <c r="K7" s="12" t="s">
        <v>70</v>
      </c>
      <c r="M7" s="5" t="s">
        <v>60</v>
      </c>
      <c r="N7" s="12" t="s">
        <v>76</v>
      </c>
      <c r="P7" s="63" t="s">
        <v>532</v>
      </c>
      <c r="Q7" s="64"/>
      <c r="R7" s="65"/>
      <c r="T7" s="45" t="s">
        <v>530</v>
      </c>
      <c r="U7" s="46"/>
      <c r="V7" s="47"/>
    </row>
    <row r="8" spans="1:22" x14ac:dyDescent="0.25">
      <c r="A8" s="5" t="s">
        <v>69</v>
      </c>
      <c r="B8" s="7"/>
      <c r="C8" s="7" t="s">
        <v>88</v>
      </c>
      <c r="D8" s="7"/>
      <c r="E8" s="15" t="s">
        <v>83</v>
      </c>
      <c r="F8" s="38"/>
      <c r="G8" s="6" t="s">
        <v>66</v>
      </c>
      <c r="H8" s="7"/>
      <c r="I8" s="7" t="s">
        <v>88</v>
      </c>
      <c r="J8" s="7"/>
      <c r="K8" s="12" t="s">
        <v>56</v>
      </c>
      <c r="M8" s="5" t="s">
        <v>61</v>
      </c>
      <c r="N8" s="12" t="s">
        <v>77</v>
      </c>
      <c r="P8" s="57">
        <f>T16*0.5</f>
        <v>85</v>
      </c>
      <c r="Q8" s="58"/>
      <c r="R8" s="59"/>
      <c r="T8" s="72">
        <v>10</v>
      </c>
      <c r="U8" s="73"/>
      <c r="V8" s="74"/>
    </row>
    <row r="9" spans="1:22" x14ac:dyDescent="0.25">
      <c r="A9" s="42" t="s">
        <v>8</v>
      </c>
      <c r="B9" s="32"/>
      <c r="C9" s="32"/>
      <c r="D9" s="32"/>
      <c r="E9" s="32"/>
      <c r="F9" s="38"/>
      <c r="G9" s="32" t="s">
        <v>92</v>
      </c>
      <c r="H9" s="32"/>
      <c r="I9" s="32"/>
      <c r="J9" s="32"/>
      <c r="K9" s="33"/>
      <c r="M9" s="5" t="s">
        <v>62</v>
      </c>
      <c r="N9" s="12" t="s">
        <v>78</v>
      </c>
      <c r="P9" s="60"/>
      <c r="Q9" s="61"/>
      <c r="R9" s="62"/>
      <c r="T9" s="75"/>
      <c r="U9" s="76"/>
      <c r="V9" s="77"/>
    </row>
    <row r="10" spans="1:22" ht="18.75" x14ac:dyDescent="0.25">
      <c r="A10" s="5" t="s">
        <v>75</v>
      </c>
      <c r="B10" s="11"/>
      <c r="C10" s="7" t="s">
        <v>88</v>
      </c>
      <c r="D10" s="11"/>
      <c r="E10" s="15" t="s">
        <v>76</v>
      </c>
      <c r="F10" s="38"/>
      <c r="G10" s="6" t="s">
        <v>78</v>
      </c>
      <c r="H10" s="11"/>
      <c r="I10" s="7" t="s">
        <v>88</v>
      </c>
      <c r="J10" s="11"/>
      <c r="K10" s="12" t="s">
        <v>67</v>
      </c>
      <c r="M10" s="5" t="s">
        <v>63</v>
      </c>
      <c r="N10" s="12" t="s">
        <v>79</v>
      </c>
    </row>
    <row r="11" spans="1:22" x14ac:dyDescent="0.25">
      <c r="A11" s="5" t="s">
        <v>71</v>
      </c>
      <c r="B11" s="7"/>
      <c r="C11" s="7" t="s">
        <v>88</v>
      </c>
      <c r="D11" s="7"/>
      <c r="E11" s="15" t="s">
        <v>89</v>
      </c>
      <c r="F11" s="38"/>
      <c r="G11" s="6" t="s">
        <v>60</v>
      </c>
      <c r="H11" s="7"/>
      <c r="I11" s="7" t="s">
        <v>88</v>
      </c>
      <c r="J11" s="7"/>
      <c r="K11" s="12" t="s">
        <v>63</v>
      </c>
      <c r="M11" s="5" t="s">
        <v>64</v>
      </c>
      <c r="N11" s="12" t="s">
        <v>80</v>
      </c>
      <c r="P11" s="66" t="s">
        <v>533</v>
      </c>
      <c r="Q11" s="67"/>
      <c r="R11" s="68"/>
      <c r="T11" s="45" t="s">
        <v>531</v>
      </c>
      <c r="U11" s="46"/>
      <c r="V11" s="47"/>
    </row>
    <row r="12" spans="1:22" ht="15.75" customHeight="1" x14ac:dyDescent="0.25">
      <c r="A12" s="5" t="s">
        <v>89</v>
      </c>
      <c r="B12" s="7"/>
      <c r="C12" s="7" t="s">
        <v>88</v>
      </c>
      <c r="D12" s="7"/>
      <c r="E12" s="15" t="s">
        <v>76</v>
      </c>
      <c r="F12" s="38"/>
      <c r="G12" s="6" t="s">
        <v>60</v>
      </c>
      <c r="H12" s="7"/>
      <c r="I12" s="7" t="s">
        <v>88</v>
      </c>
      <c r="J12" s="7"/>
      <c r="K12" s="12" t="s">
        <v>78</v>
      </c>
      <c r="M12" s="5" t="s">
        <v>65</v>
      </c>
      <c r="N12" s="12" t="s">
        <v>81</v>
      </c>
      <c r="P12" s="57">
        <f>T16*0.3</f>
        <v>51</v>
      </c>
      <c r="Q12" s="58"/>
      <c r="R12" s="59"/>
      <c r="T12" s="78">
        <f>T3*T8</f>
        <v>220</v>
      </c>
      <c r="U12" s="79"/>
      <c r="V12" s="80"/>
    </row>
    <row r="13" spans="1:22" ht="15.75" customHeight="1" x14ac:dyDescent="0.25">
      <c r="A13" s="5" t="s">
        <v>75</v>
      </c>
      <c r="B13" s="7"/>
      <c r="C13" s="7" t="s">
        <v>88</v>
      </c>
      <c r="D13" s="7"/>
      <c r="E13" s="15" t="s">
        <v>71</v>
      </c>
      <c r="F13" s="38"/>
      <c r="G13" s="6" t="s">
        <v>67</v>
      </c>
      <c r="H13" s="7"/>
      <c r="I13" s="7" t="s">
        <v>88</v>
      </c>
      <c r="J13" s="7"/>
      <c r="K13" s="12" t="s">
        <v>63</v>
      </c>
      <c r="M13" s="5" t="s">
        <v>66</v>
      </c>
      <c r="N13" s="12" t="s">
        <v>82</v>
      </c>
      <c r="P13" s="60"/>
      <c r="Q13" s="61"/>
      <c r="R13" s="62"/>
      <c r="T13" s="81"/>
      <c r="U13" s="82"/>
      <c r="V13" s="83"/>
    </row>
    <row r="14" spans="1:22" ht="15.75" customHeight="1" x14ac:dyDescent="0.25">
      <c r="A14" s="5" t="s">
        <v>76</v>
      </c>
      <c r="B14" s="7"/>
      <c r="C14" s="7" t="s">
        <v>88</v>
      </c>
      <c r="D14" s="7"/>
      <c r="E14" s="15" t="s">
        <v>71</v>
      </c>
      <c r="F14" s="38"/>
      <c r="G14" s="6" t="s">
        <v>67</v>
      </c>
      <c r="H14" s="7"/>
      <c r="I14" s="7" t="s">
        <v>88</v>
      </c>
      <c r="J14" s="7"/>
      <c r="K14" s="12" t="s">
        <v>60</v>
      </c>
      <c r="M14" s="5" t="s">
        <v>67</v>
      </c>
      <c r="N14" s="12" t="s">
        <v>83</v>
      </c>
      <c r="T14" s="84"/>
      <c r="U14" s="84"/>
      <c r="V14" s="84"/>
    </row>
    <row r="15" spans="1:22" x14ac:dyDescent="0.25">
      <c r="A15" s="5" t="s">
        <v>89</v>
      </c>
      <c r="B15" s="7"/>
      <c r="C15" s="7" t="s">
        <v>88</v>
      </c>
      <c r="D15" s="7"/>
      <c r="E15" s="15" t="s">
        <v>75</v>
      </c>
      <c r="F15" s="38"/>
      <c r="G15" s="6" t="s">
        <v>63</v>
      </c>
      <c r="H15" s="7"/>
      <c r="I15" s="7" t="s">
        <v>88</v>
      </c>
      <c r="J15" s="7"/>
      <c r="K15" s="12" t="s">
        <v>78</v>
      </c>
      <c r="M15" s="5" t="s">
        <v>68</v>
      </c>
      <c r="N15" s="12" t="s">
        <v>84</v>
      </c>
      <c r="P15" s="69" t="s">
        <v>534</v>
      </c>
      <c r="Q15" s="70"/>
      <c r="R15" s="71"/>
      <c r="T15" s="45" t="s">
        <v>535</v>
      </c>
      <c r="U15" s="46"/>
      <c r="V15" s="47"/>
    </row>
    <row r="16" spans="1:22" ht="21" customHeight="1" x14ac:dyDescent="0.25">
      <c r="A16" s="42" t="s">
        <v>12</v>
      </c>
      <c r="B16" s="32"/>
      <c r="C16" s="32"/>
      <c r="D16" s="32"/>
      <c r="E16" s="32"/>
      <c r="F16" s="38"/>
      <c r="G16" s="32" t="s">
        <v>93</v>
      </c>
      <c r="H16" s="32"/>
      <c r="I16" s="32"/>
      <c r="J16" s="32"/>
      <c r="K16" s="33"/>
      <c r="M16" s="5" t="s">
        <v>69</v>
      </c>
      <c r="N16" s="12" t="s">
        <v>85</v>
      </c>
      <c r="P16" s="57">
        <f>T16*0.2</f>
        <v>34</v>
      </c>
      <c r="Q16" s="58"/>
      <c r="R16" s="59"/>
      <c r="T16" s="78">
        <f>T12-P3</f>
        <v>170</v>
      </c>
      <c r="U16" s="79"/>
      <c r="V16" s="80"/>
    </row>
    <row r="17" spans="1:22" ht="21" customHeight="1" x14ac:dyDescent="0.25">
      <c r="A17" s="5" t="s">
        <v>58</v>
      </c>
      <c r="B17" s="11"/>
      <c r="C17" s="7" t="s">
        <v>88</v>
      </c>
      <c r="D17" s="11"/>
      <c r="E17" s="15" t="s">
        <v>57</v>
      </c>
      <c r="F17" s="38"/>
      <c r="G17" s="6" t="s">
        <v>85</v>
      </c>
      <c r="H17" s="11"/>
      <c r="I17" s="7" t="s">
        <v>88</v>
      </c>
      <c r="J17" s="11"/>
      <c r="K17" s="12" t="s">
        <v>62</v>
      </c>
      <c r="M17" s="5" t="s">
        <v>70</v>
      </c>
      <c r="N17" s="12" t="s">
        <v>86</v>
      </c>
      <c r="P17" s="60"/>
      <c r="Q17" s="61"/>
      <c r="R17" s="62"/>
      <c r="T17" s="81"/>
      <c r="U17" s="82"/>
      <c r="V17" s="83"/>
    </row>
    <row r="18" spans="1:22" ht="16.5" thickBot="1" x14ac:dyDescent="0.3">
      <c r="A18" s="5" t="s">
        <v>79</v>
      </c>
      <c r="B18" s="7"/>
      <c r="C18" s="7" t="s">
        <v>88</v>
      </c>
      <c r="D18" s="7"/>
      <c r="E18" s="15" t="s">
        <v>81</v>
      </c>
      <c r="F18" s="38"/>
      <c r="G18" s="6" t="s">
        <v>61</v>
      </c>
      <c r="H18" s="7"/>
      <c r="I18" s="7" t="s">
        <v>88</v>
      </c>
      <c r="J18" s="7"/>
      <c r="K18" s="12" t="s">
        <v>84</v>
      </c>
      <c r="M18" s="8" t="s">
        <v>71</v>
      </c>
      <c r="N18" s="14" t="s">
        <v>87</v>
      </c>
    </row>
    <row r="19" spans="1:22" ht="16.5" thickTop="1" x14ac:dyDescent="0.25">
      <c r="A19" s="5" t="s">
        <v>81</v>
      </c>
      <c r="B19" s="7"/>
      <c r="C19" s="7" t="s">
        <v>88</v>
      </c>
      <c r="D19" s="7"/>
      <c r="E19" s="15" t="s">
        <v>57</v>
      </c>
      <c r="F19" s="38"/>
      <c r="G19" s="6" t="s">
        <v>62</v>
      </c>
      <c r="H19" s="7"/>
      <c r="I19" s="7" t="s">
        <v>88</v>
      </c>
      <c r="J19" s="7"/>
      <c r="K19" s="12" t="s">
        <v>84</v>
      </c>
    </row>
    <row r="20" spans="1:22" x14ac:dyDescent="0.25">
      <c r="A20" s="5" t="s">
        <v>58</v>
      </c>
      <c r="B20" s="7"/>
      <c r="C20" s="7" t="s">
        <v>88</v>
      </c>
      <c r="D20" s="7"/>
      <c r="E20" s="15" t="s">
        <v>79</v>
      </c>
      <c r="F20" s="38"/>
      <c r="G20" s="6" t="s">
        <v>61</v>
      </c>
      <c r="H20" s="7"/>
      <c r="I20" s="7" t="s">
        <v>88</v>
      </c>
      <c r="J20" s="7"/>
      <c r="K20" s="12" t="s">
        <v>85</v>
      </c>
      <c r="M20" s="3" t="s">
        <v>549</v>
      </c>
    </row>
    <row r="21" spans="1:22" x14ac:dyDescent="0.25">
      <c r="A21" s="5" t="s">
        <v>81</v>
      </c>
      <c r="B21" s="7"/>
      <c r="C21" s="7" t="s">
        <v>88</v>
      </c>
      <c r="D21" s="7"/>
      <c r="E21" s="15" t="s">
        <v>58</v>
      </c>
      <c r="F21" s="38"/>
      <c r="G21" s="6" t="s">
        <v>62</v>
      </c>
      <c r="H21" s="7"/>
      <c r="I21" s="7" t="s">
        <v>88</v>
      </c>
      <c r="J21" s="7"/>
      <c r="K21" s="12" t="s">
        <v>61</v>
      </c>
      <c r="M21" s="3" t="s">
        <v>550</v>
      </c>
      <c r="N21" s="3" t="s">
        <v>552</v>
      </c>
    </row>
    <row r="22" spans="1:22" x14ac:dyDescent="0.25">
      <c r="A22" s="5" t="s">
        <v>57</v>
      </c>
      <c r="B22" s="7"/>
      <c r="C22" s="7" t="s">
        <v>88</v>
      </c>
      <c r="D22" s="7"/>
      <c r="E22" s="15" t="s">
        <v>79</v>
      </c>
      <c r="F22" s="38"/>
      <c r="G22" s="6" t="s">
        <v>84</v>
      </c>
      <c r="H22" s="7"/>
      <c r="I22" s="7" t="s">
        <v>88</v>
      </c>
      <c r="J22" s="7"/>
      <c r="K22" s="12" t="s">
        <v>85</v>
      </c>
      <c r="M22" s="3" t="s">
        <v>551</v>
      </c>
      <c r="N22" s="3" t="s">
        <v>553</v>
      </c>
    </row>
    <row r="23" spans="1:22" x14ac:dyDescent="0.25">
      <c r="A23" s="42" t="s">
        <v>18</v>
      </c>
      <c r="B23" s="32"/>
      <c r="C23" s="32"/>
      <c r="D23" s="32"/>
      <c r="E23" s="32"/>
      <c r="F23" s="38"/>
      <c r="G23" s="32" t="s">
        <v>94</v>
      </c>
      <c r="H23" s="32"/>
      <c r="I23" s="32"/>
      <c r="J23" s="32"/>
      <c r="K23" s="33"/>
      <c r="M23" s="3" t="s">
        <v>554</v>
      </c>
      <c r="N23" s="3" t="s">
        <v>555</v>
      </c>
    </row>
    <row r="24" spans="1:22" ht="18.75" x14ac:dyDescent="0.25">
      <c r="A24" s="5" t="s">
        <v>68</v>
      </c>
      <c r="B24" s="11"/>
      <c r="C24" s="7" t="s">
        <v>88</v>
      </c>
      <c r="D24" s="11"/>
      <c r="E24" s="15" t="s">
        <v>86</v>
      </c>
      <c r="F24" s="38"/>
      <c r="G24" s="6" t="s">
        <v>87</v>
      </c>
      <c r="H24" s="11"/>
      <c r="I24" s="7" t="s">
        <v>88</v>
      </c>
      <c r="J24" s="11"/>
      <c r="K24" s="12" t="s">
        <v>65</v>
      </c>
      <c r="N24" s="3" t="s">
        <v>556</v>
      </c>
    </row>
    <row r="25" spans="1:22" x14ac:dyDescent="0.25">
      <c r="A25" s="5" t="s">
        <v>72</v>
      </c>
      <c r="B25" s="7"/>
      <c r="C25" s="7" t="s">
        <v>88</v>
      </c>
      <c r="D25" s="7"/>
      <c r="E25" s="15" t="s">
        <v>59</v>
      </c>
      <c r="F25" s="38"/>
      <c r="G25" s="6" t="s">
        <v>82</v>
      </c>
      <c r="H25" s="7"/>
      <c r="I25" s="7" t="s">
        <v>88</v>
      </c>
      <c r="J25" s="7"/>
      <c r="K25" s="12" t="s">
        <v>73</v>
      </c>
    </row>
    <row r="26" spans="1:22" x14ac:dyDescent="0.25">
      <c r="A26" s="5" t="s">
        <v>86</v>
      </c>
      <c r="B26" s="7"/>
      <c r="C26" s="7" t="s">
        <v>88</v>
      </c>
      <c r="D26" s="7"/>
      <c r="E26" s="15" t="s">
        <v>59</v>
      </c>
      <c r="F26" s="38"/>
      <c r="G26" s="6" t="s">
        <v>65</v>
      </c>
      <c r="H26" s="7"/>
      <c r="I26" s="7" t="s">
        <v>88</v>
      </c>
      <c r="J26" s="7"/>
      <c r="K26" s="12" t="s">
        <v>73</v>
      </c>
    </row>
    <row r="27" spans="1:22" x14ac:dyDescent="0.25">
      <c r="A27" s="5" t="s">
        <v>72</v>
      </c>
      <c r="B27" s="7"/>
      <c r="C27" s="7" t="s">
        <v>88</v>
      </c>
      <c r="D27" s="7"/>
      <c r="E27" s="15" t="s">
        <v>68</v>
      </c>
      <c r="F27" s="38"/>
      <c r="G27" s="6" t="s">
        <v>82</v>
      </c>
      <c r="H27" s="7"/>
      <c r="I27" s="7" t="s">
        <v>88</v>
      </c>
      <c r="J27" s="7"/>
      <c r="K27" s="12" t="s">
        <v>87</v>
      </c>
    </row>
    <row r="28" spans="1:22" x14ac:dyDescent="0.25">
      <c r="A28" s="5" t="s">
        <v>86</v>
      </c>
      <c r="B28" s="7"/>
      <c r="C28" s="7" t="s">
        <v>88</v>
      </c>
      <c r="D28" s="7"/>
      <c r="E28" s="15" t="s">
        <v>72</v>
      </c>
      <c r="F28" s="38"/>
      <c r="G28" s="6" t="s">
        <v>65</v>
      </c>
      <c r="H28" s="7"/>
      <c r="I28" s="7" t="s">
        <v>88</v>
      </c>
      <c r="J28" s="7"/>
      <c r="K28" s="12" t="s">
        <v>82</v>
      </c>
    </row>
    <row r="29" spans="1:22" ht="16.5" thickBot="1" x14ac:dyDescent="0.3">
      <c r="A29" s="8" t="s">
        <v>59</v>
      </c>
      <c r="B29" s="10"/>
      <c r="C29" s="10" t="s">
        <v>88</v>
      </c>
      <c r="D29" s="10"/>
      <c r="E29" s="16" t="s">
        <v>68</v>
      </c>
      <c r="F29" s="39"/>
      <c r="G29" s="9" t="s">
        <v>73</v>
      </c>
      <c r="H29" s="10"/>
      <c r="I29" s="10" t="s">
        <v>88</v>
      </c>
      <c r="J29" s="10"/>
      <c r="K29" s="14" t="s">
        <v>87</v>
      </c>
    </row>
    <row r="30" spans="1:22" ht="16.5" thickTop="1" x14ac:dyDescent="0.25"/>
  </sheetData>
  <mergeCells count="27">
    <mergeCell ref="G23:K23"/>
    <mergeCell ref="A1:K1"/>
    <mergeCell ref="F2:F29"/>
    <mergeCell ref="M2:N2"/>
    <mergeCell ref="A2:E2"/>
    <mergeCell ref="A9:E9"/>
    <mergeCell ref="A16:E16"/>
    <mergeCell ref="A23:E23"/>
    <mergeCell ref="G2:K2"/>
    <mergeCell ref="G9:K9"/>
    <mergeCell ref="P16:R17"/>
    <mergeCell ref="T16:V17"/>
    <mergeCell ref="T2:V2"/>
    <mergeCell ref="T7:V7"/>
    <mergeCell ref="G16:K16"/>
    <mergeCell ref="T12:V13"/>
    <mergeCell ref="T3:V5"/>
    <mergeCell ref="T15:V15"/>
    <mergeCell ref="T8:V9"/>
    <mergeCell ref="P3:R5"/>
    <mergeCell ref="T11:V11"/>
    <mergeCell ref="P2:R2"/>
    <mergeCell ref="P15:R15"/>
    <mergeCell ref="P11:R11"/>
    <mergeCell ref="P7:R7"/>
    <mergeCell ref="P12:R13"/>
    <mergeCell ref="P8:R9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71A8-7284-4442-9B7C-D708590E55EE}">
  <sheetPr>
    <tabColor rgb="FF00B050"/>
  </sheetPr>
  <dimension ref="A1:E29"/>
  <sheetViews>
    <sheetView zoomScaleNormal="100" workbookViewId="0">
      <selection activeCell="I7" sqref="I7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164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43</v>
      </c>
      <c r="B5" s="25"/>
      <c r="C5" s="25" t="s">
        <v>19</v>
      </c>
      <c r="D5" s="25"/>
      <c r="E5" s="28" t="s">
        <v>33</v>
      </c>
    </row>
    <row r="6" spans="1:5" x14ac:dyDescent="0.25">
      <c r="A6" s="24" t="s">
        <v>3</v>
      </c>
      <c r="B6" s="25"/>
      <c r="C6" s="25" t="s">
        <v>20</v>
      </c>
      <c r="D6" s="25"/>
      <c r="E6" s="28" t="s">
        <v>52</v>
      </c>
    </row>
    <row r="7" spans="1:5" x14ac:dyDescent="0.25">
      <c r="A7" s="24" t="s">
        <v>128</v>
      </c>
      <c r="B7" s="25"/>
      <c r="C7" s="25" t="s">
        <v>152</v>
      </c>
      <c r="D7" s="25"/>
      <c r="E7" s="28" t="s">
        <v>34</v>
      </c>
    </row>
    <row r="8" spans="1:5" x14ac:dyDescent="0.25">
      <c r="A8" s="24" t="s">
        <v>5</v>
      </c>
      <c r="B8" s="25"/>
      <c r="C8" s="25" t="s">
        <v>153</v>
      </c>
      <c r="D8" s="25"/>
      <c r="E8" s="28" t="s">
        <v>35</v>
      </c>
    </row>
    <row r="9" spans="1:5" x14ac:dyDescent="0.25">
      <c r="A9" s="24" t="s">
        <v>6</v>
      </c>
      <c r="B9" s="25"/>
      <c r="C9" s="25" t="s">
        <v>154</v>
      </c>
      <c r="D9" s="25"/>
      <c r="E9" s="28" t="s">
        <v>36</v>
      </c>
    </row>
    <row r="10" spans="1:5" x14ac:dyDescent="0.25">
      <c r="A10" s="24" t="s">
        <v>150</v>
      </c>
      <c r="B10" s="25"/>
      <c r="C10" s="25" t="s">
        <v>155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49</v>
      </c>
      <c r="D14" s="25"/>
      <c r="E14" s="28" t="s">
        <v>160</v>
      </c>
    </row>
    <row r="15" spans="1:5" x14ac:dyDescent="0.25">
      <c r="A15" s="24" t="s">
        <v>9</v>
      </c>
      <c r="B15" s="25"/>
      <c r="C15" s="25" t="s">
        <v>156</v>
      </c>
      <c r="D15" s="25"/>
      <c r="E15" s="28" t="s">
        <v>161</v>
      </c>
    </row>
    <row r="16" spans="1:5" x14ac:dyDescent="0.25">
      <c r="A16" s="24" t="s">
        <v>10</v>
      </c>
      <c r="B16" s="25"/>
      <c r="C16" s="25" t="s">
        <v>112</v>
      </c>
      <c r="D16" s="25"/>
      <c r="E16" s="28" t="s">
        <v>54</v>
      </c>
    </row>
    <row r="17" spans="1:5" x14ac:dyDescent="0.25">
      <c r="A17" s="24" t="s">
        <v>11</v>
      </c>
      <c r="B17" s="25"/>
      <c r="C17" s="25" t="s">
        <v>26</v>
      </c>
      <c r="D17" s="25"/>
      <c r="E17" s="28" t="s">
        <v>55</v>
      </c>
    </row>
    <row r="18" spans="1:5" x14ac:dyDescent="0.25">
      <c r="A18" s="24" t="s">
        <v>103</v>
      </c>
      <c r="B18" s="25"/>
      <c r="C18" s="25" t="s">
        <v>27</v>
      </c>
      <c r="D18" s="25"/>
      <c r="E18" s="28" t="s">
        <v>162</v>
      </c>
    </row>
    <row r="19" spans="1:5" x14ac:dyDescent="0.25">
      <c r="A19" s="24" t="s">
        <v>131</v>
      </c>
      <c r="B19" s="25"/>
      <c r="C19" s="25" t="s">
        <v>157</v>
      </c>
      <c r="D19" s="25"/>
      <c r="E19" s="28" t="s">
        <v>163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151</v>
      </c>
      <c r="B23" s="25"/>
      <c r="C23" s="25" t="s">
        <v>158</v>
      </c>
      <c r="D23" s="25"/>
      <c r="E23" s="28" t="s">
        <v>305</v>
      </c>
    </row>
    <row r="24" spans="1:5" x14ac:dyDescent="0.25">
      <c r="A24" s="24" t="s">
        <v>14</v>
      </c>
      <c r="B24" s="25"/>
      <c r="C24" s="25" t="s">
        <v>159</v>
      </c>
      <c r="D24" s="25"/>
      <c r="E24" s="28"/>
    </row>
    <row r="25" spans="1:5" x14ac:dyDescent="0.25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46</v>
      </c>
      <c r="B26" s="25"/>
      <c r="C26" s="25" t="s">
        <v>29</v>
      </c>
      <c r="D26" s="25"/>
      <c r="E26" s="28" t="s">
        <v>302</v>
      </c>
    </row>
    <row r="27" spans="1:5" x14ac:dyDescent="0.25">
      <c r="A27" s="24" t="s">
        <v>16</v>
      </c>
      <c r="B27" s="25"/>
      <c r="C27" s="25" t="s">
        <v>119</v>
      </c>
      <c r="D27" s="25"/>
      <c r="E27" s="28" t="s">
        <v>303</v>
      </c>
    </row>
    <row r="28" spans="1:5" ht="15.75" thickBot="1" x14ac:dyDescent="0.3">
      <c r="A28" s="26" t="s">
        <v>17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2F94-6767-4C3D-BA33-534BADE255F3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329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2</v>
      </c>
      <c r="B5" s="25"/>
      <c r="C5" s="25" t="s">
        <v>19</v>
      </c>
      <c r="D5" s="25"/>
      <c r="E5" s="28" t="s">
        <v>33</v>
      </c>
    </row>
    <row r="6" spans="1:5" x14ac:dyDescent="0.25">
      <c r="A6" s="24" t="s">
        <v>3</v>
      </c>
      <c r="B6" s="25"/>
      <c r="C6" s="25" t="s">
        <v>20</v>
      </c>
      <c r="D6" s="25"/>
      <c r="E6" s="28" t="s">
        <v>255</v>
      </c>
    </row>
    <row r="7" spans="1:5" x14ac:dyDescent="0.25">
      <c r="A7" s="24" t="s">
        <v>4</v>
      </c>
      <c r="B7" s="25"/>
      <c r="C7" s="25" t="s">
        <v>21</v>
      </c>
      <c r="D7" s="25"/>
      <c r="E7" s="28" t="s">
        <v>34</v>
      </c>
    </row>
    <row r="8" spans="1:5" x14ac:dyDescent="0.25">
      <c r="A8" s="24" t="s">
        <v>5</v>
      </c>
      <c r="B8" s="25"/>
      <c r="C8" s="25" t="s">
        <v>233</v>
      </c>
      <c r="D8" s="25"/>
      <c r="E8" s="28" t="s">
        <v>35</v>
      </c>
    </row>
    <row r="9" spans="1:5" x14ac:dyDescent="0.25">
      <c r="A9" s="24" t="s">
        <v>6</v>
      </c>
      <c r="B9" s="25"/>
      <c r="C9" s="25" t="s">
        <v>22</v>
      </c>
      <c r="D9" s="25"/>
      <c r="E9" s="28" t="s">
        <v>36</v>
      </c>
    </row>
    <row r="10" spans="1:5" x14ac:dyDescent="0.25">
      <c r="A10" s="24" t="s">
        <v>7</v>
      </c>
      <c r="B10" s="25"/>
      <c r="C10" s="25" t="s">
        <v>297</v>
      </c>
      <c r="D10" s="25"/>
      <c r="E10" s="28" t="s">
        <v>292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298</v>
      </c>
      <c r="B14" s="25"/>
      <c r="C14" s="25" t="s">
        <v>24</v>
      </c>
      <c r="D14" s="25"/>
      <c r="E14" s="28" t="s">
        <v>38</v>
      </c>
    </row>
    <row r="15" spans="1:5" x14ac:dyDescent="0.25">
      <c r="A15" s="24" t="s">
        <v>9</v>
      </c>
      <c r="B15" s="25"/>
      <c r="C15" s="25" t="s">
        <v>25</v>
      </c>
      <c r="D15" s="25"/>
      <c r="E15" s="28" t="s">
        <v>39</v>
      </c>
    </row>
    <row r="16" spans="1:5" x14ac:dyDescent="0.25">
      <c r="A16" s="24" t="s">
        <v>10</v>
      </c>
      <c r="B16" s="25"/>
      <c r="C16" s="25" t="s">
        <v>295</v>
      </c>
      <c r="D16" s="25"/>
      <c r="E16" s="28" t="s">
        <v>247</v>
      </c>
    </row>
    <row r="17" spans="1:5" x14ac:dyDescent="0.25">
      <c r="A17" s="24" t="s">
        <v>11</v>
      </c>
      <c r="B17" s="25"/>
      <c r="C17" s="25" t="s">
        <v>26</v>
      </c>
      <c r="D17" s="25"/>
      <c r="E17" s="28" t="s">
        <v>40</v>
      </c>
    </row>
    <row r="18" spans="1:5" x14ac:dyDescent="0.25">
      <c r="A18" s="24" t="s">
        <v>299</v>
      </c>
      <c r="B18" s="25"/>
      <c r="C18" s="25" t="s">
        <v>27</v>
      </c>
      <c r="D18" s="25"/>
      <c r="E18" s="28" t="s">
        <v>41</v>
      </c>
    </row>
    <row r="19" spans="1:5" x14ac:dyDescent="0.25">
      <c r="A19" s="24" t="s">
        <v>300</v>
      </c>
      <c r="B19" s="25"/>
      <c r="C19" s="25" t="s">
        <v>296</v>
      </c>
      <c r="D19" s="25"/>
      <c r="E19" s="28" t="s">
        <v>42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306</v>
      </c>
    </row>
    <row r="23" spans="1:5" x14ac:dyDescent="0.25">
      <c r="A23" s="24" t="s">
        <v>13</v>
      </c>
      <c r="B23" s="25"/>
      <c r="C23" s="25" t="s">
        <v>293</v>
      </c>
      <c r="D23" s="25"/>
      <c r="E23" s="28" t="s">
        <v>305</v>
      </c>
    </row>
    <row r="24" spans="1:5" x14ac:dyDescent="0.25">
      <c r="A24" s="24" t="s">
        <v>14</v>
      </c>
      <c r="B24" s="25"/>
      <c r="C24" s="25" t="s">
        <v>294</v>
      </c>
      <c r="D24" s="25"/>
      <c r="E24" s="28"/>
    </row>
    <row r="25" spans="1:5" x14ac:dyDescent="0.25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29</v>
      </c>
      <c r="D26" s="25"/>
      <c r="E26" s="28" t="s">
        <v>307</v>
      </c>
    </row>
    <row r="27" spans="1:5" x14ac:dyDescent="0.25">
      <c r="A27" s="24" t="s">
        <v>16</v>
      </c>
      <c r="B27" s="25"/>
      <c r="C27" s="25" t="s">
        <v>30</v>
      </c>
      <c r="D27" s="25"/>
      <c r="E27" s="28" t="s">
        <v>308</v>
      </c>
    </row>
    <row r="28" spans="1:5" ht="15.75" thickBot="1" x14ac:dyDescent="0.3">
      <c r="A28" s="26" t="s">
        <v>17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8EBF-81CA-4195-8FA5-737E76FFE283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166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2</v>
      </c>
      <c r="B5" s="25"/>
      <c r="C5" s="25" t="s">
        <v>108</v>
      </c>
      <c r="D5" s="25"/>
      <c r="E5" s="28" t="s">
        <v>33</v>
      </c>
    </row>
    <row r="6" spans="1:5" x14ac:dyDescent="0.25">
      <c r="A6" s="24" t="s">
        <v>3</v>
      </c>
      <c r="B6" s="25"/>
      <c r="C6" s="25" t="s">
        <v>20</v>
      </c>
      <c r="D6" s="25"/>
      <c r="E6" s="28" t="s">
        <v>52</v>
      </c>
    </row>
    <row r="7" spans="1:5" x14ac:dyDescent="0.25">
      <c r="A7" s="24" t="s">
        <v>4</v>
      </c>
      <c r="B7" s="25"/>
      <c r="C7" s="25" t="s">
        <v>21</v>
      </c>
      <c r="D7" s="25"/>
      <c r="E7" s="28" t="s">
        <v>121</v>
      </c>
    </row>
    <row r="8" spans="1:5" x14ac:dyDescent="0.25">
      <c r="A8" s="24" t="s">
        <v>96</v>
      </c>
      <c r="B8" s="25"/>
      <c r="C8" s="25" t="s">
        <v>109</v>
      </c>
      <c r="D8" s="25"/>
      <c r="E8" s="28" t="s">
        <v>35</v>
      </c>
    </row>
    <row r="9" spans="1:5" x14ac:dyDescent="0.25">
      <c r="A9" s="24" t="s">
        <v>97</v>
      </c>
      <c r="B9" s="25"/>
      <c r="C9" s="25" t="s">
        <v>110</v>
      </c>
      <c r="D9" s="25"/>
      <c r="E9" s="28" t="s">
        <v>122</v>
      </c>
    </row>
    <row r="10" spans="1:5" x14ac:dyDescent="0.25">
      <c r="A10" s="24" t="s">
        <v>98</v>
      </c>
      <c r="B10" s="25"/>
      <c r="C10" s="25" t="s">
        <v>111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99</v>
      </c>
      <c r="B14" s="25"/>
      <c r="C14" s="25" t="s">
        <v>24</v>
      </c>
      <c r="D14" s="25"/>
      <c r="E14" s="28" t="s">
        <v>38</v>
      </c>
    </row>
    <row r="15" spans="1:5" x14ac:dyDescent="0.25">
      <c r="A15" s="24" t="s">
        <v>100</v>
      </c>
      <c r="B15" s="25"/>
      <c r="C15" s="25" t="s">
        <v>25</v>
      </c>
      <c r="D15" s="25"/>
      <c r="E15" s="28" t="s">
        <v>123</v>
      </c>
    </row>
    <row r="16" spans="1:5" x14ac:dyDescent="0.25">
      <c r="A16" s="24" t="s">
        <v>101</v>
      </c>
      <c r="B16" s="25"/>
      <c r="C16" s="25" t="s">
        <v>112</v>
      </c>
      <c r="D16" s="25"/>
      <c r="E16" s="28" t="s">
        <v>124</v>
      </c>
    </row>
    <row r="17" spans="1:5" x14ac:dyDescent="0.25">
      <c r="A17" s="24" t="s">
        <v>102</v>
      </c>
      <c r="B17" s="25"/>
      <c r="C17" s="25" t="s">
        <v>113</v>
      </c>
      <c r="D17" s="25"/>
      <c r="E17" s="28" t="s">
        <v>55</v>
      </c>
    </row>
    <row r="18" spans="1:5" x14ac:dyDescent="0.25">
      <c r="A18" s="24" t="s">
        <v>103</v>
      </c>
      <c r="B18" s="25"/>
      <c r="C18" s="25" t="s">
        <v>114</v>
      </c>
      <c r="D18" s="25"/>
      <c r="E18" s="28" t="s">
        <v>41</v>
      </c>
    </row>
    <row r="19" spans="1:5" x14ac:dyDescent="0.25">
      <c r="A19" s="24" t="s">
        <v>104</v>
      </c>
      <c r="B19" s="25"/>
      <c r="C19" s="25" t="s">
        <v>115</v>
      </c>
      <c r="D19" s="25"/>
      <c r="E19" s="28" t="s">
        <v>125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105</v>
      </c>
      <c r="B23" s="25"/>
      <c r="C23" s="25" t="s">
        <v>50</v>
      </c>
      <c r="D23" s="25"/>
      <c r="E23" s="28" t="s">
        <v>309</v>
      </c>
    </row>
    <row r="24" spans="1:5" x14ac:dyDescent="0.25">
      <c r="A24" s="24" t="s">
        <v>14</v>
      </c>
      <c r="B24" s="25"/>
      <c r="C24" s="25" t="s">
        <v>116</v>
      </c>
      <c r="D24" s="25"/>
      <c r="E24" s="28"/>
    </row>
    <row r="25" spans="1:5" x14ac:dyDescent="0.25">
      <c r="A25" s="24" t="s">
        <v>106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107</v>
      </c>
      <c r="B26" s="25"/>
      <c r="C26" s="25" t="s">
        <v>118</v>
      </c>
      <c r="D26" s="25"/>
      <c r="E26" s="28" t="s">
        <v>310</v>
      </c>
    </row>
    <row r="27" spans="1:5" x14ac:dyDescent="0.25">
      <c r="A27" s="24" t="s">
        <v>16</v>
      </c>
      <c r="B27" s="25"/>
      <c r="C27" s="25" t="s">
        <v>119</v>
      </c>
      <c r="D27" s="25"/>
      <c r="E27" s="28" t="s">
        <v>311</v>
      </c>
    </row>
    <row r="28" spans="1:5" ht="15.75" thickBot="1" x14ac:dyDescent="0.3">
      <c r="A28" s="26" t="s">
        <v>47</v>
      </c>
      <c r="B28" s="27"/>
      <c r="C28" s="27" t="s">
        <v>120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FCCA-60D7-4B3E-A3EA-005CC8322C9C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" customWidth="1"/>
    <col min="2" max="2" width="3.28515625" customWidth="1"/>
    <col min="3" max="3" width="26" customWidth="1"/>
    <col min="4" max="4" width="3.28515625" customWidth="1"/>
    <col min="5" max="5" width="26" customWidth="1"/>
  </cols>
  <sheetData>
    <row r="1" spans="1:5" ht="16.5" thickTop="1" x14ac:dyDescent="0.25">
      <c r="A1" s="30" t="s">
        <v>165</v>
      </c>
      <c r="B1" s="43" t="s">
        <v>192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17"/>
      <c r="C3" s="20" t="s">
        <v>18</v>
      </c>
      <c r="D3" s="17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126</v>
      </c>
      <c r="B5" s="25"/>
      <c r="C5" s="25" t="s">
        <v>108</v>
      </c>
      <c r="D5" s="25"/>
      <c r="E5" s="28" t="s">
        <v>51</v>
      </c>
    </row>
    <row r="6" spans="1:5" x14ac:dyDescent="0.25">
      <c r="A6" s="24" t="s">
        <v>127</v>
      </c>
      <c r="B6" s="25"/>
      <c r="C6" s="25" t="s">
        <v>48</v>
      </c>
      <c r="D6" s="25"/>
      <c r="E6" s="28" t="s">
        <v>52</v>
      </c>
    </row>
    <row r="7" spans="1:5" x14ac:dyDescent="0.25">
      <c r="A7" s="24" t="s">
        <v>128</v>
      </c>
      <c r="B7" s="25"/>
      <c r="C7" s="25" t="s">
        <v>134</v>
      </c>
      <c r="D7" s="25"/>
      <c r="E7" s="28" t="s">
        <v>144</v>
      </c>
    </row>
    <row r="8" spans="1:5" x14ac:dyDescent="0.25">
      <c r="A8" s="24" t="s">
        <v>5</v>
      </c>
      <c r="B8" s="25"/>
      <c r="C8" s="25" t="s">
        <v>135</v>
      </c>
      <c r="D8" s="25"/>
      <c r="E8" s="28" t="s">
        <v>35</v>
      </c>
    </row>
    <row r="9" spans="1:5" x14ac:dyDescent="0.25">
      <c r="A9" s="24" t="s">
        <v>6</v>
      </c>
      <c r="B9" s="25"/>
      <c r="C9" s="25" t="s">
        <v>22</v>
      </c>
      <c r="D9" s="25"/>
      <c r="E9" s="28" t="s">
        <v>122</v>
      </c>
    </row>
    <row r="10" spans="1:5" x14ac:dyDescent="0.25">
      <c r="A10" s="24" t="s">
        <v>7</v>
      </c>
      <c r="B10" s="25"/>
      <c r="C10" s="25" t="s">
        <v>136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17"/>
      <c r="C12" s="20" t="s">
        <v>23</v>
      </c>
      <c r="D12" s="17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49</v>
      </c>
      <c r="D14" s="25"/>
      <c r="E14" s="28" t="s">
        <v>145</v>
      </c>
    </row>
    <row r="15" spans="1:5" x14ac:dyDescent="0.25">
      <c r="A15" s="24" t="s">
        <v>9</v>
      </c>
      <c r="B15" s="25"/>
      <c r="C15" s="25" t="s">
        <v>137</v>
      </c>
      <c r="D15" s="25"/>
      <c r="E15" s="28" t="s">
        <v>123</v>
      </c>
    </row>
    <row r="16" spans="1:5" x14ac:dyDescent="0.25">
      <c r="A16" s="24" t="s">
        <v>129</v>
      </c>
      <c r="B16" s="25"/>
      <c r="C16" s="25" t="s">
        <v>138</v>
      </c>
      <c r="D16" s="25"/>
      <c r="E16" s="28" t="s">
        <v>146</v>
      </c>
    </row>
    <row r="17" spans="1:5" x14ac:dyDescent="0.25">
      <c r="A17" s="24" t="s">
        <v>11</v>
      </c>
      <c r="B17" s="25"/>
      <c r="C17" s="25" t="s">
        <v>113</v>
      </c>
      <c r="D17" s="25"/>
      <c r="E17" s="28" t="s">
        <v>40</v>
      </c>
    </row>
    <row r="18" spans="1:5" x14ac:dyDescent="0.25">
      <c r="A18" s="24" t="s">
        <v>130</v>
      </c>
      <c r="B18" s="25"/>
      <c r="C18" s="25" t="s">
        <v>139</v>
      </c>
      <c r="D18" s="25"/>
      <c r="E18" s="28" t="s">
        <v>147</v>
      </c>
    </row>
    <row r="19" spans="1:5" x14ac:dyDescent="0.25">
      <c r="A19" s="24" t="s">
        <v>131</v>
      </c>
      <c r="B19" s="25"/>
      <c r="C19" s="25" t="s">
        <v>140</v>
      </c>
      <c r="D19" s="25"/>
      <c r="E19" s="28" t="s">
        <v>42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17"/>
      <c r="C21" s="20" t="s">
        <v>28</v>
      </c>
      <c r="D21" s="17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314</v>
      </c>
    </row>
    <row r="23" spans="1:5" x14ac:dyDescent="0.25">
      <c r="A23" s="24" t="s">
        <v>13</v>
      </c>
      <c r="B23" s="25"/>
      <c r="C23" s="25" t="s">
        <v>141</v>
      </c>
      <c r="D23" s="25"/>
      <c r="E23" s="28" t="s">
        <v>315</v>
      </c>
    </row>
    <row r="24" spans="1:5" x14ac:dyDescent="0.25">
      <c r="A24" s="24" t="s">
        <v>132</v>
      </c>
      <c r="B24" s="25"/>
      <c r="C24" s="25" t="s">
        <v>116</v>
      </c>
      <c r="D24" s="25"/>
      <c r="E24" s="18"/>
    </row>
    <row r="25" spans="1:5" x14ac:dyDescent="0.25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142</v>
      </c>
      <c r="D26" s="25"/>
      <c r="E26" s="28" t="s">
        <v>312</v>
      </c>
    </row>
    <row r="27" spans="1:5" x14ac:dyDescent="0.25">
      <c r="A27" s="24" t="s">
        <v>16</v>
      </c>
      <c r="B27" s="25"/>
      <c r="C27" s="25" t="s">
        <v>30</v>
      </c>
      <c r="D27" s="25"/>
      <c r="E27" s="28" t="s">
        <v>313</v>
      </c>
    </row>
    <row r="28" spans="1:5" ht="15.75" thickBot="1" x14ac:dyDescent="0.3">
      <c r="A28" s="26" t="s">
        <v>17</v>
      </c>
      <c r="B28" s="27"/>
      <c r="C28" s="27" t="s">
        <v>143</v>
      </c>
      <c r="D28" s="27"/>
      <c r="E28" s="23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4445-4606-4FE5-852C-F657DED8F445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" customWidth="1"/>
    <col min="2" max="2" width="3.42578125" customWidth="1"/>
    <col min="3" max="3" width="26" customWidth="1"/>
    <col min="4" max="4" width="3.42578125" customWidth="1"/>
    <col min="5" max="5" width="26" customWidth="1"/>
  </cols>
  <sheetData>
    <row r="1" spans="1:5" ht="16.5" thickTop="1" x14ac:dyDescent="0.25">
      <c r="A1" s="30" t="s">
        <v>165</v>
      </c>
      <c r="B1" s="43" t="s">
        <v>220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43</v>
      </c>
      <c r="B5" s="25"/>
      <c r="C5" s="25" t="s">
        <v>204</v>
      </c>
      <c r="D5" s="25"/>
      <c r="E5" s="28" t="s">
        <v>212</v>
      </c>
    </row>
    <row r="6" spans="1:5" x14ac:dyDescent="0.25">
      <c r="A6" s="24" t="s">
        <v>127</v>
      </c>
      <c r="B6" s="25"/>
      <c r="C6" s="25" t="s">
        <v>48</v>
      </c>
      <c r="D6" s="25"/>
      <c r="E6" s="28" t="s">
        <v>52</v>
      </c>
    </row>
    <row r="7" spans="1:5" x14ac:dyDescent="0.25">
      <c r="A7" s="24" t="s">
        <v>193</v>
      </c>
      <c r="B7" s="25"/>
      <c r="C7" s="25" t="s">
        <v>21</v>
      </c>
      <c r="D7" s="25"/>
      <c r="E7" s="28" t="s">
        <v>213</v>
      </c>
    </row>
    <row r="8" spans="1:5" x14ac:dyDescent="0.25">
      <c r="A8" s="24" t="s">
        <v>194</v>
      </c>
      <c r="B8" s="25"/>
      <c r="C8" s="25" t="s">
        <v>205</v>
      </c>
      <c r="D8" s="25"/>
      <c r="E8" s="28" t="s">
        <v>35</v>
      </c>
    </row>
    <row r="9" spans="1:5" x14ac:dyDescent="0.25">
      <c r="A9" s="24" t="s">
        <v>195</v>
      </c>
      <c r="B9" s="25"/>
      <c r="C9" s="25" t="s">
        <v>206</v>
      </c>
      <c r="D9" s="25"/>
      <c r="E9" s="28" t="s">
        <v>214</v>
      </c>
    </row>
    <row r="10" spans="1:5" x14ac:dyDescent="0.25">
      <c r="A10" s="24" t="s">
        <v>196</v>
      </c>
      <c r="B10" s="25"/>
      <c r="C10" s="25" t="s">
        <v>207</v>
      </c>
      <c r="D10" s="25"/>
      <c r="E10" s="28" t="s">
        <v>215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24</v>
      </c>
      <c r="D14" s="25"/>
      <c r="E14" s="28" t="s">
        <v>145</v>
      </c>
    </row>
    <row r="15" spans="1:5" x14ac:dyDescent="0.25">
      <c r="A15" s="24" t="s">
        <v>197</v>
      </c>
      <c r="B15" s="25"/>
      <c r="C15" s="25" t="s">
        <v>25</v>
      </c>
      <c r="D15" s="25"/>
      <c r="E15" s="28" t="s">
        <v>39</v>
      </c>
    </row>
    <row r="16" spans="1:5" x14ac:dyDescent="0.25">
      <c r="A16" s="24" t="s">
        <v>101</v>
      </c>
      <c r="B16" s="25"/>
      <c r="C16" s="25" t="s">
        <v>208</v>
      </c>
      <c r="D16" s="25"/>
      <c r="E16" s="28" t="s">
        <v>216</v>
      </c>
    </row>
    <row r="17" spans="1:5" x14ac:dyDescent="0.25">
      <c r="A17" s="24" t="s">
        <v>198</v>
      </c>
      <c r="B17" s="25"/>
      <c r="C17" s="25" t="s">
        <v>209</v>
      </c>
      <c r="D17" s="25"/>
      <c r="E17" s="28" t="s">
        <v>217</v>
      </c>
    </row>
    <row r="18" spans="1:5" x14ac:dyDescent="0.25">
      <c r="A18" s="24" t="s">
        <v>199</v>
      </c>
      <c r="B18" s="25"/>
      <c r="C18" s="25" t="s">
        <v>139</v>
      </c>
      <c r="D18" s="25"/>
      <c r="E18" s="28" t="s">
        <v>218</v>
      </c>
    </row>
    <row r="19" spans="1:5" x14ac:dyDescent="0.25">
      <c r="A19" s="24" t="s">
        <v>131</v>
      </c>
      <c r="B19" s="25"/>
      <c r="C19" s="25" t="s">
        <v>210</v>
      </c>
      <c r="D19" s="25"/>
      <c r="E19" s="28" t="s">
        <v>219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50</v>
      </c>
      <c r="D23" s="25"/>
      <c r="E23" s="28" t="s">
        <v>318</v>
      </c>
    </row>
    <row r="24" spans="1:5" x14ac:dyDescent="0.25">
      <c r="A24" s="24" t="s">
        <v>200</v>
      </c>
      <c r="B24" s="25"/>
      <c r="C24" s="25" t="s">
        <v>183</v>
      </c>
      <c r="D24" s="25"/>
      <c r="E24" s="28"/>
    </row>
    <row r="25" spans="1:5" x14ac:dyDescent="0.25">
      <c r="A25" s="24" t="s">
        <v>201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46</v>
      </c>
      <c r="B26" s="25"/>
      <c r="C26" s="25" t="s">
        <v>142</v>
      </c>
      <c r="D26" s="25"/>
      <c r="E26" s="28" t="s">
        <v>316</v>
      </c>
    </row>
    <row r="27" spans="1:5" x14ac:dyDescent="0.25">
      <c r="A27" s="24" t="s">
        <v>202</v>
      </c>
      <c r="B27" s="25"/>
      <c r="C27" s="25" t="s">
        <v>119</v>
      </c>
      <c r="D27" s="25"/>
      <c r="E27" s="28" t="s">
        <v>317</v>
      </c>
    </row>
    <row r="28" spans="1:5" ht="15.75" thickBot="1" x14ac:dyDescent="0.3">
      <c r="A28" s="26" t="s">
        <v>203</v>
      </c>
      <c r="B28" s="27"/>
      <c r="C28" s="27" t="s">
        <v>211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DA78-BC55-42AA-BF84-23A54B50E435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43" t="s">
        <v>221</v>
      </c>
      <c r="C1" s="43"/>
      <c r="D1" s="43"/>
      <c r="E1" s="4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167</v>
      </c>
      <c r="B5" s="25"/>
      <c r="C5" s="25" t="s">
        <v>230</v>
      </c>
      <c r="D5" s="25"/>
      <c r="E5" s="28" t="s">
        <v>185</v>
      </c>
    </row>
    <row r="6" spans="1:5" x14ac:dyDescent="0.25">
      <c r="A6" s="24" t="s">
        <v>222</v>
      </c>
      <c r="B6" s="25"/>
      <c r="C6" s="25" t="s">
        <v>231</v>
      </c>
      <c r="D6" s="25"/>
      <c r="E6" s="28" t="s">
        <v>243</v>
      </c>
    </row>
    <row r="7" spans="1:5" x14ac:dyDescent="0.25">
      <c r="A7" s="24" t="s">
        <v>223</v>
      </c>
      <c r="B7" s="25"/>
      <c r="C7" s="25" t="s">
        <v>232</v>
      </c>
      <c r="D7" s="25"/>
      <c r="E7" s="28" t="s">
        <v>121</v>
      </c>
    </row>
    <row r="8" spans="1:5" x14ac:dyDescent="0.25">
      <c r="A8" s="24" t="s">
        <v>224</v>
      </c>
      <c r="B8" s="25"/>
      <c r="C8" s="25" t="s">
        <v>233</v>
      </c>
      <c r="D8" s="25"/>
      <c r="E8" s="28" t="s">
        <v>244</v>
      </c>
    </row>
    <row r="9" spans="1:5" x14ac:dyDescent="0.25">
      <c r="A9" s="24" t="s">
        <v>195</v>
      </c>
      <c r="B9" s="25"/>
      <c r="C9" s="25" t="s">
        <v>206</v>
      </c>
      <c r="D9" s="25"/>
      <c r="E9" s="28" t="s">
        <v>245</v>
      </c>
    </row>
    <row r="10" spans="1:5" x14ac:dyDescent="0.25">
      <c r="A10" s="24" t="s">
        <v>196</v>
      </c>
      <c r="B10" s="25"/>
      <c r="C10" s="25" t="s">
        <v>234</v>
      </c>
      <c r="D10" s="25"/>
      <c r="E10" s="28" t="s">
        <v>246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235</v>
      </c>
      <c r="D14" s="25"/>
      <c r="E14" s="28" t="s">
        <v>145</v>
      </c>
    </row>
    <row r="15" spans="1:5" x14ac:dyDescent="0.25">
      <c r="A15" s="24" t="s">
        <v>225</v>
      </c>
      <c r="B15" s="25"/>
      <c r="C15" s="25" t="s">
        <v>25</v>
      </c>
      <c r="D15" s="25"/>
      <c r="E15" s="28" t="s">
        <v>161</v>
      </c>
    </row>
    <row r="16" spans="1:5" x14ac:dyDescent="0.25">
      <c r="A16" s="24" t="s">
        <v>10</v>
      </c>
      <c r="B16" s="25"/>
      <c r="C16" s="25" t="s">
        <v>236</v>
      </c>
      <c r="D16" s="25"/>
      <c r="E16" s="28" t="s">
        <v>247</v>
      </c>
    </row>
    <row r="17" spans="1:5" x14ac:dyDescent="0.25">
      <c r="A17" s="24" t="s">
        <v>226</v>
      </c>
      <c r="B17" s="25"/>
      <c r="C17" s="25" t="s">
        <v>237</v>
      </c>
      <c r="D17" s="25"/>
      <c r="E17" s="28" t="s">
        <v>248</v>
      </c>
    </row>
    <row r="18" spans="1:5" x14ac:dyDescent="0.25">
      <c r="A18" s="24" t="s">
        <v>130</v>
      </c>
      <c r="B18" s="25"/>
      <c r="C18" s="25" t="s">
        <v>238</v>
      </c>
      <c r="D18" s="25"/>
      <c r="E18" s="28" t="s">
        <v>189</v>
      </c>
    </row>
    <row r="19" spans="1:5" x14ac:dyDescent="0.25">
      <c r="A19" s="24" t="s">
        <v>131</v>
      </c>
      <c r="B19" s="25"/>
      <c r="C19" s="25" t="s">
        <v>239</v>
      </c>
      <c r="D19" s="25"/>
      <c r="E19" s="28" t="s">
        <v>249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151</v>
      </c>
      <c r="B23" s="25"/>
      <c r="C23" s="25" t="s">
        <v>50</v>
      </c>
      <c r="D23" s="25"/>
      <c r="E23" s="28" t="s">
        <v>319</v>
      </c>
    </row>
    <row r="24" spans="1:5" x14ac:dyDescent="0.25">
      <c r="A24" s="24" t="s">
        <v>227</v>
      </c>
      <c r="B24" s="25"/>
      <c r="C24" s="25" t="s">
        <v>116</v>
      </c>
      <c r="D24" s="25"/>
      <c r="E24" s="28"/>
    </row>
    <row r="25" spans="1:5" x14ac:dyDescent="0.25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25">
      <c r="A26" s="24" t="s">
        <v>229</v>
      </c>
      <c r="B26" s="25"/>
      <c r="C26" s="25" t="s">
        <v>241</v>
      </c>
      <c r="D26" s="25"/>
      <c r="E26" s="28" t="s">
        <v>320</v>
      </c>
    </row>
    <row r="27" spans="1:5" x14ac:dyDescent="0.25">
      <c r="A27" s="24" t="s">
        <v>16</v>
      </c>
      <c r="B27" s="25"/>
      <c r="C27" s="25" t="s">
        <v>30</v>
      </c>
      <c r="D27" s="25"/>
      <c r="E27" s="28" t="s">
        <v>321</v>
      </c>
    </row>
    <row r="28" spans="1:5" ht="15.75" thickBot="1" x14ac:dyDescent="0.3">
      <c r="A28" s="26" t="s">
        <v>178</v>
      </c>
      <c r="B28" s="27"/>
      <c r="C28" s="27" t="s">
        <v>242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Seleções</vt:lpstr>
      <vt:lpstr>Classificação</vt:lpstr>
      <vt:lpstr>Tabela</vt:lpstr>
      <vt:lpstr>Ivan</vt:lpstr>
      <vt:lpstr>Ivan-TK</vt:lpstr>
      <vt:lpstr>Macélio</vt:lpstr>
      <vt:lpstr>Bruno-TK</vt:lpstr>
      <vt:lpstr>Juninho1</vt:lpstr>
      <vt:lpstr>Juninho2</vt:lpstr>
      <vt:lpstr>Luana</vt:lpstr>
      <vt:lpstr>Mácio</vt:lpstr>
      <vt:lpstr>Alex</vt:lpstr>
      <vt:lpstr>Jean</vt:lpstr>
      <vt:lpstr>Robert</vt:lpstr>
      <vt:lpstr>Roberto</vt:lpstr>
      <vt:lpstr>Andréia</vt:lpstr>
      <vt:lpstr>Joseir1</vt:lpstr>
      <vt:lpstr>Joseir2</vt:lpstr>
      <vt:lpstr>Ivani</vt:lpstr>
      <vt:lpstr>Josimar</vt:lpstr>
      <vt:lpstr>Julio</vt:lpstr>
      <vt:lpstr>Talita</vt:lpstr>
      <vt:lpstr>Gabriel</vt:lpstr>
      <vt:lpstr>Anderson</vt:lpstr>
      <vt:lpstr>Luis</vt:lpstr>
      <vt:lpstr>Ivan (14)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Alex</dc:creator>
  <cp:lastModifiedBy>ivan.alex</cp:lastModifiedBy>
  <dcterms:created xsi:type="dcterms:W3CDTF">2022-11-20T13:50:46Z</dcterms:created>
  <dcterms:modified xsi:type="dcterms:W3CDTF">2022-11-21T16:01:01Z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06de4a7-0f08-40d9-aeea-6b6c28cbe58e_Enabled">
    <vt:lpwstr>true</vt:lpwstr>
  </property>
  <property fmtid="{D5CDD505-2E9C-101B-9397-08002B2CF9AE}" pid="3" name="MSIP_Label_c06de4a7-0f08-40d9-aeea-6b6c28cbe58e_SetDate">
    <vt:lpwstr>2022-11-21T16:01:01Z</vt:lpwstr>
  </property>
  <property fmtid="{D5CDD505-2E9C-101B-9397-08002B2CF9AE}" pid="4" name="MSIP_Label_c06de4a7-0f08-40d9-aeea-6b6c28cbe58e_Method">
    <vt:lpwstr>Privileged</vt:lpwstr>
  </property>
  <property fmtid="{D5CDD505-2E9C-101B-9397-08002B2CF9AE}" pid="5" name="MSIP_Label_c06de4a7-0f08-40d9-aeea-6b6c28cbe58e_Name">
    <vt:lpwstr>Publico - Public</vt:lpwstr>
  </property>
  <property fmtid="{D5CDD505-2E9C-101B-9397-08002B2CF9AE}" pid="6" name="MSIP_Label_c06de4a7-0f08-40d9-aeea-6b6c28cbe58e_SiteId">
    <vt:lpwstr>d17bc453-90ce-44bc-93e0-9f9dda1fc914</vt:lpwstr>
  </property>
  <property fmtid="{D5CDD505-2E9C-101B-9397-08002B2CF9AE}" pid="7" name="MSIP_Label_c06de4a7-0f08-40d9-aeea-6b6c28cbe58e_ActionId">
    <vt:lpwstr>549762f9-71c9-48d7-949c-3d4ec253c831</vt:lpwstr>
  </property>
  <property fmtid="{D5CDD505-2E9C-101B-9397-08002B2CF9AE}" pid="8" name="MSIP_Label_c06de4a7-0f08-40d9-aeea-6b6c28cbe58e_ContentBits">
    <vt:lpwstr>2</vt:lpwstr>
  </property>
</Properties>
</file>