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Собеседования\interview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3" i="1" l="1"/>
  <c r="R3" i="1"/>
  <c r="S3" i="1"/>
  <c r="Q4" i="1"/>
  <c r="R4" i="1"/>
  <c r="S4" i="1"/>
  <c r="Q5" i="1"/>
  <c r="R5" i="1"/>
  <c r="S5" i="1"/>
  <c r="Q6" i="1"/>
  <c r="S6" i="1"/>
  <c r="S2" i="1"/>
  <c r="R2" i="1"/>
  <c r="Q2" i="1"/>
</calcChain>
</file>

<file path=xl/sharedStrings.xml><?xml version="1.0" encoding="utf-8"?>
<sst xmlns="http://schemas.openxmlformats.org/spreadsheetml/2006/main" count="36" uniqueCount="12">
  <si>
    <t>Апрель</t>
  </si>
  <si>
    <t>Однокомнатные</t>
  </si>
  <si>
    <t>Двухкомнатные</t>
  </si>
  <si>
    <t>Трехкомнатные</t>
  </si>
  <si>
    <t>Четырехкомнатные</t>
  </si>
  <si>
    <t>Площадь</t>
  </si>
  <si>
    <t>Цена</t>
  </si>
  <si>
    <t>Кол-во</t>
  </si>
  <si>
    <t>Май</t>
  </si>
  <si>
    <t>Пятикомнатные</t>
  </si>
  <si>
    <t>Июнь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</si>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</sst>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1" fillId="0" borderId="1" xfId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Апрель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Лист1!$D$1</c:f>
              <c:strCache>
                <c:ptCount val="1"/>
                <c:pt idx="0">
                  <c:v>Кол-во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Лист1!$A$2:$A$6</c:f>
              <c:strCache>
                <c:ptCount val="5"/>
                <c:pt idx="0">
                  <c:v>Однокомнатные</c:v>
                </c:pt>
                <c:pt idx="1">
                  <c:v>Двухкомнатные</c:v>
                </c:pt>
                <c:pt idx="2">
                  <c:v>Трехкомнатные</c:v>
                </c:pt>
                <c:pt idx="3">
                  <c:v>Четырехкомнатные</c:v>
                </c:pt>
                <c:pt idx="4">
                  <c:v>Пятикомнатные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144</c:v>
                </c:pt>
                <c:pt idx="1">
                  <c:v>94</c:v>
                </c:pt>
                <c:pt idx="2">
                  <c:v>60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B-46CE-B87A-39B1BA5A63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215032"/>
        <c:axId val="584215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Площадь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Лист1!$A$2:$A$6</c15:sqref>
                        </c15:formulaRef>
                      </c:ext>
                    </c:extLst>
                    <c:strCache>
                      <c:ptCount val="5"/>
                      <c:pt idx="0">
                        <c:v>Однокомнатные</c:v>
                      </c:pt>
                      <c:pt idx="1">
                        <c:v>Двухкомнатные</c:v>
                      </c:pt>
                      <c:pt idx="2">
                        <c:v>Трехкомнатные</c:v>
                      </c:pt>
                      <c:pt idx="3">
                        <c:v>Четырехкомнатные</c:v>
                      </c:pt>
                      <c:pt idx="4">
                        <c:v>Пятикомнатные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71.2</c:v>
                      </c:pt>
                      <c:pt idx="1">
                        <c:v>71.2</c:v>
                      </c:pt>
                      <c:pt idx="2">
                        <c:v>71.2</c:v>
                      </c:pt>
                      <c:pt idx="3">
                        <c:v>71.2</c:v>
                      </c:pt>
                      <c:pt idx="4">
                        <c:v>71.2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DB-46CE-B87A-39B1BA5A63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Цена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</c15:sqref>
                        </c15:formulaRef>
                      </c:ext>
                    </c:extLst>
                    <c:strCache>
                      <c:ptCount val="5"/>
                      <c:pt idx="0">
                        <c:v>Однокомнатные</c:v>
                      </c:pt>
                      <c:pt idx="1">
                        <c:v>Двухкомнатные</c:v>
                      </c:pt>
                      <c:pt idx="2">
                        <c:v>Трехкомнатные</c:v>
                      </c:pt>
                      <c:pt idx="3">
                        <c:v>Четырехкомнатные</c:v>
                      </c:pt>
                      <c:pt idx="4">
                        <c:v>Пятикомнатные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25339290</c:v>
                      </c:pt>
                      <c:pt idx="1">
                        <c:v>25339290</c:v>
                      </c:pt>
                      <c:pt idx="2">
                        <c:v>25339290</c:v>
                      </c:pt>
                      <c:pt idx="3">
                        <c:v>25339290</c:v>
                      </c:pt>
                      <c:pt idx="4">
                        <c:v>25339290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DB-46CE-B87A-39B1BA5A63B4}"/>
                  </c:ext>
                </c:extLst>
              </c15:ser>
            </c15:filteredBarSeries>
          </c:ext>
        </c:extLst>
      </c:barChart>
      <c:catAx>
        <c:axId val="5842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15688"/>
        <c:crosses val="autoZero"/>
        <c:auto val="1"/>
        <c:lblAlgn val="ctr"/>
        <c:lblOffset val="100"/>
        <c:noMultiLvlLbl val="0"/>
      </c:catAx>
      <c:valAx>
        <c:axId val="5842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Лист1!$I$1</c:f>
              <c:strCache>
                <c:ptCount val="1"/>
                <c:pt idx="0">
                  <c:v>Кол-во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Лист1!$F$2:$F$6</c:f>
              <c:strCache>
                <c:ptCount val="5"/>
                <c:pt idx="0">
                  <c:v>Однокомнатные</c:v>
                </c:pt>
                <c:pt idx="1">
                  <c:v>Двухкомнатные</c:v>
                </c:pt>
                <c:pt idx="2">
                  <c:v>Трехкомнатные</c:v>
                </c:pt>
                <c:pt idx="3">
                  <c:v>Четырехкомнатные</c:v>
                </c:pt>
                <c:pt idx="4">
                  <c:v>Пятикомнатные</c:v>
                </c:pt>
              </c:strCache>
            </c:strRef>
          </c:cat>
          <c:val>
            <c:numRef>
              <c:f>Лист1!$I$2:$I$6</c:f>
              <c:numCache>
                <c:formatCode>General</c:formatCode>
                <c:ptCount val="5"/>
                <c:pt idx="0">
                  <c:v>265</c:v>
                </c:pt>
                <c:pt idx="1">
                  <c:v>176</c:v>
                </c:pt>
                <c:pt idx="2">
                  <c:v>73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0-4026-A405-73910C92DD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054832"/>
        <c:axId val="629174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Лист1!$G$1</c15:sqref>
                        </c15:formulaRef>
                      </c:ext>
                    </c:extLst>
                    <c:strCache>
                      <c:ptCount val="1"/>
                      <c:pt idx="0">
                        <c:v>Площадь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Лист1!$F$2:$F$6</c15:sqref>
                        </c15:formulaRef>
                      </c:ext>
                    </c:extLst>
                    <c:strCache>
                      <c:ptCount val="5"/>
                      <c:pt idx="0">
                        <c:v>Однокомнатные</c:v>
                      </c:pt>
                      <c:pt idx="1">
                        <c:v>Двухкомнатные</c:v>
                      </c:pt>
                      <c:pt idx="2">
                        <c:v>Трехкомнатные</c:v>
                      </c:pt>
                      <c:pt idx="3">
                        <c:v>Четырехкомнатные</c:v>
                      </c:pt>
                      <c:pt idx="4">
                        <c:v>Пятикомнатные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56.7</c:v>
                      </c:pt>
                      <c:pt idx="2">
                        <c:v>77.7</c:v>
                      </c:pt>
                      <c:pt idx="3">
                        <c:v>100</c:v>
                      </c:pt>
                      <c:pt idx="4">
                        <c:v>112.8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B90-4026-A405-73910C92DDF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</c15:sqref>
                        </c15:formulaRef>
                      </c:ext>
                    </c:extLst>
                    <c:strCache>
                      <c:ptCount val="1"/>
                      <c:pt idx="0">
                        <c:v>Цена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Лист1!$F$2:$F$6</c15:sqref>
                        </c15:formulaRef>
                      </c:ext>
                    </c:extLst>
                    <c:strCache>
                      <c:ptCount val="5"/>
                      <c:pt idx="0">
                        <c:v>Однокомнатные</c:v>
                      </c:pt>
                      <c:pt idx="1">
                        <c:v>Двухкомнатные</c:v>
                      </c:pt>
                      <c:pt idx="2">
                        <c:v>Трехкомнатные</c:v>
                      </c:pt>
                      <c:pt idx="3">
                        <c:v>Четырехкомнатные</c:v>
                      </c:pt>
                      <c:pt idx="4">
                        <c:v>Пятикомнатные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8254679</c:v>
                      </c:pt>
                      <c:pt idx="1">
                        <c:v>10618751</c:v>
                      </c:pt>
                      <c:pt idx="2">
                        <c:v>14296313</c:v>
                      </c:pt>
                      <c:pt idx="3">
                        <c:v>17535335</c:v>
                      </c:pt>
                      <c:pt idx="4">
                        <c:v>17137820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90-4026-A405-73910C92DDF8}"/>
                  </c:ext>
                </c:extLst>
              </c15:ser>
            </c15:filteredBarSeries>
          </c:ext>
        </c:extLst>
      </c:barChart>
      <c:catAx>
        <c:axId val="5620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174672"/>
        <c:crosses val="autoZero"/>
        <c:auto val="1"/>
        <c:lblAlgn val="ctr"/>
        <c:lblOffset val="100"/>
        <c:noMultiLvlLbl val="0"/>
      </c:catAx>
      <c:valAx>
        <c:axId val="629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0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Июнь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Лист1!$N$1</c:f>
              <c:strCache>
                <c:ptCount val="1"/>
                <c:pt idx="0">
                  <c:v>Кол-во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Лист1!$K$2:$K$6</c:f>
              <c:strCache>
                <c:ptCount val="5"/>
                <c:pt idx="0">
                  <c:v>Однокомнатные</c:v>
                </c:pt>
                <c:pt idx="1">
                  <c:v>Двухкомнатные</c:v>
                </c:pt>
                <c:pt idx="2">
                  <c:v>Трехкомнатные</c:v>
                </c:pt>
                <c:pt idx="3">
                  <c:v>Четырехкомнатные</c:v>
                </c:pt>
                <c:pt idx="4">
                  <c:v>Пятикомнатные</c:v>
                </c:pt>
              </c:strCache>
            </c:strRef>
          </c:cat>
          <c:val>
            <c:numRef>
              <c:f>Лист1!$N$2:$N$6</c:f>
              <c:numCache>
                <c:formatCode>General</c:formatCode>
                <c:ptCount val="5"/>
                <c:pt idx="0">
                  <c:v>108</c:v>
                </c:pt>
                <c:pt idx="1">
                  <c:v>74</c:v>
                </c:pt>
                <c:pt idx="2">
                  <c:v>50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2-43D6-89C6-31BEDAB453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9808360"/>
        <c:axId val="579806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Лист1!$L$1</c15:sqref>
                        </c15:formulaRef>
                      </c:ext>
                    </c:extLst>
                    <c:strCache>
                      <c:ptCount val="1"/>
                      <c:pt idx="0">
                        <c:v>Площадь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Лист1!$K$2:$K$6</c15:sqref>
                        </c15:formulaRef>
                      </c:ext>
                    </c:extLst>
                    <c:strCache>
                      <c:ptCount val="5"/>
                      <c:pt idx="0">
                        <c:v>Однокомнатные</c:v>
                      </c:pt>
                      <c:pt idx="1">
                        <c:v>Двухкомнатные</c:v>
                      </c:pt>
                      <c:pt idx="2">
                        <c:v>Трехкомнатные</c:v>
                      </c:pt>
                      <c:pt idx="3">
                        <c:v>Четырехкомнатные</c:v>
                      </c:pt>
                      <c:pt idx="4">
                        <c:v>Пятикомнатные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43.7</c:v>
                      </c:pt>
                      <c:pt idx="1">
                        <c:v>55.7</c:v>
                      </c:pt>
                      <c:pt idx="2">
                        <c:v>83.2</c:v>
                      </c:pt>
                      <c:pt idx="3">
                        <c:v>112.7</c:v>
                      </c:pt>
                      <c:pt idx="4">
                        <c:v>227.7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22-43D6-89C6-31BEDAB4539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</c15:sqref>
                        </c15:formulaRef>
                      </c:ext>
                    </c:extLst>
                    <c:strCache>
                      <c:ptCount val="1"/>
                      <c:pt idx="0">
                        <c:v>Цена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Лист1!$K$2:$K$6</c15:sqref>
                        </c15:formulaRef>
                      </c:ext>
                    </c:extLst>
                    <c:strCache>
                      <c:ptCount val="5"/>
                      <c:pt idx="0">
                        <c:v>Однокомнатные</c:v>
                      </c:pt>
                      <c:pt idx="1">
                        <c:v>Двухкомнатные</c:v>
                      </c:pt>
                      <c:pt idx="2">
                        <c:v>Трехкомнатные</c:v>
                      </c:pt>
                      <c:pt idx="3">
                        <c:v>Четырехкомнатные</c:v>
                      </c:pt>
                      <c:pt idx="4">
                        <c:v>Пятикомнатные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10430832</c:v>
                      </c:pt>
                      <c:pt idx="1">
                        <c:v>13355074</c:v>
                      </c:pt>
                      <c:pt idx="2">
                        <c:v>19648795</c:v>
                      </c:pt>
                      <c:pt idx="3">
                        <c:v>29063482</c:v>
                      </c:pt>
                      <c:pt idx="4">
                        <c:v>359160546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22-43D6-89C6-31BEDAB45396}"/>
                  </c:ext>
                </c:extLst>
              </c15:ser>
            </c15:filteredBarSeries>
          </c:ext>
        </c:extLst>
      </c:barChart>
      <c:catAx>
        <c:axId val="57980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806720"/>
        <c:crosses val="autoZero"/>
        <c:auto val="1"/>
        <c:lblAlgn val="ctr"/>
        <c:lblOffset val="100"/>
        <c:noMultiLvlLbl val="0"/>
      </c:catAx>
      <c:valAx>
        <c:axId val="5798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80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Лист1!$S$1</c:f>
              <c:strCache>
                <c:ptCount val="1"/>
                <c:pt idx="0">
                  <c:v>Кол-во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Лист1!$P$2:$P$6</c:f>
              <c:strCache>
                <c:ptCount val="5"/>
                <c:pt idx="0">
                  <c:v>Однокомнатные</c:v>
                </c:pt>
                <c:pt idx="1">
                  <c:v>Двухкомнатные</c:v>
                </c:pt>
                <c:pt idx="2">
                  <c:v>Трехкомнатные</c:v>
                </c:pt>
                <c:pt idx="3">
                  <c:v>Четырехкомнатные</c:v>
                </c:pt>
                <c:pt idx="4">
                  <c:v>Пятикомнатные</c:v>
                </c:pt>
              </c:strCache>
            </c:strRef>
          </c:cat>
          <c:val>
            <c:numRef>
              <c:f>Лист1!$S$2:$S$6</c:f>
              <c:numCache>
                <c:formatCode>General</c:formatCode>
                <c:ptCount val="5"/>
                <c:pt idx="0">
                  <c:v>517</c:v>
                </c:pt>
                <c:pt idx="1">
                  <c:v>344</c:v>
                </c:pt>
                <c:pt idx="2">
                  <c:v>183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0-4BBF-8A74-72595E9DE4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9338176"/>
        <c:axId val="629339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Лист1!$Q$1</c15:sqref>
                        </c15:formulaRef>
                      </c:ext>
                    </c:extLst>
                    <c:strCache>
                      <c:ptCount val="1"/>
                      <c:pt idx="0">
                        <c:v>Площадь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Лист1!$P$2:$P$6</c15:sqref>
                        </c15:formulaRef>
                      </c:ext>
                    </c:extLst>
                    <c:strCache>
                      <c:ptCount val="5"/>
                      <c:pt idx="0">
                        <c:v>Однокомнатные</c:v>
                      </c:pt>
                      <c:pt idx="1">
                        <c:v>Двухкомнатные</c:v>
                      </c:pt>
                      <c:pt idx="2">
                        <c:v>Трехкомнатные</c:v>
                      </c:pt>
                      <c:pt idx="3">
                        <c:v>Четырехкомнатные</c:v>
                      </c:pt>
                      <c:pt idx="4">
                        <c:v>Пятикомнатные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51.633333333333333</c:v>
                      </c:pt>
                      <c:pt idx="1">
                        <c:v>61.20000000000001</c:v>
                      </c:pt>
                      <c:pt idx="2">
                        <c:v>77.366666666666674</c:v>
                      </c:pt>
                      <c:pt idx="3">
                        <c:v>94.633333333333326</c:v>
                      </c:pt>
                      <c:pt idx="4">
                        <c:v>137.23333333333332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60-4BBF-8A74-72595E9DE4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Лист1!$R$1</c15:sqref>
                        </c15:formulaRef>
                      </c:ext>
                    </c:extLst>
                    <c:strCache>
                      <c:ptCount val="1"/>
                      <c:pt idx="0">
                        <c:v>Цена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Лист1!$P$2:$P$6</c15:sqref>
                        </c15:formulaRef>
                      </c:ext>
                    </c:extLst>
                    <c:strCache>
                      <c:ptCount val="5"/>
                      <c:pt idx="0">
                        <c:v>Однокомнатные</c:v>
                      </c:pt>
                      <c:pt idx="1">
                        <c:v>Двухкомнатные</c:v>
                      </c:pt>
                      <c:pt idx="2">
                        <c:v>Трехкомнатные</c:v>
                      </c:pt>
                      <c:pt idx="3">
                        <c:v>Четырехкомнатные</c:v>
                      </c:pt>
                      <c:pt idx="4">
                        <c:v>Пятикомнатные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Лист1!$R$2:$R$6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14674933.666666666</c:v>
                      </c:pt>
                      <c:pt idx="1">
                        <c:v>16437705</c:v>
                      </c:pt>
                      <c:pt idx="2">
                        <c:v>19761466</c:v>
                      </c:pt>
                      <c:pt idx="3">
                        <c:v>23979369</c:v>
                      </c:pt>
                      <c:pt idx="4">
                        <c:v>133879218.66666667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60-4BBF-8A74-72595E9DE47C}"/>
                  </c:ext>
                </c:extLst>
              </c15:ser>
            </c15:filteredBarSeries>
          </c:ext>
        </c:extLst>
      </c:barChart>
      <c:catAx>
        <c:axId val="6293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39160"/>
        <c:crosses val="autoZero"/>
        <c:auto val="1"/>
        <c:lblAlgn val="ctr"/>
        <c:lblOffset val="100"/>
        <c:noMultiLvlLbl val="0"/>
      </c:catAx>
      <c:valAx>
        <c:axId val="6293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19050</xdr:rowOff>
    </xdr:from>
    <xdr:to>
      <xdr:col>4</xdr:col>
      <xdr:colOff>9525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9</xdr:col>
      <xdr:colOff>9525</xdr:colOff>
      <xdr:row>20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6</xdr:row>
      <xdr:rowOff>19050</xdr:rowOff>
    </xdr:from>
    <xdr:to>
      <xdr:col>14</xdr:col>
      <xdr:colOff>9525</xdr:colOff>
      <xdr:row>20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</xdr:row>
      <xdr:rowOff>19050</xdr:rowOff>
    </xdr:from>
    <xdr:to>
      <xdr:col>19</xdr:col>
      <xdr:colOff>19050</xdr:colOff>
      <xdr:row>20</xdr:row>
      <xdr:rowOff>95250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U15" sqref="U15"/>
    </sheetView>
  </sheetViews>
  <sheetFormatPr defaultRowHeight="15" x14ac:dyDescent="0.25"/>
  <cols>
    <col min="1" max="1" width="19" customWidth="1"/>
    <col min="6" max="6" width="18.5703125" customWidth="1"/>
    <col min="11" max="11" width="19.42578125" customWidth="1"/>
    <col min="13" max="13" width="10.85546875" customWidth="1"/>
    <col min="16" max="16" width="19" customWidth="1"/>
    <col min="18" max="18" width="9.7109375" customWidth="1"/>
  </cols>
  <sheetData>
    <row r="1" spans="1:19" x14ac:dyDescent="0.25">
      <c r="A1" s="2" t="s">
        <v>0</v>
      </c>
      <c r="B1" s="2" t="s">
        <v>5</v>
      </c>
      <c r="C1" s="2" t="s">
        <v>6</v>
      </c>
      <c r="D1" s="2" t="s">
        <v>7</v>
      </c>
      <c r="F1" s="2" t="s">
        <v>8</v>
      </c>
      <c r="G1" s="2" t="s">
        <v>5</v>
      </c>
      <c r="H1" s="2" t="s">
        <v>6</v>
      </c>
      <c r="I1" s="2" t="s">
        <v>7</v>
      </c>
      <c r="K1" s="2" t="s">
        <v>10</v>
      </c>
      <c r="L1" s="2" t="s">
        <v>5</v>
      </c>
      <c r="M1" s="2" t="s">
        <v>6</v>
      </c>
      <c r="N1" s="2" t="s">
        <v>7</v>
      </c>
      <c r="P1" s="2" t="s">
        <v>11</v>
      </c>
      <c r="Q1" s="2" t="s">
        <v>5</v>
      </c>
      <c r="R1" s="2" t="s">
        <v>6</v>
      </c>
      <c r="S1" s="2" t="s">
        <v>7</v>
      </c>
    </row>
    <row r="2" spans="1:19" x14ac:dyDescent="0.25">
      <c r="A2" s="2" t="s">
        <v>1</v>
      </c>
      <c r="B2" s="2">
        <v>71.2</v>
      </c>
      <c r="C2" s="3">
        <v>25339290</v>
      </c>
      <c r="D2" s="2">
        <v>144</v>
      </c>
      <c r="F2" s="2" t="s">
        <v>1</v>
      </c>
      <c r="G2" s="2">
        <v>40</v>
      </c>
      <c r="H2" s="2">
        <v>8254679</v>
      </c>
      <c r="I2" s="2">
        <v>265</v>
      </c>
      <c r="K2" s="2" t="s">
        <v>1</v>
      </c>
      <c r="L2" s="2">
        <v>43.7</v>
      </c>
      <c r="M2" s="2">
        <v>10430832</v>
      </c>
      <c r="N2" s="2">
        <v>108</v>
      </c>
      <c r="P2" s="2" t="s">
        <v>1</v>
      </c>
      <c r="Q2" s="2">
        <f>AVERAGE(B2,G2,L2)</f>
        <v>51.633333333333333</v>
      </c>
      <c r="R2" s="2">
        <f t="shared" ref="R2" si="0">AVERAGE(C2,H2,M2)</f>
        <v>14674933.666666666</v>
      </c>
      <c r="S2" s="2">
        <f>SUM(D2,I2,N2)</f>
        <v>517</v>
      </c>
    </row>
    <row r="3" spans="1:19" x14ac:dyDescent="0.25">
      <c r="A3" s="2" t="s">
        <v>2</v>
      </c>
      <c r="B3" s="2">
        <v>71.2</v>
      </c>
      <c r="C3" s="3">
        <v>25339290</v>
      </c>
      <c r="D3" s="2">
        <v>94</v>
      </c>
      <c r="F3" s="2" t="s">
        <v>2</v>
      </c>
      <c r="G3" s="2">
        <v>56.7</v>
      </c>
      <c r="H3" s="2">
        <v>10618751</v>
      </c>
      <c r="I3" s="2">
        <v>176</v>
      </c>
      <c r="K3" s="2" t="s">
        <v>2</v>
      </c>
      <c r="L3" s="2">
        <v>55.7</v>
      </c>
      <c r="M3" s="2">
        <v>13355074</v>
      </c>
      <c r="N3" s="2">
        <v>74</v>
      </c>
      <c r="P3" s="2" t="s">
        <v>2</v>
      </c>
      <c r="Q3" s="2">
        <f t="shared" ref="Q3:Q6" si="1">AVERAGE(B3,G3,L3)</f>
        <v>61.20000000000001</v>
      </c>
      <c r="R3" s="2">
        <f t="shared" ref="R3:R6" si="2">AVERAGE(C3,H3,M3)</f>
        <v>16437705</v>
      </c>
      <c r="S3" s="2">
        <f t="shared" ref="S3:S6" si="3">SUM(D3,I3,N3)</f>
        <v>344</v>
      </c>
    </row>
    <row r="4" spans="1:19" x14ac:dyDescent="0.25">
      <c r="A4" s="2" t="s">
        <v>3</v>
      </c>
      <c r="B4" s="2">
        <v>71.2</v>
      </c>
      <c r="C4" s="3">
        <v>25339290</v>
      </c>
      <c r="D4" s="2">
        <v>60</v>
      </c>
      <c r="F4" s="2" t="s">
        <v>3</v>
      </c>
      <c r="G4" s="2">
        <v>77.7</v>
      </c>
      <c r="H4" s="2">
        <v>14296313</v>
      </c>
      <c r="I4" s="2">
        <v>73</v>
      </c>
      <c r="K4" s="2" t="s">
        <v>3</v>
      </c>
      <c r="L4" s="2">
        <v>83.2</v>
      </c>
      <c r="M4" s="2">
        <v>19648795</v>
      </c>
      <c r="N4" s="2">
        <v>50</v>
      </c>
      <c r="P4" s="2" t="s">
        <v>3</v>
      </c>
      <c r="Q4" s="2">
        <f t="shared" si="1"/>
        <v>77.366666666666674</v>
      </c>
      <c r="R4" s="2">
        <f t="shared" si="2"/>
        <v>19761466</v>
      </c>
      <c r="S4" s="2">
        <f t="shared" si="3"/>
        <v>183</v>
      </c>
    </row>
    <row r="5" spans="1:19" x14ac:dyDescent="0.25">
      <c r="A5" s="2" t="s">
        <v>4</v>
      </c>
      <c r="B5" s="2">
        <v>71.2</v>
      </c>
      <c r="C5" s="3">
        <v>25339290</v>
      </c>
      <c r="D5" s="2">
        <v>4</v>
      </c>
      <c r="F5" s="2" t="s">
        <v>4</v>
      </c>
      <c r="G5" s="2">
        <v>100</v>
      </c>
      <c r="H5" s="2">
        <v>17535335</v>
      </c>
      <c r="I5" s="2">
        <v>14</v>
      </c>
      <c r="K5" s="2" t="s">
        <v>4</v>
      </c>
      <c r="L5" s="2">
        <v>112.7</v>
      </c>
      <c r="M5" s="2">
        <v>29063482</v>
      </c>
      <c r="N5" s="2">
        <v>7</v>
      </c>
      <c r="P5" s="2" t="s">
        <v>4</v>
      </c>
      <c r="Q5" s="2">
        <f t="shared" si="1"/>
        <v>94.633333333333326</v>
      </c>
      <c r="R5" s="2">
        <f t="shared" si="2"/>
        <v>23979369</v>
      </c>
      <c r="S5" s="2">
        <f t="shared" si="3"/>
        <v>25</v>
      </c>
    </row>
    <row r="6" spans="1:19" x14ac:dyDescent="0.25">
      <c r="A6" s="2" t="s">
        <v>9</v>
      </c>
      <c r="B6" s="2">
        <v>71.2</v>
      </c>
      <c r="C6" s="3">
        <v>25339290</v>
      </c>
      <c r="D6" s="2">
        <v>1</v>
      </c>
      <c r="F6" s="2" t="s">
        <v>9</v>
      </c>
      <c r="G6" s="2">
        <v>112.8</v>
      </c>
      <c r="H6" s="2">
        <v>17137820</v>
      </c>
      <c r="I6" s="2">
        <v>2</v>
      </c>
      <c r="K6" s="2" t="s">
        <v>9</v>
      </c>
      <c r="L6" s="3">
        <v>227.7</v>
      </c>
      <c r="M6" s="3">
        <v>359160546</v>
      </c>
      <c r="N6" s="4">
        <v>1</v>
      </c>
      <c r="P6" s="2" t="s">
        <v>9</v>
      </c>
      <c r="Q6" s="2">
        <f t="shared" si="1"/>
        <v>137.23333333333332</v>
      </c>
      <c r="R6" s="2">
        <f>AVERAGE(C6,H6,M6)</f>
        <v>133879218.66666667</v>
      </c>
      <c r="S6" s="2">
        <f t="shared" si="3"/>
        <v>4</v>
      </c>
    </row>
    <row r="7" spans="1:19" x14ac:dyDescent="0.25">
      <c r="C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KINDER</dc:creator>
  <cp:lastModifiedBy>KINDER</cp:lastModifiedBy>
  <dcterms:created xsi:type="dcterms:W3CDTF">2020-09-16T14:43:38Z</dcterms:created>
  <dcterms:modified xsi:type="dcterms:W3CDTF">2020-09-16T19:11:43Z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168dafdc-1d30-4928-9583-c286eb799c3a</vt:lpwstr>
  </property>
</Properties>
</file>