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ПКС-406\Останин Иван\Graduate-work\"/>
    </mc:Choice>
  </mc:AlternateContent>
  <bookViews>
    <workbookView xWindow="-120" yWindow="-120" windowWidth="29040" windowHeight="15840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1" l="1"/>
  <c r="M3" i="1"/>
</calcChain>
</file>

<file path=xl/sharedStrings.xml><?xml version="1.0" encoding="utf-8"?>
<sst xmlns="http://schemas.openxmlformats.org/spreadsheetml/2006/main" count="54" uniqueCount="39">
  <si>
    <t>Архитектура программного комплекса</t>
  </si>
  <si>
    <t xml:space="preserve">Композитор Сюжетов (КС) </t>
  </si>
  <si>
    <t xml:space="preserve">Телевизионный Штаб (ТШ) </t>
  </si>
  <si>
    <t>Использованные технологии, библиотеки и архитектурные шаблоны</t>
  </si>
  <si>
    <t xml:space="preserve">C# и .NET </t>
  </si>
  <si>
    <t>WPF</t>
  </si>
  <si>
    <t>MVVM</t>
  </si>
  <si>
    <t>MongoDB</t>
  </si>
  <si>
    <t>VkNet</t>
  </si>
  <si>
    <t>FuzzySharp</t>
  </si>
  <si>
    <t>Extended WPF Toolkit</t>
  </si>
  <si>
    <t>Концептуальная модель базы данных</t>
  </si>
  <si>
    <t>Логическая модель базы данных</t>
  </si>
  <si>
    <t>Разработка физической модели базы данных</t>
  </si>
  <si>
    <t>Заключение</t>
  </si>
  <si>
    <t>Общие сведения о программном комплексе</t>
  </si>
  <si>
    <t>Примерный объём</t>
  </si>
  <si>
    <t>стр.</t>
  </si>
  <si>
    <t>Внедрение ПК</t>
  </si>
  <si>
    <t>Исследование области</t>
  </si>
  <si>
    <t>План внедрения ПК</t>
  </si>
  <si>
    <t>Экономическая часть</t>
  </si>
  <si>
    <t>Охрана труда</t>
  </si>
  <si>
    <t>Список литературы</t>
  </si>
  <si>
    <t>Разработка програмного комплекса</t>
  </si>
  <si>
    <t>Разработка Композитора сюжета</t>
  </si>
  <si>
    <t>Разработка проекта NfModels</t>
  </si>
  <si>
    <t>Разработка Телевизионого штаба</t>
  </si>
  <si>
    <t>Разработка ВИА</t>
  </si>
  <si>
    <t>Проёб внедрения</t>
  </si>
  <si>
    <t>Руководство програмиста</t>
  </si>
  <si>
    <t>Руководство оператора</t>
  </si>
  <si>
    <t>Разработка и внедрение програмного комплекса</t>
  </si>
  <si>
    <t>1. Введение</t>
  </si>
  <si>
    <t>2. Технологические аспекты разработки программного комплекса</t>
  </si>
  <si>
    <t>Руководства опертора и програмиста</t>
  </si>
  <si>
    <t>+</t>
  </si>
  <si>
    <t xml:space="preserve">Виртуальный Интерактивный Агент (ВИА) </t>
  </si>
  <si>
    <t>Организация хранения информации в базе данных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</si>
</sst>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quotePrefix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topLeftCell="A10" zoomScaleNormal="100" workbookViewId="0">
      <selection activeCell="A31" sqref="A31"/>
    </sheetView>
  </sheetViews>
  <sheetFormatPr defaultRowHeight="15" x14ac:dyDescent="0.25"/>
  <cols>
    <col min="1" max="1" width="9.140625" style="3"/>
    <col min="2" max="2" width="10.7109375" style="2" customWidth="1"/>
    <col min="3" max="3" width="4.42578125" style="2" customWidth="1"/>
    <col min="4" max="4" width="10.7109375" style="2" customWidth="1"/>
    <col min="5" max="10" width="9.140625" style="2"/>
    <col min="11" max="11" width="8.5703125" style="4" customWidth="1"/>
    <col min="12" max="12" width="6.28515625" style="2" customWidth="1"/>
    <col min="13" max="13" width="4.42578125" style="2" customWidth="1"/>
    <col min="14" max="16384" width="9.140625" style="2"/>
  </cols>
  <sheetData>
    <row r="1" spans="1:14" x14ac:dyDescent="0.25">
      <c r="K1" s="3"/>
    </row>
    <row r="2" spans="1:14" x14ac:dyDescent="0.25">
      <c r="K2" s="3"/>
    </row>
    <row r="3" spans="1:14" x14ac:dyDescent="0.25">
      <c r="K3" s="3" t="s">
        <v>16</v>
      </c>
      <c r="M3" s="3">
        <f>SUM(K4:K183)</f>
        <v>43.2</v>
      </c>
      <c r="N3" s="2" t="s">
        <v>17</v>
      </c>
    </row>
    <row r="4" spans="1:14" ht="15.75" x14ac:dyDescent="0.25">
      <c r="B4" s="1" t="s">
        <v>33</v>
      </c>
      <c r="K4" s="4">
        <v>2</v>
      </c>
      <c r="M4" s="3">
        <f>SUMIF(A4:A200,"+",K4:K200)</f>
        <v>17.2</v>
      </c>
    </row>
    <row r="5" spans="1:14" ht="15.75" x14ac:dyDescent="0.25">
      <c r="B5" s="1" t="s">
        <v>34</v>
      </c>
    </row>
    <row r="6" spans="1:14" ht="15.75" x14ac:dyDescent="0.25">
      <c r="B6" s="1"/>
      <c r="C6" s="2" t="s">
        <v>19</v>
      </c>
    </row>
    <row r="7" spans="1:14" ht="15.75" x14ac:dyDescent="0.25">
      <c r="C7" s="1" t="s">
        <v>0</v>
      </c>
    </row>
    <row r="8" spans="1:14" ht="15.75" x14ac:dyDescent="0.25">
      <c r="A8" s="5" t="s">
        <v>36</v>
      </c>
      <c r="D8" s="1" t="s">
        <v>15</v>
      </c>
      <c r="K8" s="4">
        <v>0.7</v>
      </c>
    </row>
    <row r="9" spans="1:14" ht="15.75" x14ac:dyDescent="0.25">
      <c r="A9" s="5" t="s">
        <v>36</v>
      </c>
      <c r="D9" s="1" t="s">
        <v>1</v>
      </c>
      <c r="K9" s="4">
        <v>0.6</v>
      </c>
    </row>
    <row r="10" spans="1:14" ht="15.75" x14ac:dyDescent="0.25">
      <c r="A10" s="5" t="s">
        <v>36</v>
      </c>
      <c r="D10" s="1" t="s">
        <v>2</v>
      </c>
      <c r="K10" s="4">
        <v>0.7</v>
      </c>
    </row>
    <row r="11" spans="1:14" ht="15.75" x14ac:dyDescent="0.25">
      <c r="A11" s="5" t="s">
        <v>36</v>
      </c>
      <c r="D11" s="1" t="s">
        <v>37</v>
      </c>
      <c r="K11" s="4">
        <v>0.7</v>
      </c>
    </row>
    <row r="12" spans="1:14" ht="15.75" x14ac:dyDescent="0.25">
      <c r="A12" s="5"/>
      <c r="C12" s="1" t="s">
        <v>3</v>
      </c>
    </row>
    <row r="13" spans="1:14" ht="15.75" x14ac:dyDescent="0.25">
      <c r="A13" s="5" t="s">
        <v>36</v>
      </c>
      <c r="D13" s="1" t="s">
        <v>4</v>
      </c>
      <c r="K13" s="4">
        <v>1</v>
      </c>
    </row>
    <row r="14" spans="1:14" ht="15.75" x14ac:dyDescent="0.25">
      <c r="A14" s="5" t="s">
        <v>36</v>
      </c>
      <c r="D14" s="1" t="s">
        <v>5</v>
      </c>
      <c r="K14" s="4">
        <v>1</v>
      </c>
    </row>
    <row r="15" spans="1:14" ht="15.75" x14ac:dyDescent="0.25">
      <c r="A15" s="5" t="s">
        <v>36</v>
      </c>
      <c r="D15" s="1" t="s">
        <v>6</v>
      </c>
      <c r="K15" s="4">
        <v>0.5</v>
      </c>
    </row>
    <row r="16" spans="1:14" ht="15.75" x14ac:dyDescent="0.25">
      <c r="A16" s="5" t="s">
        <v>36</v>
      </c>
      <c r="D16" s="1" t="s">
        <v>7</v>
      </c>
      <c r="K16" s="4">
        <v>0.5</v>
      </c>
    </row>
    <row r="17" spans="1:11" ht="15.75" x14ac:dyDescent="0.25">
      <c r="A17" s="5" t="s">
        <v>36</v>
      </c>
      <c r="D17" s="1" t="s">
        <v>8</v>
      </c>
      <c r="K17" s="4">
        <v>0.5</v>
      </c>
    </row>
    <row r="18" spans="1:11" ht="15.75" x14ac:dyDescent="0.25">
      <c r="A18" s="5" t="s">
        <v>36</v>
      </c>
      <c r="D18" s="1" t="s">
        <v>9</v>
      </c>
      <c r="K18" s="4">
        <v>0.3</v>
      </c>
    </row>
    <row r="19" spans="1:11" ht="15.75" x14ac:dyDescent="0.25">
      <c r="A19" s="5" t="s">
        <v>36</v>
      </c>
      <c r="D19" s="1" t="s">
        <v>10</v>
      </c>
      <c r="K19" s="4">
        <v>0.7</v>
      </c>
    </row>
    <row r="20" spans="1:11" ht="15.75" x14ac:dyDescent="0.25">
      <c r="A20" s="5"/>
      <c r="C20" s="1" t="s">
        <v>38</v>
      </c>
    </row>
    <row r="21" spans="1:11" ht="15.75" x14ac:dyDescent="0.25">
      <c r="A21" s="5" t="s">
        <v>36</v>
      </c>
      <c r="D21" s="1" t="s">
        <v>11</v>
      </c>
      <c r="K21" s="4">
        <v>0.5</v>
      </c>
    </row>
    <row r="22" spans="1:11" ht="15.75" x14ac:dyDescent="0.25">
      <c r="A22" s="5" t="s">
        <v>36</v>
      </c>
      <c r="D22" s="1" t="s">
        <v>12</v>
      </c>
      <c r="K22" s="4">
        <v>0.5</v>
      </c>
    </row>
    <row r="25" spans="1:11" ht="15.75" x14ac:dyDescent="0.25">
      <c r="B25" s="1" t="s">
        <v>32</v>
      </c>
    </row>
    <row r="26" spans="1:11" x14ac:dyDescent="0.25">
      <c r="C26" s="2" t="s">
        <v>24</v>
      </c>
    </row>
    <row r="27" spans="1:11" ht="15.75" x14ac:dyDescent="0.25">
      <c r="A27" s="5" t="s">
        <v>36</v>
      </c>
      <c r="D27" s="1" t="s">
        <v>13</v>
      </c>
      <c r="K27" s="4">
        <v>2</v>
      </c>
    </row>
    <row r="28" spans="1:11" x14ac:dyDescent="0.25">
      <c r="A28" s="5" t="s">
        <v>36</v>
      </c>
      <c r="D28" s="2" t="s">
        <v>26</v>
      </c>
      <c r="K28" s="4">
        <v>2</v>
      </c>
    </row>
    <row r="29" spans="1:11" ht="15.75" x14ac:dyDescent="0.25">
      <c r="A29" s="5" t="s">
        <v>36</v>
      </c>
      <c r="D29" s="1" t="s">
        <v>25</v>
      </c>
      <c r="K29" s="4">
        <v>5</v>
      </c>
    </row>
    <row r="30" spans="1:11" ht="15.75" x14ac:dyDescent="0.25">
      <c r="D30" s="1" t="s">
        <v>27</v>
      </c>
      <c r="K30" s="4">
        <v>3</v>
      </c>
    </row>
    <row r="31" spans="1:11" ht="15.75" x14ac:dyDescent="0.25">
      <c r="D31" s="1" t="s">
        <v>28</v>
      </c>
      <c r="K31" s="4">
        <v>4</v>
      </c>
    </row>
    <row r="32" spans="1:11" x14ac:dyDescent="0.25">
      <c r="C32" s="2" t="s">
        <v>18</v>
      </c>
    </row>
    <row r="33" spans="2:11" x14ac:dyDescent="0.25">
      <c r="D33" s="2" t="s">
        <v>20</v>
      </c>
      <c r="K33" s="4">
        <v>1</v>
      </c>
    </row>
    <row r="35" spans="2:11" x14ac:dyDescent="0.25">
      <c r="D35" s="2" t="s">
        <v>29</v>
      </c>
      <c r="K35" s="4">
        <v>1</v>
      </c>
    </row>
    <row r="36" spans="2:11" x14ac:dyDescent="0.25">
      <c r="K36" s="2"/>
    </row>
    <row r="37" spans="2:11" x14ac:dyDescent="0.25">
      <c r="B37" s="2" t="s">
        <v>35</v>
      </c>
      <c r="K37" s="2"/>
    </row>
    <row r="38" spans="2:11" x14ac:dyDescent="0.25">
      <c r="C38" s="2" t="s">
        <v>31</v>
      </c>
      <c r="K38" s="4">
        <v>5</v>
      </c>
    </row>
    <row r="39" spans="2:11" x14ac:dyDescent="0.25">
      <c r="C39" s="2" t="s">
        <v>30</v>
      </c>
      <c r="K39" s="4">
        <v>2</v>
      </c>
    </row>
    <row r="40" spans="2:11" x14ac:dyDescent="0.25">
      <c r="B40" s="2" t="s">
        <v>21</v>
      </c>
      <c r="K40" s="4">
        <v>2</v>
      </c>
    </row>
    <row r="41" spans="2:11" x14ac:dyDescent="0.25">
      <c r="B41" s="2" t="s">
        <v>22</v>
      </c>
      <c r="K41" s="4">
        <v>3</v>
      </c>
    </row>
    <row r="42" spans="2:11" ht="15.75" x14ac:dyDescent="0.25">
      <c r="B42" s="1" t="s">
        <v>14</v>
      </c>
      <c r="K42" s="4">
        <v>1</v>
      </c>
    </row>
    <row r="43" spans="2:11" x14ac:dyDescent="0.25">
      <c r="B43" s="2" t="s">
        <v>23</v>
      </c>
      <c r="K43" s="4">
        <v>2</v>
      </c>
    </row>
    <row r="44" spans="2:11" x14ac:dyDescent="0.25">
      <c r="K44" s="2"/>
    </row>
    <row r="45" spans="2:11" x14ac:dyDescent="0.25">
      <c r="K45" s="2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6 j S V s s y x J e k A A A A 9 Q A A A B I A H A B D b 2 5 m a W c v U G F j a 2 F n Z S 5 4 b W w g o h g A K K A U A A A A A A A A A A A A A A A A A A A A A A A A A A A A h Y 8 9 D o I w A I W v Q r r T 1 m o M k l I G V 0 m M R u P a l A q N U E x / L H d z 8 E h e Q Y y i b o 7 v e 9 / w 3 v 1 6 o 3 n f N t F F G q s 6 n Y E J x C C S W n S l 0 l U G v D v G C c g Z X X N x 4 p W M B l n b t L d l B m r n z i l C I Q Q Y p r A z F S I Y T 9 C h W G 1 F L V s O P r L 6 L 8 d K W 8 e 1 k I D R / W s M I 3 A x h 8 m M Q E z R y G i h 9 L c n w 9 x n + w P p 0 j f O G 8 m M j z c 7 i s Z I 0 f s C e w B Q S w M E F A A C A A g A U 6 j S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O o 0 l Y o i k e 4 D g A A A B E A A A A T A B w A R m 9 y b X V s Y X M v U 2 V j d G l v b j E u b S C i G A A o o B Q A A A A A A A A A A A A A A A A A A A A A A A A A A A A r T k 0 u y c z P U w i G 0 I b W A F B L A Q I t A B Q A A g A I A F O o 0 l b L M s S X p A A A A P U A A A A S A A A A A A A A A A A A A A A A A A A A A A B D b 2 5 m a W c v U G F j a 2 F n Z S 5 4 b W x Q S w E C L Q A U A A I A C A B T q N J W D 8 r p q 6 Q A A A D p A A A A E w A A A A A A A A A A A A A A A A D w A A A A W 0 N v b n R l b n R f V H l w Z X N d L n h t b F B L A Q I t A B Q A A g A I A F O o 0 l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x s d N V K o 0 z Q q h 2 k S d J T 0 s a A A A A A A I A A A A A A B B m A A A A A Q A A I A A A A O C l j 1 8 B r J g 5 g s S K X U S L Q 7 / 2 i U J 4 4 I i + Z T H Y 7 / 0 c A N A 4 A A A A A A 6 A A A A A A g A A I A A A A C p R e q j t G X k P I a P n W E z S L d S T 0 F 1 d O C o J 7 m 7 3 8 p e K 8 / D q U A A A A A l q e U n z r H h B f E K l Q b Y n K x + n j 1 m 9 d X b C G r t G l R Y F B J P G 4 r O R l h F L d Y o S b 9 0 / + 5 r 1 c B d 8 C y 0 i l l Y p Q 8 1 n G p W D Q I V o F k v f i j N Z V C n K 4 j 0 n K Q M u Q A A A A M e A 8 8 P c 5 f B l P O W e 5 q N e 6 t l + M 2 k O f S E K c E h w 7 G K d e a j Y + F a M X m L U j T F D H Q / 8 X 9 U e I Y S X g 0 a b u v V c z w Q f v f T x R G Y = < / D a t a M a s h u p > 
</file>

<file path=customXml/itemProps1.xml><?xml version="1.0" encoding="utf-8"?>
<ds:datastoreItem xmlns:ds="http://schemas.openxmlformats.org/officeDocument/2006/customXml" ds:itemID="{47EA798B-8903-402C-ADEC-3307488683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UFO 3</dc:creator>
  <cp:lastModifiedBy>IPT</cp:lastModifiedBy>
  <dcterms:created xsi:type="dcterms:W3CDTF">2015-06-05T18:19:34Z</dcterms:created>
  <dcterms:modified xsi:type="dcterms:W3CDTF">2023-06-20T14:45:32Z</dcterms:modified>
</cp:coreProperties>
</file>