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\Master\FU Data Science\Lectures\SS_21\NLP\project\task_1\"/>
    </mc:Choice>
  </mc:AlternateContent>
  <xr:revisionPtr revIDLastSave="0" documentId="13_ncr:1_{3BDD3C39-384D-44B6-8086-D95CC6B654C4}" xr6:coauthVersionLast="46" xr6:coauthVersionMax="46" xr10:uidLastSave="{00000000-0000-0000-0000-000000000000}"/>
  <bookViews>
    <workbookView xWindow="28680" yWindow="-1485" windowWidth="29040" windowHeight="15840" activeTab="4" xr2:uid="{00000000-000D-0000-FFFF-FFFF00000000}"/>
  </bookViews>
  <sheets>
    <sheet name="nltk_pos" sheetId="1" r:id="rId1"/>
    <sheet name="TreeTagger_pos" sheetId="2" r:id="rId2"/>
    <sheet name="spacy_pos" sheetId="3" r:id="rId3"/>
    <sheet name="pattern_pos" sheetId="4" r:id="rId4"/>
    <sheet name="Comparis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N4" i="4" s="1"/>
  <c r="N6" i="4" s="1"/>
  <c r="H24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3" i="4"/>
  <c r="H54" i="4"/>
  <c r="H56" i="4"/>
  <c r="H58" i="4"/>
  <c r="H59" i="4"/>
  <c r="H60" i="4"/>
  <c r="H61" i="4"/>
  <c r="H62" i="4"/>
  <c r="H63" i="4"/>
  <c r="H64" i="4"/>
  <c r="H2" i="4"/>
  <c r="J47" i="3"/>
  <c r="J8" i="3"/>
  <c r="J9" i="3"/>
  <c r="J10" i="3"/>
  <c r="J12" i="3"/>
  <c r="J13" i="3"/>
  <c r="J14" i="3"/>
  <c r="J15" i="3"/>
  <c r="J16" i="3"/>
  <c r="J17" i="3"/>
  <c r="J18" i="3"/>
  <c r="J19" i="3"/>
  <c r="J20" i="3"/>
  <c r="J21" i="3"/>
  <c r="J22" i="3"/>
  <c r="J24" i="3"/>
  <c r="J25" i="3"/>
  <c r="J26" i="3"/>
  <c r="J27" i="3"/>
  <c r="J28" i="3"/>
  <c r="J29" i="3"/>
  <c r="J30" i="3"/>
  <c r="J31" i="3"/>
  <c r="J32" i="3"/>
  <c r="J33" i="3"/>
  <c r="J35" i="3"/>
  <c r="J36" i="3"/>
  <c r="J37" i="3"/>
  <c r="J38" i="3"/>
  <c r="J39" i="3"/>
  <c r="J40" i="3"/>
  <c r="J41" i="3"/>
  <c r="J42" i="3"/>
  <c r="J44" i="3"/>
  <c r="J45" i="3"/>
  <c r="J46" i="3"/>
  <c r="J48" i="3"/>
  <c r="J49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7" i="3"/>
  <c r="G23" i="2"/>
  <c r="G27" i="2"/>
  <c r="G28" i="2"/>
  <c r="G29" i="2"/>
  <c r="G30" i="2"/>
  <c r="G31" i="2"/>
  <c r="G32" i="2"/>
  <c r="G33" i="2"/>
  <c r="G34" i="2"/>
  <c r="G43" i="2"/>
  <c r="G45" i="2"/>
  <c r="G46" i="2"/>
  <c r="G48" i="2"/>
  <c r="G53" i="2"/>
  <c r="G54" i="2"/>
  <c r="G62" i="2"/>
  <c r="G63" i="2"/>
  <c r="G3" i="2"/>
  <c r="G4" i="2"/>
  <c r="G5" i="2"/>
  <c r="G6" i="2"/>
  <c r="G8" i="2"/>
  <c r="G11" i="2"/>
  <c r="G12" i="2"/>
  <c r="G13" i="2"/>
  <c r="G14" i="2"/>
  <c r="G15" i="2"/>
  <c r="G16" i="2"/>
  <c r="G19" i="2"/>
  <c r="G20" i="2"/>
  <c r="G21" i="2"/>
  <c r="G22" i="2"/>
  <c r="G26" i="2"/>
  <c r="G2" i="2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M3" i="1" s="1"/>
  <c r="M5" i="1" s="1"/>
  <c r="P4" i="3" l="1"/>
  <c r="P6" i="3" s="1"/>
  <c r="M4" i="2"/>
  <c r="M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tc={BEDE32BD-C98B-46FD-97D5-A149D2F84A93}</author>
  </authors>
  <commentList>
    <comment ref="E33" authorId="0" shapeId="0" xr:uid="{BEDE32BD-C98B-46FD-97D5-A149D2F84A93}">
      <text>
        <t>[Threaded comment]
Your version of Excel allows you to read this threaded comment; however, any edits to it will get removed if the file is opened in a newer version of Excel. Learn more: https://go.microsoft.com/fwlink/?linkid=870924
Comment:
    WH-determiner
Reply:
    which , whatever, etc.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tc={41FA39D1-32B5-44B4-B85F-6930B211D73B}</author>
  </authors>
  <commentList>
    <comment ref="E33" authorId="0" shapeId="0" xr:uid="{41FA39D1-32B5-44B4-B85F-6930B211D73B}">
      <text>
        <t>[Threaded comment]
Your version of Excel allows you to read this threaded comment; however, any edits to it will get removed if the file is opened in a newer version of Excel. Learn more: https://go.microsoft.com/fwlink/?linkid=870924
Comment:
    WH-determiner
Reply:
    which , whatever, etc.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tc={29641E64-A9DA-46B8-880B-8DAC2298FF9F}</author>
  </authors>
  <commentList>
    <comment ref="E33" authorId="0" shapeId="0" xr:uid="{29641E64-A9DA-46B8-880B-8DAC2298FF9F}">
      <text>
        <t>[Threaded comment]
Your version of Excel allows you to read this threaded comment; however, any edits to it will get removed if the file is opened in a newer version of Excel. Learn more: https://go.microsoft.com/fwlink/?linkid=870924
Comment:
    WH-determiner
Reply:
    which , whatever, etc.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tc={344098A2-6222-474F-9B78-DA5CE9629862}</author>
  </authors>
  <commentList>
    <comment ref="E33" authorId="0" shapeId="0" xr:uid="{344098A2-6222-474F-9B78-DA5CE9629862}">
      <text>
        <t>[Threaded comment]
Your version of Excel allows you to read this threaded comment; however, any edits to it will get removed if the file is opened in a newer version of Excel. Learn more: https://go.microsoft.com/fwlink/?linkid=870924
Comment:
    WH-determiner
Reply:
    which , whatever, etc.</t>
      </text>
    </comment>
  </commentList>
</comments>
</file>

<file path=xl/sharedStrings.xml><?xml version="1.0" encoding="utf-8"?>
<sst xmlns="http://schemas.openxmlformats.org/spreadsheetml/2006/main" count="1161" uniqueCount="136">
  <si>
    <t>Tokens</t>
  </si>
  <si>
    <t>True_Pos_Full</t>
  </si>
  <si>
    <t>True_Pos</t>
  </si>
  <si>
    <t>NLTK_pos_pred</t>
  </si>
  <si>
    <t>The</t>
  </si>
  <si>
    <t>previous</t>
  </si>
  <si>
    <t>master</t>
  </si>
  <si>
    <t>will</t>
  </si>
  <si>
    <t>never</t>
  </si>
  <si>
    <t>have</t>
  </si>
  <si>
    <t>been</t>
  </si>
  <si>
    <t>defeated</t>
  </si>
  <si>
    <t>.</t>
  </si>
  <si>
    <t>That</t>
  </si>
  <si>
    <t>be</t>
  </si>
  <si>
    <t>the</t>
  </si>
  <si>
    <t>end</t>
  </si>
  <si>
    <t>of</t>
  </si>
  <si>
    <t>it</t>
  </si>
  <si>
    <t>There</t>
  </si>
  <si>
    <t>would</t>
  </si>
  <si>
    <t>time</t>
  </si>
  <si>
    <t>to</t>
  </si>
  <si>
    <t>talk</t>
  </si>
  <si>
    <t>later</t>
  </si>
  <si>
    <t>hours</t>
  </si>
  <si>
    <t>and</t>
  </si>
  <si>
    <t>days</t>
  </si>
  <si>
    <t>maybe</t>
  </si>
  <si>
    <t>years</t>
  </si>
  <si>
    <t>in</t>
  </si>
  <si>
    <t>which</t>
  </si>
  <si>
    <t>We</t>
  </si>
  <si>
    <t>did</t>
  </si>
  <si>
    <t>we</t>
  </si>
  <si>
    <t>bashed</t>
  </si>
  <si>
    <t>them</t>
  </si>
  <si>
    <t>wee</t>
  </si>
  <si>
    <t>Potter</t>
  </si>
  <si>
    <t>is</t>
  </si>
  <si>
    <t>one</t>
  </si>
  <si>
    <t>And</t>
  </si>
  <si>
    <t>Voldy</t>
  </si>
  <si>
    <t>has</t>
  </si>
  <si>
    <t>gone</t>
  </si>
  <si>
    <t>moldy</t>
  </si>
  <si>
    <t>so</t>
  </si>
  <si>
    <t>now</t>
  </si>
  <si>
    <t>let</t>
  </si>
  <si>
    <t>us</t>
  </si>
  <si>
    <t>fun</t>
  </si>
  <si>
    <t>!</t>
  </si>
  <si>
    <t>But</t>
  </si>
  <si>
    <t>was</t>
  </si>
  <si>
    <t>applause</t>
  </si>
  <si>
    <t>determiner</t>
  </si>
  <si>
    <t>adjective</t>
  </si>
  <si>
    <t>noun</t>
  </si>
  <si>
    <t>modal verb</t>
  </si>
  <si>
    <t>adverb</t>
  </si>
  <si>
    <t>verb</t>
  </si>
  <si>
    <t>verb past participle</t>
  </si>
  <si>
    <t>punctuation</t>
  </si>
  <si>
    <t>?possesive pronoun</t>
  </si>
  <si>
    <t>preposition</t>
  </si>
  <si>
    <t>existential there</t>
  </si>
  <si>
    <t>noun plural</t>
  </si>
  <si>
    <t>conjunction</t>
  </si>
  <si>
    <t>pronoun</t>
  </si>
  <si>
    <t>personal pronoun</t>
  </si>
  <si>
    <t>verb past tense</t>
  </si>
  <si>
    <t>proper noun</t>
  </si>
  <si>
    <t>verb 3rd person singular present</t>
  </si>
  <si>
    <t>personal noun</t>
  </si>
  <si>
    <t>verb non-3rd person singular present</t>
  </si>
  <si>
    <t>verbe past tense</t>
  </si>
  <si>
    <t>DT</t>
  </si>
  <si>
    <t>JJ</t>
  </si>
  <si>
    <t>NN</t>
  </si>
  <si>
    <t>MD</t>
  </si>
  <si>
    <t>RB</t>
  </si>
  <si>
    <t>VB</t>
  </si>
  <si>
    <t>VBN</t>
  </si>
  <si>
    <t>PRP</t>
  </si>
  <si>
    <t>IN</t>
  </si>
  <si>
    <t>EX</t>
  </si>
  <si>
    <t>NNS</t>
  </si>
  <si>
    <t>CC</t>
  </si>
  <si>
    <t>VBD</t>
  </si>
  <si>
    <t>NNP</t>
  </si>
  <si>
    <t>VBZ</t>
  </si>
  <si>
    <t>VBP</t>
  </si>
  <si>
    <t>TO</t>
  </si>
  <si>
    <t>WDT</t>
  </si>
  <si>
    <t>TreeTag_pos_pred</t>
  </si>
  <si>
    <t>VH</t>
  </si>
  <si>
    <t>VVN</t>
  </si>
  <si>
    <t>SENT</t>
  </si>
  <si>
    <t>PP</t>
  </si>
  <si>
    <t>VV</t>
  </si>
  <si>
    <t>JJR</t>
  </si>
  <si>
    <t>VVD</t>
  </si>
  <si>
    <t>VVP</t>
  </si>
  <si>
    <t>NP</t>
  </si>
  <si>
    <t>CD</t>
  </si>
  <si>
    <t>VHZ</t>
  </si>
  <si>
    <t>VHP</t>
  </si>
  <si>
    <t>Spacy_pos_pred</t>
  </si>
  <si>
    <t>Spacy_pos_full_pred</t>
  </si>
  <si>
    <t>DET</t>
  </si>
  <si>
    <t>ADJ</t>
  </si>
  <si>
    <t>NOUN</t>
  </si>
  <si>
    <t>AUX</t>
  </si>
  <si>
    <t>ADV</t>
  </si>
  <si>
    <t>VERB</t>
  </si>
  <si>
    <t>PUNCT</t>
  </si>
  <si>
    <t>ADP</t>
  </si>
  <si>
    <t>PRON</t>
  </si>
  <si>
    <t>PART</t>
  </si>
  <si>
    <t>CCONJ</t>
  </si>
  <si>
    <t>PROPN</t>
  </si>
  <si>
    <t>NUM</t>
  </si>
  <si>
    <t>auxiliary</t>
  </si>
  <si>
    <t>adposition</t>
  </si>
  <si>
    <t>particle</t>
  </si>
  <si>
    <t>coordinating conjunction</t>
  </si>
  <si>
    <t>numeral</t>
  </si>
  <si>
    <t>Pattern_pos_pred</t>
  </si>
  <si>
    <t>Accuracy:</t>
  </si>
  <si>
    <t>% of errors:</t>
  </si>
  <si>
    <t>Spacy_tag</t>
  </si>
  <si>
    <t>VBG</t>
  </si>
  <si>
    <t>NLTK</t>
  </si>
  <si>
    <t>TreeTagger</t>
  </si>
  <si>
    <t>Spacy</t>
  </si>
  <si>
    <t>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</si>
</sst>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/>
    <xf numFmtId="10" fontId="1" fillId="3" borderId="3" xfId="1" applyNumberFormat="1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10" fontId="1" fillId="3" borderId="7" xfId="0" applyNumberFormat="1" applyFont="1" applyFill="1" applyBorder="1"/>
    <xf numFmtId="0" fontId="0" fillId="4" borderId="0" xfId="0" applyFill="1"/>
    <xf numFmtId="10" fontId="0" fillId="0" borderId="0" xfId="1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10" fontId="0" fillId="0" borderId="0" xfId="1" applyNumberFormat="1" applyFont="1" applyBorder="1" applyAlignment="1">
      <alignment horizontal="left"/>
    </xf>
    <xf numFmtId="10" fontId="0" fillId="0" borderId="5" xfId="1" applyNumberFormat="1" applyFont="1" applyBorder="1" applyAlignment="1">
      <alignment horizontal="left"/>
    </xf>
    <xf numFmtId="10" fontId="0" fillId="0" borderId="9" xfId="1" applyNumberFormat="1" applyFont="1" applyBorder="1" applyAlignment="1">
      <alignment horizontal="left"/>
    </xf>
    <xf numFmtId="10" fontId="0" fillId="0" borderId="7" xfId="1" applyNumberFormat="1" applyFont="1" applyBorder="1" applyAlignment="1">
      <alignment horizontal="left"/>
    </xf>
    <xf numFmtId="0" fontId="0" fillId="0" borderId="2" xfId="0" applyBorder="1"/>
    <xf numFmtId="0" fontId="0" fillId="0" borderId="8" xfId="0" applyBorder="1"/>
    <xf numFmtId="0" fontId="1" fillId="0" borderId="8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4" xfId="0" applyFont="1" applyBorder="1"/>
    <xf numFmtId="0" fontId="1" fillId="0" borderId="6" xfId="0" applyFont="1" applyBorder="1"/>
    <xf numFmtId="0" fontId="0" fillId="0" borderId="9" xfId="0" applyBorder="1"/>
    <xf numFmtId="10" fontId="1" fillId="5" borderId="5" xfId="1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van Matoshchuk" id="{C6C12DC4-33E4-4871-8733-E4433BDF0B70}" userId="83fdb38a6b34ab8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3" dT="2021-05-02T18:36:41.62" personId="{C6C12DC4-33E4-4871-8733-E4433BDF0B70}" id="{BEDE32BD-C98B-46FD-97D5-A149D2F84A93}">
    <text>WH-determiner</text>
  </threadedComment>
  <threadedComment ref="E33" dT="2021-05-02T18:36:55.18" personId="{C6C12DC4-33E4-4871-8733-E4433BDF0B70}" id="{3D5B8329-4B04-46E0-885F-3E2BC5F9D1E5}" parentId="{BEDE32BD-C98B-46FD-97D5-A149D2F84A93}">
    <text>which , whatever, etc.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33" dT="2021-05-02T18:36:41.62" personId="{C6C12DC4-33E4-4871-8733-E4433BDF0B70}" id="{41FA39D1-32B5-44B4-B85F-6930B211D73B}">
    <text>WH-determiner</text>
  </threadedComment>
  <threadedComment ref="E33" dT="2021-05-02T18:36:55.18" personId="{C6C12DC4-33E4-4871-8733-E4433BDF0B70}" id="{D8A5BC87-0DD4-4458-92CE-68A6566B15C3}" parentId="{41FA39D1-32B5-44B4-B85F-6930B211D73B}">
    <text>which , whatever, etc.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33" dT="2021-05-02T18:36:41.62" personId="{C6C12DC4-33E4-4871-8733-E4433BDF0B70}" id="{29641E64-A9DA-46B8-880B-8DAC2298FF9F}">
    <text>WH-determiner</text>
  </threadedComment>
  <threadedComment ref="E33" dT="2021-05-02T18:36:55.18" personId="{C6C12DC4-33E4-4871-8733-E4433BDF0B70}" id="{9A076419-C034-4E33-80F9-FB36012FCDD3}" parentId="{29641E64-A9DA-46B8-880B-8DAC2298FF9F}">
    <text>which , whatever, etc.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33" dT="2021-05-02T18:36:41.62" personId="{C6C12DC4-33E4-4871-8733-E4433BDF0B70}" id="{344098A2-6222-474F-9B78-DA5CE9629862}">
    <text>WH-determiner</text>
  </threadedComment>
  <threadedComment ref="E33" dT="2021-05-02T18:36:55.18" personId="{C6C12DC4-33E4-4871-8733-E4433BDF0B70}" id="{BFFFAB67-C954-433A-849A-219C4D9E65AA}" parentId="{344098A2-6222-474F-9B78-DA5CE9629862}">
    <text>which , whatever, etc.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zoomScaleNormal="100" workbookViewId="0">
      <selection activeCell="L3" sqref="L3:M5"/>
    </sheetView>
  </sheetViews>
  <sheetFormatPr defaultRowHeight="14.4" x14ac:dyDescent="0.3"/>
  <cols>
    <col min="1" max="1" width="5.5546875" customWidth="1"/>
    <col min="2" max="5" width="16.6640625" customWidth="1"/>
    <col min="12" max="12" width="12.33203125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13" ht="15" thickBot="1" x14ac:dyDescent="0.35">
      <c r="A2" s="1">
        <v>0</v>
      </c>
      <c r="B2" t="s">
        <v>4</v>
      </c>
      <c r="C2" t="s">
        <v>55</v>
      </c>
      <c r="D2" t="s">
        <v>76</v>
      </c>
      <c r="E2" t="s">
        <v>76</v>
      </c>
      <c r="G2">
        <f>IF(D2=E2,1,0)</f>
        <v>1</v>
      </c>
    </row>
    <row r="3" spans="1:13" x14ac:dyDescent="0.3">
      <c r="A3" s="1">
        <v>1</v>
      </c>
      <c r="B3" t="s">
        <v>5</v>
      </c>
      <c r="C3" t="s">
        <v>56</v>
      </c>
      <c r="D3" t="s">
        <v>77</v>
      </c>
      <c r="E3" t="s">
        <v>77</v>
      </c>
      <c r="G3">
        <f t="shared" ref="G3:G64" si="0">IF(D3=E3,1,0)</f>
        <v>1</v>
      </c>
      <c r="L3" s="4" t="s">
        <v>128</v>
      </c>
      <c r="M3" s="5">
        <f>SUM(G2:G64)/COUNT(G2:G64)</f>
        <v>0.90476190476190477</v>
      </c>
    </row>
    <row r="4" spans="1:13" x14ac:dyDescent="0.3">
      <c r="A4" s="1">
        <v>2</v>
      </c>
      <c r="B4" t="s">
        <v>6</v>
      </c>
      <c r="C4" t="s">
        <v>57</v>
      </c>
      <c r="D4" t="s">
        <v>78</v>
      </c>
      <c r="E4" t="s">
        <v>78</v>
      </c>
      <c r="G4">
        <f t="shared" si="0"/>
        <v>1</v>
      </c>
      <c r="L4" s="6"/>
      <c r="M4" s="7"/>
    </row>
    <row r="5" spans="1:13" ht="15" thickBot="1" x14ac:dyDescent="0.35">
      <c r="A5" s="1">
        <v>3</v>
      </c>
      <c r="B5" t="s">
        <v>7</v>
      </c>
      <c r="C5" t="s">
        <v>58</v>
      </c>
      <c r="D5" t="s">
        <v>79</v>
      </c>
      <c r="E5" t="s">
        <v>79</v>
      </c>
      <c r="G5">
        <f t="shared" si="0"/>
        <v>1</v>
      </c>
      <c r="L5" s="8" t="s">
        <v>129</v>
      </c>
      <c r="M5" s="9">
        <f>1 - M3</f>
        <v>9.5238095238095233E-2</v>
      </c>
    </row>
    <row r="6" spans="1:13" x14ac:dyDescent="0.3">
      <c r="A6" s="1">
        <v>4</v>
      </c>
      <c r="B6" t="s">
        <v>8</v>
      </c>
      <c r="C6" t="s">
        <v>59</v>
      </c>
      <c r="D6" t="s">
        <v>80</v>
      </c>
      <c r="E6" t="s">
        <v>80</v>
      </c>
      <c r="G6">
        <f t="shared" si="0"/>
        <v>1</v>
      </c>
    </row>
    <row r="7" spans="1:13" x14ac:dyDescent="0.3">
      <c r="A7" s="1">
        <v>5</v>
      </c>
      <c r="B7" t="s">
        <v>9</v>
      </c>
      <c r="C7" t="s">
        <v>60</v>
      </c>
      <c r="D7" t="s">
        <v>81</v>
      </c>
      <c r="E7" t="s">
        <v>81</v>
      </c>
      <c r="G7">
        <f t="shared" si="0"/>
        <v>1</v>
      </c>
    </row>
    <row r="8" spans="1:13" x14ac:dyDescent="0.3">
      <c r="A8" s="1">
        <v>6</v>
      </c>
      <c r="B8" t="s">
        <v>10</v>
      </c>
      <c r="C8" t="s">
        <v>61</v>
      </c>
      <c r="D8" t="s">
        <v>82</v>
      </c>
      <c r="E8" t="s">
        <v>82</v>
      </c>
      <c r="G8">
        <f t="shared" si="0"/>
        <v>1</v>
      </c>
    </row>
    <row r="9" spans="1:13" x14ac:dyDescent="0.3">
      <c r="A9" s="1">
        <v>7</v>
      </c>
      <c r="B9" t="s">
        <v>11</v>
      </c>
      <c r="C9" t="s">
        <v>61</v>
      </c>
      <c r="D9" t="s">
        <v>82</v>
      </c>
      <c r="E9" t="s">
        <v>82</v>
      </c>
      <c r="G9">
        <f t="shared" si="0"/>
        <v>1</v>
      </c>
    </row>
    <row r="10" spans="1:13" x14ac:dyDescent="0.3">
      <c r="A10" s="1">
        <v>8</v>
      </c>
      <c r="B10" t="s">
        <v>12</v>
      </c>
      <c r="C10" t="s">
        <v>62</v>
      </c>
      <c r="D10" t="s">
        <v>12</v>
      </c>
      <c r="E10" t="s">
        <v>12</v>
      </c>
      <c r="G10">
        <f t="shared" si="0"/>
        <v>1</v>
      </c>
    </row>
    <row r="11" spans="1:13" x14ac:dyDescent="0.3">
      <c r="A11" s="1">
        <v>9</v>
      </c>
      <c r="B11" t="s">
        <v>13</v>
      </c>
      <c r="C11" t="s">
        <v>63</v>
      </c>
      <c r="D11" t="s">
        <v>83</v>
      </c>
      <c r="E11" t="s">
        <v>76</v>
      </c>
      <c r="G11">
        <f t="shared" si="0"/>
        <v>0</v>
      </c>
    </row>
    <row r="12" spans="1:13" x14ac:dyDescent="0.3">
      <c r="A12" s="1">
        <v>10</v>
      </c>
      <c r="B12" t="s">
        <v>7</v>
      </c>
      <c r="C12" t="s">
        <v>58</v>
      </c>
      <c r="D12" t="s">
        <v>79</v>
      </c>
      <c r="E12" t="s">
        <v>79</v>
      </c>
      <c r="G12">
        <f t="shared" si="0"/>
        <v>1</v>
      </c>
    </row>
    <row r="13" spans="1:13" x14ac:dyDescent="0.3">
      <c r="A13" s="1">
        <v>11</v>
      </c>
      <c r="B13" t="s">
        <v>14</v>
      </c>
      <c r="C13" t="s">
        <v>60</v>
      </c>
      <c r="D13" t="s">
        <v>81</v>
      </c>
      <c r="E13" t="s">
        <v>81</v>
      </c>
      <c r="G13">
        <f t="shared" si="0"/>
        <v>1</v>
      </c>
    </row>
    <row r="14" spans="1:13" x14ac:dyDescent="0.3">
      <c r="A14" s="1">
        <v>12</v>
      </c>
      <c r="B14" t="s">
        <v>15</v>
      </c>
      <c r="C14" t="s">
        <v>55</v>
      </c>
      <c r="D14" t="s">
        <v>76</v>
      </c>
      <c r="E14" t="s">
        <v>76</v>
      </c>
      <c r="G14">
        <f t="shared" si="0"/>
        <v>1</v>
      </c>
    </row>
    <row r="15" spans="1:13" x14ac:dyDescent="0.3">
      <c r="A15" s="1">
        <v>13</v>
      </c>
      <c r="B15" t="s">
        <v>16</v>
      </c>
      <c r="C15" t="s">
        <v>57</v>
      </c>
      <c r="D15" t="s">
        <v>78</v>
      </c>
      <c r="E15" t="s">
        <v>78</v>
      </c>
      <c r="G15">
        <f t="shared" si="0"/>
        <v>1</v>
      </c>
    </row>
    <row r="16" spans="1:13" x14ac:dyDescent="0.3">
      <c r="A16" s="1">
        <v>14</v>
      </c>
      <c r="B16" t="s">
        <v>17</v>
      </c>
      <c r="C16" t="s">
        <v>64</v>
      </c>
      <c r="D16" t="s">
        <v>84</v>
      </c>
      <c r="E16" t="s">
        <v>84</v>
      </c>
      <c r="G16">
        <f t="shared" si="0"/>
        <v>1</v>
      </c>
    </row>
    <row r="17" spans="1:7" x14ac:dyDescent="0.3">
      <c r="A17" s="1">
        <v>15</v>
      </c>
      <c r="B17" t="s">
        <v>18</v>
      </c>
      <c r="C17" t="s">
        <v>63</v>
      </c>
      <c r="D17" t="s">
        <v>83</v>
      </c>
      <c r="E17" t="s">
        <v>83</v>
      </c>
      <c r="G17">
        <f t="shared" si="0"/>
        <v>1</v>
      </c>
    </row>
    <row r="18" spans="1:7" x14ac:dyDescent="0.3">
      <c r="A18" s="1">
        <v>16</v>
      </c>
      <c r="B18" t="s">
        <v>12</v>
      </c>
      <c r="C18" t="s">
        <v>62</v>
      </c>
      <c r="D18" t="s">
        <v>12</v>
      </c>
      <c r="E18" t="s">
        <v>12</v>
      </c>
      <c r="G18">
        <f t="shared" si="0"/>
        <v>1</v>
      </c>
    </row>
    <row r="19" spans="1:7" x14ac:dyDescent="0.3">
      <c r="A19" s="1">
        <v>17</v>
      </c>
      <c r="B19" t="s">
        <v>19</v>
      </c>
      <c r="C19" t="s">
        <v>65</v>
      </c>
      <c r="D19" t="s">
        <v>85</v>
      </c>
      <c r="E19" t="s">
        <v>85</v>
      </c>
      <c r="G19">
        <f t="shared" si="0"/>
        <v>1</v>
      </c>
    </row>
    <row r="20" spans="1:7" x14ac:dyDescent="0.3">
      <c r="A20" s="1">
        <v>18</v>
      </c>
      <c r="B20" t="s">
        <v>20</v>
      </c>
      <c r="C20" t="s">
        <v>58</v>
      </c>
      <c r="D20" t="s">
        <v>79</v>
      </c>
      <c r="E20" t="s">
        <v>79</v>
      </c>
      <c r="G20">
        <f t="shared" si="0"/>
        <v>1</v>
      </c>
    </row>
    <row r="21" spans="1:7" x14ac:dyDescent="0.3">
      <c r="A21" s="1">
        <v>19</v>
      </c>
      <c r="B21" t="s">
        <v>14</v>
      </c>
      <c r="C21" t="s">
        <v>60</v>
      </c>
      <c r="D21" t="s">
        <v>81</v>
      </c>
      <c r="E21" t="s">
        <v>81</v>
      </c>
      <c r="G21">
        <f t="shared" si="0"/>
        <v>1</v>
      </c>
    </row>
    <row r="22" spans="1:7" x14ac:dyDescent="0.3">
      <c r="A22" s="1">
        <v>20</v>
      </c>
      <c r="B22" t="s">
        <v>21</v>
      </c>
      <c r="C22" t="s">
        <v>57</v>
      </c>
      <c r="D22" t="s">
        <v>78</v>
      </c>
      <c r="E22" t="s">
        <v>78</v>
      </c>
      <c r="G22">
        <f t="shared" si="0"/>
        <v>1</v>
      </c>
    </row>
    <row r="23" spans="1:7" x14ac:dyDescent="0.3">
      <c r="A23" s="1">
        <v>21</v>
      </c>
      <c r="B23" t="s">
        <v>22</v>
      </c>
      <c r="C23" t="s">
        <v>92</v>
      </c>
      <c r="D23" t="s">
        <v>92</v>
      </c>
      <c r="E23" t="s">
        <v>92</v>
      </c>
      <c r="G23">
        <f t="shared" si="0"/>
        <v>1</v>
      </c>
    </row>
    <row r="24" spans="1:7" x14ac:dyDescent="0.3">
      <c r="A24" s="1">
        <v>22</v>
      </c>
      <c r="B24" t="s">
        <v>23</v>
      </c>
      <c r="C24" t="s">
        <v>60</v>
      </c>
      <c r="D24" t="s">
        <v>81</v>
      </c>
      <c r="E24" t="s">
        <v>81</v>
      </c>
      <c r="G24">
        <f t="shared" si="0"/>
        <v>1</v>
      </c>
    </row>
    <row r="25" spans="1:7" x14ac:dyDescent="0.3">
      <c r="A25" s="1">
        <v>23</v>
      </c>
      <c r="B25" t="s">
        <v>24</v>
      </c>
      <c r="C25" t="s">
        <v>56</v>
      </c>
      <c r="D25" t="s">
        <v>77</v>
      </c>
      <c r="E25" t="s">
        <v>77</v>
      </c>
      <c r="G25">
        <f t="shared" si="0"/>
        <v>1</v>
      </c>
    </row>
    <row r="26" spans="1:7" x14ac:dyDescent="0.3">
      <c r="A26" s="1">
        <v>24</v>
      </c>
      <c r="B26" t="s">
        <v>25</v>
      </c>
      <c r="C26" t="s">
        <v>66</v>
      </c>
      <c r="D26" t="s">
        <v>86</v>
      </c>
      <c r="E26" t="s">
        <v>86</v>
      </c>
      <c r="G26">
        <f t="shared" si="0"/>
        <v>1</v>
      </c>
    </row>
    <row r="27" spans="1:7" x14ac:dyDescent="0.3">
      <c r="A27" s="1">
        <v>25</v>
      </c>
      <c r="B27" t="s">
        <v>26</v>
      </c>
      <c r="C27" t="s">
        <v>67</v>
      </c>
      <c r="D27" t="s">
        <v>87</v>
      </c>
      <c r="E27" t="s">
        <v>87</v>
      </c>
      <c r="G27">
        <f t="shared" si="0"/>
        <v>1</v>
      </c>
    </row>
    <row r="28" spans="1:7" x14ac:dyDescent="0.3">
      <c r="A28" s="1">
        <v>26</v>
      </c>
      <c r="B28" t="s">
        <v>27</v>
      </c>
      <c r="C28" t="s">
        <v>66</v>
      </c>
      <c r="D28" t="s">
        <v>86</v>
      </c>
      <c r="E28" t="s">
        <v>86</v>
      </c>
      <c r="G28">
        <f t="shared" si="0"/>
        <v>1</v>
      </c>
    </row>
    <row r="29" spans="1:7" x14ac:dyDescent="0.3">
      <c r="A29" s="1">
        <v>27</v>
      </c>
      <c r="B29" t="s">
        <v>26</v>
      </c>
      <c r="C29" t="s">
        <v>67</v>
      </c>
      <c r="D29" t="s">
        <v>87</v>
      </c>
      <c r="E29" t="s">
        <v>87</v>
      </c>
      <c r="G29">
        <f t="shared" si="0"/>
        <v>1</v>
      </c>
    </row>
    <row r="30" spans="1:7" x14ac:dyDescent="0.3">
      <c r="A30" s="1">
        <v>28</v>
      </c>
      <c r="B30" t="s">
        <v>28</v>
      </c>
      <c r="C30" t="s">
        <v>59</v>
      </c>
      <c r="D30" t="s">
        <v>80</v>
      </c>
      <c r="E30" t="s">
        <v>80</v>
      </c>
      <c r="G30">
        <f t="shared" si="0"/>
        <v>1</v>
      </c>
    </row>
    <row r="31" spans="1:7" x14ac:dyDescent="0.3">
      <c r="A31" s="1">
        <v>29</v>
      </c>
      <c r="B31" t="s">
        <v>29</v>
      </c>
      <c r="C31" t="s">
        <v>66</v>
      </c>
      <c r="D31" t="s">
        <v>86</v>
      </c>
      <c r="E31" t="s">
        <v>86</v>
      </c>
      <c r="G31">
        <f t="shared" si="0"/>
        <v>1</v>
      </c>
    </row>
    <row r="32" spans="1:7" x14ac:dyDescent="0.3">
      <c r="A32" s="1">
        <v>30</v>
      </c>
      <c r="B32" t="s">
        <v>30</v>
      </c>
      <c r="C32" t="s">
        <v>64</v>
      </c>
      <c r="D32" t="s">
        <v>84</v>
      </c>
      <c r="E32" t="s">
        <v>84</v>
      </c>
      <c r="G32">
        <f t="shared" si="0"/>
        <v>1</v>
      </c>
    </row>
    <row r="33" spans="1:7" x14ac:dyDescent="0.3">
      <c r="A33" s="2">
        <v>31</v>
      </c>
      <c r="B33" s="3" t="s">
        <v>31</v>
      </c>
      <c r="C33" s="3" t="s">
        <v>68</v>
      </c>
      <c r="D33" s="3" t="s">
        <v>83</v>
      </c>
      <c r="E33" s="3" t="s">
        <v>93</v>
      </c>
      <c r="G33">
        <f t="shared" si="0"/>
        <v>0</v>
      </c>
    </row>
    <row r="34" spans="1:7" x14ac:dyDescent="0.3">
      <c r="A34" s="1">
        <v>32</v>
      </c>
      <c r="B34" t="s">
        <v>22</v>
      </c>
      <c r="C34" t="s">
        <v>92</v>
      </c>
      <c r="D34" t="s">
        <v>92</v>
      </c>
      <c r="E34" t="s">
        <v>92</v>
      </c>
      <c r="G34">
        <f t="shared" si="0"/>
        <v>1</v>
      </c>
    </row>
    <row r="35" spans="1:7" x14ac:dyDescent="0.3">
      <c r="A35" s="1">
        <v>33</v>
      </c>
      <c r="B35" t="s">
        <v>23</v>
      </c>
      <c r="C35" t="s">
        <v>60</v>
      </c>
      <c r="D35" t="s">
        <v>81</v>
      </c>
      <c r="E35" t="s">
        <v>81</v>
      </c>
      <c r="G35">
        <f t="shared" si="0"/>
        <v>1</v>
      </c>
    </row>
    <row r="36" spans="1:7" x14ac:dyDescent="0.3">
      <c r="A36" s="1">
        <v>34</v>
      </c>
      <c r="B36" t="s">
        <v>12</v>
      </c>
      <c r="C36" t="s">
        <v>62</v>
      </c>
      <c r="D36" t="s">
        <v>12</v>
      </c>
      <c r="E36" t="s">
        <v>12</v>
      </c>
      <c r="G36">
        <f>IF(D36=E36,1,0)</f>
        <v>1</v>
      </c>
    </row>
    <row r="37" spans="1:7" x14ac:dyDescent="0.3">
      <c r="A37" s="1">
        <v>35</v>
      </c>
      <c r="B37" t="s">
        <v>32</v>
      </c>
      <c r="C37" t="s">
        <v>69</v>
      </c>
      <c r="D37" t="s">
        <v>83</v>
      </c>
      <c r="E37" t="s">
        <v>83</v>
      </c>
      <c r="G37">
        <f t="shared" si="0"/>
        <v>1</v>
      </c>
    </row>
    <row r="38" spans="1:7" x14ac:dyDescent="0.3">
      <c r="A38" s="1">
        <v>36</v>
      </c>
      <c r="B38" t="s">
        <v>33</v>
      </c>
      <c r="C38" t="s">
        <v>70</v>
      </c>
      <c r="D38" t="s">
        <v>88</v>
      </c>
      <c r="E38" t="s">
        <v>88</v>
      </c>
      <c r="G38">
        <f t="shared" si="0"/>
        <v>1</v>
      </c>
    </row>
    <row r="39" spans="1:7" x14ac:dyDescent="0.3">
      <c r="A39" s="1">
        <v>37</v>
      </c>
      <c r="B39" t="s">
        <v>18</v>
      </c>
      <c r="C39" t="s">
        <v>69</v>
      </c>
      <c r="D39" t="s">
        <v>83</v>
      </c>
      <c r="E39" t="s">
        <v>83</v>
      </c>
      <c r="G39">
        <f t="shared" si="0"/>
        <v>1</v>
      </c>
    </row>
    <row r="40" spans="1:7" x14ac:dyDescent="0.3">
      <c r="A40" s="1">
        <v>38</v>
      </c>
      <c r="B40" t="s">
        <v>34</v>
      </c>
      <c r="C40" t="s">
        <v>69</v>
      </c>
      <c r="D40" t="s">
        <v>83</v>
      </c>
      <c r="E40" t="s">
        <v>83</v>
      </c>
      <c r="G40">
        <f t="shared" si="0"/>
        <v>1</v>
      </c>
    </row>
    <row r="41" spans="1:7" x14ac:dyDescent="0.3">
      <c r="A41" s="1">
        <v>39</v>
      </c>
      <c r="B41" t="s">
        <v>35</v>
      </c>
      <c r="C41" t="s">
        <v>70</v>
      </c>
      <c r="D41" t="s">
        <v>88</v>
      </c>
      <c r="E41" t="s">
        <v>88</v>
      </c>
      <c r="G41">
        <f t="shared" si="0"/>
        <v>1</v>
      </c>
    </row>
    <row r="42" spans="1:7" x14ac:dyDescent="0.3">
      <c r="A42" s="1">
        <v>40</v>
      </c>
      <c r="B42" t="s">
        <v>36</v>
      </c>
      <c r="C42" t="s">
        <v>69</v>
      </c>
      <c r="D42" t="s">
        <v>83</v>
      </c>
      <c r="E42" t="s">
        <v>83</v>
      </c>
      <c r="G42">
        <f t="shared" si="0"/>
        <v>1</v>
      </c>
    </row>
    <row r="43" spans="1:7" x14ac:dyDescent="0.3">
      <c r="A43" s="1">
        <v>41</v>
      </c>
      <c r="B43" t="s">
        <v>37</v>
      </c>
      <c r="C43" t="s">
        <v>56</v>
      </c>
      <c r="D43" t="s">
        <v>77</v>
      </c>
      <c r="E43" t="s">
        <v>91</v>
      </c>
      <c r="G43">
        <f t="shared" si="0"/>
        <v>0</v>
      </c>
    </row>
    <row r="44" spans="1:7" x14ac:dyDescent="0.3">
      <c r="A44" s="1">
        <v>42</v>
      </c>
      <c r="B44" t="s">
        <v>38</v>
      </c>
      <c r="C44" t="s">
        <v>71</v>
      </c>
      <c r="D44" t="s">
        <v>89</v>
      </c>
      <c r="E44" t="s">
        <v>89</v>
      </c>
      <c r="G44">
        <f t="shared" si="0"/>
        <v>1</v>
      </c>
    </row>
    <row r="45" spans="1:7" x14ac:dyDescent="0.3">
      <c r="A45" s="1">
        <v>43</v>
      </c>
      <c r="B45" t="s">
        <v>39</v>
      </c>
      <c r="C45" t="s">
        <v>72</v>
      </c>
      <c r="D45" t="s">
        <v>90</v>
      </c>
      <c r="E45" t="s">
        <v>90</v>
      </c>
      <c r="G45">
        <f t="shared" si="0"/>
        <v>1</v>
      </c>
    </row>
    <row r="46" spans="1:7" x14ac:dyDescent="0.3">
      <c r="A46" s="1">
        <v>44</v>
      </c>
      <c r="B46" t="s">
        <v>15</v>
      </c>
      <c r="C46" t="s">
        <v>55</v>
      </c>
      <c r="D46" t="s">
        <v>76</v>
      </c>
      <c r="E46" t="s">
        <v>76</v>
      </c>
      <c r="G46">
        <f t="shared" si="0"/>
        <v>1</v>
      </c>
    </row>
    <row r="47" spans="1:7" x14ac:dyDescent="0.3">
      <c r="A47" s="1">
        <v>45</v>
      </c>
      <c r="B47" t="s">
        <v>40</v>
      </c>
      <c r="C47" t="s">
        <v>57</v>
      </c>
      <c r="D47" t="s">
        <v>78</v>
      </c>
      <c r="E47" t="s">
        <v>78</v>
      </c>
      <c r="G47">
        <f t="shared" si="0"/>
        <v>1</v>
      </c>
    </row>
    <row r="48" spans="1:7" x14ac:dyDescent="0.3">
      <c r="A48" s="1">
        <v>46</v>
      </c>
      <c r="B48" t="s">
        <v>41</v>
      </c>
      <c r="C48" t="s">
        <v>67</v>
      </c>
      <c r="D48" t="s">
        <v>87</v>
      </c>
      <c r="E48" t="s">
        <v>87</v>
      </c>
      <c r="G48">
        <f t="shared" si="0"/>
        <v>1</v>
      </c>
    </row>
    <row r="49" spans="1:7" x14ac:dyDescent="0.3">
      <c r="A49" s="1">
        <v>47</v>
      </c>
      <c r="B49" t="s">
        <v>42</v>
      </c>
      <c r="C49" t="s">
        <v>73</v>
      </c>
      <c r="D49" t="s">
        <v>89</v>
      </c>
      <c r="E49" t="s">
        <v>89</v>
      </c>
      <c r="G49">
        <f t="shared" si="0"/>
        <v>1</v>
      </c>
    </row>
    <row r="50" spans="1:7" x14ac:dyDescent="0.3">
      <c r="A50" s="1">
        <v>48</v>
      </c>
      <c r="B50" t="s">
        <v>43</v>
      </c>
      <c r="C50" t="s">
        <v>72</v>
      </c>
      <c r="D50" t="s">
        <v>90</v>
      </c>
      <c r="E50" t="s">
        <v>90</v>
      </c>
      <c r="G50">
        <f t="shared" si="0"/>
        <v>1</v>
      </c>
    </row>
    <row r="51" spans="1:7" x14ac:dyDescent="0.3">
      <c r="A51" s="1">
        <v>49</v>
      </c>
      <c r="B51" t="s">
        <v>44</v>
      </c>
      <c r="C51" t="s">
        <v>61</v>
      </c>
      <c r="D51" t="s">
        <v>82</v>
      </c>
      <c r="E51" t="s">
        <v>82</v>
      </c>
      <c r="G51">
        <f t="shared" si="0"/>
        <v>1</v>
      </c>
    </row>
    <row r="52" spans="1:7" x14ac:dyDescent="0.3">
      <c r="A52" s="1">
        <v>50</v>
      </c>
      <c r="B52" t="s">
        <v>45</v>
      </c>
      <c r="C52" t="s">
        <v>56</v>
      </c>
      <c r="D52" t="s">
        <v>77</v>
      </c>
      <c r="E52" t="s">
        <v>86</v>
      </c>
      <c r="G52">
        <f t="shared" si="0"/>
        <v>0</v>
      </c>
    </row>
    <row r="53" spans="1:7" x14ac:dyDescent="0.3">
      <c r="A53" s="1">
        <v>51</v>
      </c>
      <c r="B53" t="s">
        <v>46</v>
      </c>
      <c r="C53" t="s">
        <v>67</v>
      </c>
      <c r="D53" t="s">
        <v>87</v>
      </c>
      <c r="E53" t="s">
        <v>80</v>
      </c>
      <c r="G53">
        <f t="shared" si="0"/>
        <v>0</v>
      </c>
    </row>
    <row r="54" spans="1:7" x14ac:dyDescent="0.3">
      <c r="A54" s="1">
        <v>52</v>
      </c>
      <c r="B54" t="s">
        <v>47</v>
      </c>
      <c r="C54" t="s">
        <v>59</v>
      </c>
      <c r="D54" t="s">
        <v>80</v>
      </c>
      <c r="E54" t="s">
        <v>80</v>
      </c>
      <c r="G54">
        <f t="shared" si="0"/>
        <v>1</v>
      </c>
    </row>
    <row r="55" spans="1:7" x14ac:dyDescent="0.3">
      <c r="A55" s="1">
        <v>53</v>
      </c>
      <c r="B55" t="s">
        <v>48</v>
      </c>
      <c r="C55" t="s">
        <v>74</v>
      </c>
      <c r="D55" t="s">
        <v>91</v>
      </c>
      <c r="E55" t="s">
        <v>91</v>
      </c>
      <c r="G55">
        <f t="shared" si="0"/>
        <v>1</v>
      </c>
    </row>
    <row r="56" spans="1:7" x14ac:dyDescent="0.3">
      <c r="A56" s="1">
        <v>54</v>
      </c>
      <c r="B56" t="s">
        <v>49</v>
      </c>
      <c r="C56" t="s">
        <v>69</v>
      </c>
      <c r="D56" t="s">
        <v>83</v>
      </c>
      <c r="E56" t="s">
        <v>83</v>
      </c>
      <c r="G56">
        <f t="shared" si="0"/>
        <v>1</v>
      </c>
    </row>
    <row r="57" spans="1:7" x14ac:dyDescent="0.3">
      <c r="A57" s="1">
        <v>55</v>
      </c>
      <c r="B57" t="s">
        <v>9</v>
      </c>
      <c r="C57" t="s">
        <v>60</v>
      </c>
      <c r="D57" t="s">
        <v>81</v>
      </c>
      <c r="E57" t="s">
        <v>81</v>
      </c>
      <c r="G57">
        <f t="shared" si="0"/>
        <v>1</v>
      </c>
    </row>
    <row r="58" spans="1:7" x14ac:dyDescent="0.3">
      <c r="A58" s="1">
        <v>56</v>
      </c>
      <c r="B58" t="s">
        <v>50</v>
      </c>
      <c r="C58" t="s">
        <v>57</v>
      </c>
      <c r="D58" t="s">
        <v>78</v>
      </c>
      <c r="E58" t="s">
        <v>78</v>
      </c>
      <c r="G58">
        <f t="shared" si="0"/>
        <v>1</v>
      </c>
    </row>
    <row r="59" spans="1:7" x14ac:dyDescent="0.3">
      <c r="A59" s="1">
        <v>57</v>
      </c>
      <c r="B59" t="s">
        <v>51</v>
      </c>
      <c r="C59" t="s">
        <v>62</v>
      </c>
      <c r="D59" t="s">
        <v>12</v>
      </c>
      <c r="E59" t="s">
        <v>12</v>
      </c>
      <c r="G59">
        <f t="shared" si="0"/>
        <v>1</v>
      </c>
    </row>
    <row r="60" spans="1:7" x14ac:dyDescent="0.3">
      <c r="A60" s="1">
        <v>58</v>
      </c>
      <c r="B60" t="s">
        <v>52</v>
      </c>
      <c r="C60" t="s">
        <v>67</v>
      </c>
      <c r="D60" t="s">
        <v>87</v>
      </c>
      <c r="E60" t="s">
        <v>87</v>
      </c>
      <c r="G60">
        <f t="shared" si="0"/>
        <v>1</v>
      </c>
    </row>
    <row r="61" spans="1:7" x14ac:dyDescent="0.3">
      <c r="A61" s="1">
        <v>59</v>
      </c>
      <c r="B61" t="s">
        <v>18</v>
      </c>
      <c r="C61" t="s">
        <v>68</v>
      </c>
      <c r="D61" t="s">
        <v>83</v>
      </c>
      <c r="E61" t="s">
        <v>83</v>
      </c>
      <c r="G61">
        <f t="shared" si="0"/>
        <v>1</v>
      </c>
    </row>
    <row r="62" spans="1:7" x14ac:dyDescent="0.3">
      <c r="A62" s="1">
        <v>60</v>
      </c>
      <c r="B62" t="s">
        <v>53</v>
      </c>
      <c r="C62" t="s">
        <v>75</v>
      </c>
      <c r="D62" t="s">
        <v>88</v>
      </c>
      <c r="E62" t="s">
        <v>88</v>
      </c>
      <c r="G62">
        <f t="shared" si="0"/>
        <v>1</v>
      </c>
    </row>
    <row r="63" spans="1:7" x14ac:dyDescent="0.3">
      <c r="A63" s="1">
        <v>61</v>
      </c>
      <c r="B63" t="s">
        <v>54</v>
      </c>
      <c r="C63" t="s">
        <v>57</v>
      </c>
      <c r="D63" t="s">
        <v>78</v>
      </c>
      <c r="E63" t="s">
        <v>80</v>
      </c>
      <c r="G63">
        <f t="shared" si="0"/>
        <v>0</v>
      </c>
    </row>
    <row r="64" spans="1:7" x14ac:dyDescent="0.3">
      <c r="A64" s="1">
        <v>62</v>
      </c>
      <c r="B64" t="s">
        <v>12</v>
      </c>
      <c r="C64" t="s">
        <v>62</v>
      </c>
      <c r="D64" t="s">
        <v>12</v>
      </c>
      <c r="E64" t="s">
        <v>12</v>
      </c>
      <c r="G64">
        <f t="shared" si="0"/>
        <v>1</v>
      </c>
    </row>
  </sheetData>
  <conditionalFormatting sqref="G2:G64">
    <cfRule type="cellIs" dxfId="3" priority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"/>
  <sheetViews>
    <sheetView workbookViewId="0">
      <selection activeCell="L4" sqref="L4:M6"/>
    </sheetView>
  </sheetViews>
  <sheetFormatPr defaultRowHeight="14.4" x14ac:dyDescent="0.3"/>
  <cols>
    <col min="2" max="5" width="22.44140625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94</v>
      </c>
    </row>
    <row r="2" spans="1:13" x14ac:dyDescent="0.3">
      <c r="A2" s="1">
        <v>0</v>
      </c>
      <c r="B2" t="s">
        <v>4</v>
      </c>
      <c r="C2" t="s">
        <v>55</v>
      </c>
      <c r="D2" t="s">
        <v>76</v>
      </c>
      <c r="E2" t="s">
        <v>76</v>
      </c>
      <c r="G2">
        <f>IF(D2=E2,1,0)</f>
        <v>1</v>
      </c>
    </row>
    <row r="3" spans="1:13" ht="15" thickBot="1" x14ac:dyDescent="0.35">
      <c r="A3" s="1">
        <v>1</v>
      </c>
      <c r="B3" t="s">
        <v>5</v>
      </c>
      <c r="C3" t="s">
        <v>56</v>
      </c>
      <c r="D3" t="s">
        <v>77</v>
      </c>
      <c r="E3" t="s">
        <v>77</v>
      </c>
      <c r="G3">
        <f t="shared" ref="G3:G63" si="0">IF(D3=E3,1,0)</f>
        <v>1</v>
      </c>
    </row>
    <row r="4" spans="1:13" x14ac:dyDescent="0.3">
      <c r="A4" s="1">
        <v>2</v>
      </c>
      <c r="B4" t="s">
        <v>6</v>
      </c>
      <c r="C4" t="s">
        <v>57</v>
      </c>
      <c r="D4" t="s">
        <v>78</v>
      </c>
      <c r="E4" t="s">
        <v>78</v>
      </c>
      <c r="G4">
        <f t="shared" si="0"/>
        <v>1</v>
      </c>
      <c r="L4" s="4" t="s">
        <v>128</v>
      </c>
      <c r="M4" s="5">
        <f>SUM(G2:G64)/COUNT(G2:G64)</f>
        <v>0.92063492063492058</v>
      </c>
    </row>
    <row r="5" spans="1:13" x14ac:dyDescent="0.3">
      <c r="A5" s="1">
        <v>3</v>
      </c>
      <c r="B5" t="s">
        <v>7</v>
      </c>
      <c r="C5" t="s">
        <v>58</v>
      </c>
      <c r="D5" t="s">
        <v>79</v>
      </c>
      <c r="E5" t="s">
        <v>79</v>
      </c>
      <c r="G5">
        <f t="shared" si="0"/>
        <v>1</v>
      </c>
      <c r="L5" s="6"/>
      <c r="M5" s="7"/>
    </row>
    <row r="6" spans="1:13" ht="15" thickBot="1" x14ac:dyDescent="0.35">
      <c r="A6" s="1">
        <v>4</v>
      </c>
      <c r="B6" t="s">
        <v>8</v>
      </c>
      <c r="C6" t="s">
        <v>59</v>
      </c>
      <c r="D6" t="s">
        <v>80</v>
      </c>
      <c r="E6" t="s">
        <v>80</v>
      </c>
      <c r="G6">
        <f t="shared" si="0"/>
        <v>1</v>
      </c>
      <c r="L6" s="8" t="s">
        <v>129</v>
      </c>
      <c r="M6" s="9">
        <f>1 - M4</f>
        <v>7.9365079365079416E-2</v>
      </c>
    </row>
    <row r="7" spans="1:13" x14ac:dyDescent="0.3">
      <c r="A7" s="1">
        <v>5</v>
      </c>
      <c r="B7" t="s">
        <v>9</v>
      </c>
      <c r="C7" t="s">
        <v>60</v>
      </c>
      <c r="D7" t="s">
        <v>81</v>
      </c>
      <c r="E7" t="s">
        <v>95</v>
      </c>
      <c r="G7">
        <v>1</v>
      </c>
    </row>
    <row r="8" spans="1:13" x14ac:dyDescent="0.3">
      <c r="A8" s="1">
        <v>6</v>
      </c>
      <c r="B8" t="s">
        <v>10</v>
      </c>
      <c r="C8" t="s">
        <v>61</v>
      </c>
      <c r="D8" t="s">
        <v>82</v>
      </c>
      <c r="E8" t="s">
        <v>82</v>
      </c>
      <c r="G8">
        <f t="shared" si="0"/>
        <v>1</v>
      </c>
    </row>
    <row r="9" spans="1:13" x14ac:dyDescent="0.3">
      <c r="A9" s="1">
        <v>7</v>
      </c>
      <c r="B9" t="s">
        <v>11</v>
      </c>
      <c r="C9" t="s">
        <v>61</v>
      </c>
      <c r="D9" t="s">
        <v>82</v>
      </c>
      <c r="E9" t="s">
        <v>96</v>
      </c>
      <c r="G9">
        <v>1</v>
      </c>
    </row>
    <row r="10" spans="1:13" x14ac:dyDescent="0.3">
      <c r="A10" s="1">
        <v>8</v>
      </c>
      <c r="B10" t="s">
        <v>12</v>
      </c>
      <c r="C10" t="s">
        <v>62</v>
      </c>
      <c r="D10" t="s">
        <v>12</v>
      </c>
      <c r="E10" t="s">
        <v>97</v>
      </c>
      <c r="G10">
        <v>1</v>
      </c>
    </row>
    <row r="11" spans="1:13" x14ac:dyDescent="0.3">
      <c r="A11" s="1">
        <v>9</v>
      </c>
      <c r="B11" t="s">
        <v>13</v>
      </c>
      <c r="C11" t="s">
        <v>63</v>
      </c>
      <c r="D11" t="s">
        <v>83</v>
      </c>
      <c r="E11" t="s">
        <v>76</v>
      </c>
      <c r="G11">
        <f t="shared" si="0"/>
        <v>0</v>
      </c>
    </row>
    <row r="12" spans="1:13" x14ac:dyDescent="0.3">
      <c r="A12" s="1">
        <v>10</v>
      </c>
      <c r="B12" t="s">
        <v>7</v>
      </c>
      <c r="C12" t="s">
        <v>58</v>
      </c>
      <c r="D12" t="s">
        <v>79</v>
      </c>
      <c r="E12" t="s">
        <v>79</v>
      </c>
      <c r="G12">
        <f t="shared" si="0"/>
        <v>1</v>
      </c>
    </row>
    <row r="13" spans="1:13" x14ac:dyDescent="0.3">
      <c r="A13" s="1">
        <v>11</v>
      </c>
      <c r="B13" t="s">
        <v>14</v>
      </c>
      <c r="C13" t="s">
        <v>60</v>
      </c>
      <c r="D13" t="s">
        <v>81</v>
      </c>
      <c r="E13" t="s">
        <v>81</v>
      </c>
      <c r="G13">
        <f t="shared" si="0"/>
        <v>1</v>
      </c>
    </row>
    <row r="14" spans="1:13" x14ac:dyDescent="0.3">
      <c r="A14" s="1">
        <v>12</v>
      </c>
      <c r="B14" t="s">
        <v>15</v>
      </c>
      <c r="C14" t="s">
        <v>55</v>
      </c>
      <c r="D14" t="s">
        <v>76</v>
      </c>
      <c r="E14" t="s">
        <v>76</v>
      </c>
      <c r="G14">
        <f t="shared" si="0"/>
        <v>1</v>
      </c>
    </row>
    <row r="15" spans="1:13" x14ac:dyDescent="0.3">
      <c r="A15" s="1">
        <v>13</v>
      </c>
      <c r="B15" t="s">
        <v>16</v>
      </c>
      <c r="C15" t="s">
        <v>57</v>
      </c>
      <c r="D15" t="s">
        <v>78</v>
      </c>
      <c r="E15" t="s">
        <v>78</v>
      </c>
      <c r="G15">
        <f t="shared" si="0"/>
        <v>1</v>
      </c>
    </row>
    <row r="16" spans="1:13" x14ac:dyDescent="0.3">
      <c r="A16" s="1">
        <v>14</v>
      </c>
      <c r="B16" t="s">
        <v>17</v>
      </c>
      <c r="C16" t="s">
        <v>64</v>
      </c>
      <c r="D16" t="s">
        <v>84</v>
      </c>
      <c r="E16" t="s">
        <v>84</v>
      </c>
      <c r="G16">
        <f t="shared" si="0"/>
        <v>1</v>
      </c>
    </row>
    <row r="17" spans="1:7" x14ac:dyDescent="0.3">
      <c r="A17" s="1">
        <v>15</v>
      </c>
      <c r="B17" t="s">
        <v>18</v>
      </c>
      <c r="C17" t="s">
        <v>63</v>
      </c>
      <c r="D17" t="s">
        <v>83</v>
      </c>
      <c r="E17" t="s">
        <v>98</v>
      </c>
      <c r="G17">
        <v>1</v>
      </c>
    </row>
    <row r="18" spans="1:7" x14ac:dyDescent="0.3">
      <c r="A18" s="1">
        <v>16</v>
      </c>
      <c r="B18" t="s">
        <v>12</v>
      </c>
      <c r="C18" t="s">
        <v>62</v>
      </c>
      <c r="D18" t="s">
        <v>12</v>
      </c>
      <c r="E18" t="s">
        <v>97</v>
      </c>
      <c r="G18">
        <v>1</v>
      </c>
    </row>
    <row r="19" spans="1:7" x14ac:dyDescent="0.3">
      <c r="A19" s="1">
        <v>17</v>
      </c>
      <c r="B19" t="s">
        <v>19</v>
      </c>
      <c r="C19" t="s">
        <v>65</v>
      </c>
      <c r="D19" t="s">
        <v>85</v>
      </c>
      <c r="E19" t="s">
        <v>85</v>
      </c>
      <c r="G19">
        <f t="shared" si="0"/>
        <v>1</v>
      </c>
    </row>
    <row r="20" spans="1:7" x14ac:dyDescent="0.3">
      <c r="A20" s="1">
        <v>18</v>
      </c>
      <c r="B20" t="s">
        <v>20</v>
      </c>
      <c r="C20" t="s">
        <v>58</v>
      </c>
      <c r="D20" t="s">
        <v>79</v>
      </c>
      <c r="E20" t="s">
        <v>79</v>
      </c>
      <c r="G20">
        <f t="shared" si="0"/>
        <v>1</v>
      </c>
    </row>
    <row r="21" spans="1:7" x14ac:dyDescent="0.3">
      <c r="A21" s="1">
        <v>19</v>
      </c>
      <c r="B21" t="s">
        <v>14</v>
      </c>
      <c r="C21" t="s">
        <v>60</v>
      </c>
      <c r="D21" t="s">
        <v>81</v>
      </c>
      <c r="E21" t="s">
        <v>81</v>
      </c>
      <c r="G21">
        <f t="shared" si="0"/>
        <v>1</v>
      </c>
    </row>
    <row r="22" spans="1:7" x14ac:dyDescent="0.3">
      <c r="A22" s="1">
        <v>20</v>
      </c>
      <c r="B22" t="s">
        <v>21</v>
      </c>
      <c r="C22" t="s">
        <v>57</v>
      </c>
      <c r="D22" t="s">
        <v>78</v>
      </c>
      <c r="E22" t="s">
        <v>78</v>
      </c>
      <c r="G22">
        <f t="shared" si="0"/>
        <v>1</v>
      </c>
    </row>
    <row r="23" spans="1:7" x14ac:dyDescent="0.3">
      <c r="A23" s="1">
        <v>21</v>
      </c>
      <c r="B23" t="s">
        <v>22</v>
      </c>
      <c r="C23" t="s">
        <v>92</v>
      </c>
      <c r="D23" t="s">
        <v>92</v>
      </c>
      <c r="E23" t="s">
        <v>92</v>
      </c>
      <c r="G23">
        <f t="shared" si="0"/>
        <v>1</v>
      </c>
    </row>
    <row r="24" spans="1:7" x14ac:dyDescent="0.3">
      <c r="A24" s="1">
        <v>22</v>
      </c>
      <c r="B24" t="s">
        <v>23</v>
      </c>
      <c r="C24" t="s">
        <v>60</v>
      </c>
      <c r="D24" t="s">
        <v>81</v>
      </c>
      <c r="E24" t="s">
        <v>99</v>
      </c>
      <c r="G24">
        <v>1</v>
      </c>
    </row>
    <row r="25" spans="1:7" x14ac:dyDescent="0.3">
      <c r="A25" s="1">
        <v>23</v>
      </c>
      <c r="B25" t="s">
        <v>24</v>
      </c>
      <c r="C25" t="s">
        <v>56</v>
      </c>
      <c r="D25" t="s">
        <v>77</v>
      </c>
      <c r="E25" t="s">
        <v>100</v>
      </c>
      <c r="G25">
        <v>1</v>
      </c>
    </row>
    <row r="26" spans="1:7" x14ac:dyDescent="0.3">
      <c r="A26" s="1">
        <v>24</v>
      </c>
      <c r="B26" t="s">
        <v>25</v>
      </c>
      <c r="C26" t="s">
        <v>66</v>
      </c>
      <c r="D26" t="s">
        <v>86</v>
      </c>
      <c r="E26" t="s">
        <v>86</v>
      </c>
      <c r="G26">
        <f t="shared" si="0"/>
        <v>1</v>
      </c>
    </row>
    <row r="27" spans="1:7" x14ac:dyDescent="0.3">
      <c r="A27" s="1">
        <v>25</v>
      </c>
      <c r="B27" t="s">
        <v>26</v>
      </c>
      <c r="C27" t="s">
        <v>67</v>
      </c>
      <c r="D27" t="s">
        <v>87</v>
      </c>
      <c r="E27" t="s">
        <v>87</v>
      </c>
      <c r="G27">
        <f t="shared" si="0"/>
        <v>1</v>
      </c>
    </row>
    <row r="28" spans="1:7" x14ac:dyDescent="0.3">
      <c r="A28" s="1">
        <v>26</v>
      </c>
      <c r="B28" t="s">
        <v>27</v>
      </c>
      <c r="C28" t="s">
        <v>66</v>
      </c>
      <c r="D28" t="s">
        <v>86</v>
      </c>
      <c r="E28" t="s">
        <v>86</v>
      </c>
      <c r="G28">
        <f t="shared" si="0"/>
        <v>1</v>
      </c>
    </row>
    <row r="29" spans="1:7" x14ac:dyDescent="0.3">
      <c r="A29" s="1">
        <v>27</v>
      </c>
      <c r="B29" t="s">
        <v>26</v>
      </c>
      <c r="C29" t="s">
        <v>67</v>
      </c>
      <c r="D29" t="s">
        <v>87</v>
      </c>
      <c r="E29" t="s">
        <v>87</v>
      </c>
      <c r="G29">
        <f t="shared" si="0"/>
        <v>1</v>
      </c>
    </row>
    <row r="30" spans="1:7" x14ac:dyDescent="0.3">
      <c r="A30" s="1">
        <v>28</v>
      </c>
      <c r="B30" t="s">
        <v>28</v>
      </c>
      <c r="C30" t="s">
        <v>59</v>
      </c>
      <c r="D30" t="s">
        <v>80</v>
      </c>
      <c r="E30" t="s">
        <v>80</v>
      </c>
      <c r="G30">
        <f t="shared" si="0"/>
        <v>1</v>
      </c>
    </row>
    <row r="31" spans="1:7" x14ac:dyDescent="0.3">
      <c r="A31" s="1">
        <v>29</v>
      </c>
      <c r="B31" t="s">
        <v>29</v>
      </c>
      <c r="C31" t="s">
        <v>66</v>
      </c>
      <c r="D31" t="s">
        <v>86</v>
      </c>
      <c r="E31" t="s">
        <v>86</v>
      </c>
      <c r="G31">
        <f t="shared" si="0"/>
        <v>1</v>
      </c>
    </row>
    <row r="32" spans="1:7" x14ac:dyDescent="0.3">
      <c r="A32" s="1">
        <v>30</v>
      </c>
      <c r="B32" t="s">
        <v>30</v>
      </c>
      <c r="C32" t="s">
        <v>64</v>
      </c>
      <c r="D32" t="s">
        <v>84</v>
      </c>
      <c r="E32" t="s">
        <v>84</v>
      </c>
      <c r="G32">
        <f t="shared" si="0"/>
        <v>1</v>
      </c>
    </row>
    <row r="33" spans="1:7" x14ac:dyDescent="0.3">
      <c r="A33" s="2">
        <v>31</v>
      </c>
      <c r="B33" s="3" t="s">
        <v>31</v>
      </c>
      <c r="C33" s="3" t="s">
        <v>68</v>
      </c>
      <c r="D33" s="3" t="s">
        <v>83</v>
      </c>
      <c r="E33" s="3" t="s">
        <v>93</v>
      </c>
      <c r="G33">
        <f t="shared" si="0"/>
        <v>0</v>
      </c>
    </row>
    <row r="34" spans="1:7" x14ac:dyDescent="0.3">
      <c r="A34" s="1">
        <v>32</v>
      </c>
      <c r="B34" t="s">
        <v>22</v>
      </c>
      <c r="C34" t="s">
        <v>92</v>
      </c>
      <c r="D34" t="s">
        <v>92</v>
      </c>
      <c r="E34" t="s">
        <v>92</v>
      </c>
      <c r="G34">
        <f t="shared" si="0"/>
        <v>1</v>
      </c>
    </row>
    <row r="35" spans="1:7" x14ac:dyDescent="0.3">
      <c r="A35" s="1">
        <v>33</v>
      </c>
      <c r="B35" t="s">
        <v>23</v>
      </c>
      <c r="C35" t="s">
        <v>60</v>
      </c>
      <c r="D35" t="s">
        <v>81</v>
      </c>
      <c r="E35" t="s">
        <v>99</v>
      </c>
      <c r="G35">
        <v>1</v>
      </c>
    </row>
    <row r="36" spans="1:7" x14ac:dyDescent="0.3">
      <c r="A36" s="1">
        <v>34</v>
      </c>
      <c r="B36" t="s">
        <v>12</v>
      </c>
      <c r="C36" t="s">
        <v>62</v>
      </c>
      <c r="D36" t="s">
        <v>12</v>
      </c>
      <c r="E36" t="s">
        <v>97</v>
      </c>
      <c r="G36">
        <v>1</v>
      </c>
    </row>
    <row r="37" spans="1:7" x14ac:dyDescent="0.3">
      <c r="A37" s="1">
        <v>35</v>
      </c>
      <c r="B37" t="s">
        <v>32</v>
      </c>
      <c r="C37" t="s">
        <v>69</v>
      </c>
      <c r="D37" t="s">
        <v>83</v>
      </c>
      <c r="E37" t="s">
        <v>98</v>
      </c>
      <c r="G37">
        <v>1</v>
      </c>
    </row>
    <row r="38" spans="1:7" x14ac:dyDescent="0.3">
      <c r="A38" s="1">
        <v>36</v>
      </c>
      <c r="B38" t="s">
        <v>33</v>
      </c>
      <c r="C38" t="s">
        <v>70</v>
      </c>
      <c r="D38" t="s">
        <v>88</v>
      </c>
      <c r="E38" t="s">
        <v>101</v>
      </c>
      <c r="G38">
        <v>1</v>
      </c>
    </row>
    <row r="39" spans="1:7" x14ac:dyDescent="0.3">
      <c r="A39" s="1">
        <v>37</v>
      </c>
      <c r="B39" t="s">
        <v>18</v>
      </c>
      <c r="C39" t="s">
        <v>69</v>
      </c>
      <c r="D39" t="s">
        <v>83</v>
      </c>
      <c r="E39" t="s">
        <v>98</v>
      </c>
      <c r="G39">
        <v>1</v>
      </c>
    </row>
    <row r="40" spans="1:7" x14ac:dyDescent="0.3">
      <c r="A40" s="1">
        <v>38</v>
      </c>
      <c r="B40" t="s">
        <v>34</v>
      </c>
      <c r="C40" t="s">
        <v>69</v>
      </c>
      <c r="D40" t="s">
        <v>83</v>
      </c>
      <c r="E40" t="s">
        <v>98</v>
      </c>
      <c r="G40">
        <v>1</v>
      </c>
    </row>
    <row r="41" spans="1:7" x14ac:dyDescent="0.3">
      <c r="A41" s="1">
        <v>39</v>
      </c>
      <c r="B41" t="s">
        <v>35</v>
      </c>
      <c r="C41" t="s">
        <v>70</v>
      </c>
      <c r="D41" t="s">
        <v>88</v>
      </c>
      <c r="E41" t="s">
        <v>101</v>
      </c>
      <c r="G41">
        <v>1</v>
      </c>
    </row>
    <row r="42" spans="1:7" x14ac:dyDescent="0.3">
      <c r="A42" s="1">
        <v>40</v>
      </c>
      <c r="B42" t="s">
        <v>36</v>
      </c>
      <c r="C42" t="s">
        <v>69</v>
      </c>
      <c r="D42" t="s">
        <v>83</v>
      </c>
      <c r="E42" t="s">
        <v>98</v>
      </c>
      <c r="G42">
        <v>1</v>
      </c>
    </row>
    <row r="43" spans="1:7" x14ac:dyDescent="0.3">
      <c r="A43" s="1">
        <v>41</v>
      </c>
      <c r="B43" t="s">
        <v>37</v>
      </c>
      <c r="C43" t="s">
        <v>56</v>
      </c>
      <c r="D43" t="s">
        <v>77</v>
      </c>
      <c r="E43" t="s">
        <v>102</v>
      </c>
      <c r="G43">
        <f t="shared" si="0"/>
        <v>0</v>
      </c>
    </row>
    <row r="44" spans="1:7" x14ac:dyDescent="0.3">
      <c r="A44" s="1">
        <v>42</v>
      </c>
      <c r="B44" t="s">
        <v>38</v>
      </c>
      <c r="C44" t="s">
        <v>71</v>
      </c>
      <c r="D44" t="s">
        <v>89</v>
      </c>
      <c r="E44" t="s">
        <v>103</v>
      </c>
      <c r="G44">
        <v>1</v>
      </c>
    </row>
    <row r="45" spans="1:7" x14ac:dyDescent="0.3">
      <c r="A45" s="1">
        <v>43</v>
      </c>
      <c r="B45" t="s">
        <v>39</v>
      </c>
      <c r="C45" t="s">
        <v>72</v>
      </c>
      <c r="D45" t="s">
        <v>90</v>
      </c>
      <c r="E45" t="s">
        <v>90</v>
      </c>
      <c r="G45">
        <f t="shared" si="0"/>
        <v>1</v>
      </c>
    </row>
    <row r="46" spans="1:7" x14ac:dyDescent="0.3">
      <c r="A46" s="1">
        <v>44</v>
      </c>
      <c r="B46" t="s">
        <v>15</v>
      </c>
      <c r="C46" t="s">
        <v>55</v>
      </c>
      <c r="D46" t="s">
        <v>76</v>
      </c>
      <c r="E46" t="s">
        <v>76</v>
      </c>
      <c r="G46">
        <f t="shared" si="0"/>
        <v>1</v>
      </c>
    </row>
    <row r="47" spans="1:7" x14ac:dyDescent="0.3">
      <c r="A47" s="1">
        <v>45</v>
      </c>
      <c r="B47" t="s">
        <v>40</v>
      </c>
      <c r="C47" t="s">
        <v>57</v>
      </c>
      <c r="D47" t="s">
        <v>78</v>
      </c>
      <c r="E47" t="s">
        <v>104</v>
      </c>
      <c r="G47">
        <v>0</v>
      </c>
    </row>
    <row r="48" spans="1:7" x14ac:dyDescent="0.3">
      <c r="A48" s="1">
        <v>46</v>
      </c>
      <c r="B48" t="s">
        <v>41</v>
      </c>
      <c r="C48" t="s">
        <v>67</v>
      </c>
      <c r="D48" t="s">
        <v>87</v>
      </c>
      <c r="E48" t="s">
        <v>87</v>
      </c>
      <c r="G48">
        <f t="shared" si="0"/>
        <v>1</v>
      </c>
    </row>
    <row r="49" spans="1:7" x14ac:dyDescent="0.3">
      <c r="A49" s="1">
        <v>47</v>
      </c>
      <c r="B49" t="s">
        <v>42</v>
      </c>
      <c r="C49" t="s">
        <v>73</v>
      </c>
      <c r="D49" t="s">
        <v>89</v>
      </c>
      <c r="E49" t="s">
        <v>103</v>
      </c>
      <c r="G49">
        <v>1</v>
      </c>
    </row>
    <row r="50" spans="1:7" x14ac:dyDescent="0.3">
      <c r="A50" s="1">
        <v>48</v>
      </c>
      <c r="B50" t="s">
        <v>43</v>
      </c>
      <c r="C50" t="s">
        <v>72</v>
      </c>
      <c r="E50" t="s">
        <v>105</v>
      </c>
      <c r="G50">
        <v>1</v>
      </c>
    </row>
    <row r="51" spans="1:7" x14ac:dyDescent="0.3">
      <c r="A51" s="1">
        <v>49</v>
      </c>
      <c r="B51" t="s">
        <v>44</v>
      </c>
      <c r="C51" t="s">
        <v>61</v>
      </c>
      <c r="D51" t="s">
        <v>90</v>
      </c>
      <c r="E51" t="s">
        <v>96</v>
      </c>
      <c r="G51">
        <v>1</v>
      </c>
    </row>
    <row r="52" spans="1:7" x14ac:dyDescent="0.3">
      <c r="A52" s="1">
        <v>50</v>
      </c>
      <c r="B52" t="s">
        <v>45</v>
      </c>
      <c r="C52" t="s">
        <v>56</v>
      </c>
      <c r="D52" t="s">
        <v>77</v>
      </c>
      <c r="E52" t="s">
        <v>77</v>
      </c>
      <c r="G52">
        <v>1</v>
      </c>
    </row>
    <row r="53" spans="1:7" x14ac:dyDescent="0.3">
      <c r="A53" s="1">
        <v>51</v>
      </c>
      <c r="B53" t="s">
        <v>46</v>
      </c>
      <c r="C53" t="s">
        <v>67</v>
      </c>
      <c r="D53" t="s">
        <v>87</v>
      </c>
      <c r="E53" t="s">
        <v>80</v>
      </c>
      <c r="G53">
        <f t="shared" si="0"/>
        <v>0</v>
      </c>
    </row>
    <row r="54" spans="1:7" x14ac:dyDescent="0.3">
      <c r="A54" s="1">
        <v>52</v>
      </c>
      <c r="B54" t="s">
        <v>47</v>
      </c>
      <c r="C54" t="s">
        <v>59</v>
      </c>
      <c r="D54" t="s">
        <v>80</v>
      </c>
      <c r="E54" t="s">
        <v>80</v>
      </c>
      <c r="G54">
        <f t="shared" si="0"/>
        <v>1</v>
      </c>
    </row>
    <row r="55" spans="1:7" x14ac:dyDescent="0.3">
      <c r="A55" s="1">
        <v>53</v>
      </c>
      <c r="B55" t="s">
        <v>48</v>
      </c>
      <c r="C55" t="s">
        <v>74</v>
      </c>
      <c r="D55" t="s">
        <v>91</v>
      </c>
      <c r="E55" t="s">
        <v>99</v>
      </c>
      <c r="G55">
        <v>1</v>
      </c>
    </row>
    <row r="56" spans="1:7" x14ac:dyDescent="0.3">
      <c r="A56" s="1">
        <v>54</v>
      </c>
      <c r="B56" t="s">
        <v>49</v>
      </c>
      <c r="C56" t="s">
        <v>69</v>
      </c>
      <c r="D56" t="s">
        <v>83</v>
      </c>
      <c r="E56" t="s">
        <v>98</v>
      </c>
      <c r="G56">
        <v>1</v>
      </c>
    </row>
    <row r="57" spans="1:7" x14ac:dyDescent="0.3">
      <c r="A57" s="1">
        <v>55</v>
      </c>
      <c r="B57" t="s">
        <v>9</v>
      </c>
      <c r="C57" t="s">
        <v>60</v>
      </c>
      <c r="D57" t="s">
        <v>81</v>
      </c>
      <c r="E57" t="s">
        <v>106</v>
      </c>
      <c r="G57">
        <v>1</v>
      </c>
    </row>
    <row r="58" spans="1:7" x14ac:dyDescent="0.3">
      <c r="A58" s="1">
        <v>56</v>
      </c>
      <c r="B58" t="s">
        <v>50</v>
      </c>
      <c r="C58" t="s">
        <v>57</v>
      </c>
      <c r="D58" t="s">
        <v>78</v>
      </c>
      <c r="E58" t="s">
        <v>78</v>
      </c>
      <c r="G58">
        <v>1</v>
      </c>
    </row>
    <row r="59" spans="1:7" x14ac:dyDescent="0.3">
      <c r="A59" s="1">
        <v>57</v>
      </c>
      <c r="B59" t="s">
        <v>51</v>
      </c>
      <c r="C59" t="s">
        <v>62</v>
      </c>
      <c r="D59" t="s">
        <v>12</v>
      </c>
      <c r="E59" t="s">
        <v>97</v>
      </c>
      <c r="G59">
        <v>1</v>
      </c>
    </row>
    <row r="60" spans="1:7" x14ac:dyDescent="0.3">
      <c r="A60" s="1">
        <v>58</v>
      </c>
      <c r="B60" t="s">
        <v>52</v>
      </c>
      <c r="C60" t="s">
        <v>67</v>
      </c>
      <c r="D60" t="s">
        <v>87</v>
      </c>
      <c r="E60" t="s">
        <v>87</v>
      </c>
      <c r="G60">
        <v>1</v>
      </c>
    </row>
    <row r="61" spans="1:7" x14ac:dyDescent="0.3">
      <c r="A61" s="1">
        <v>59</v>
      </c>
      <c r="B61" t="s">
        <v>18</v>
      </c>
      <c r="C61" t="s">
        <v>68</v>
      </c>
      <c r="D61" t="s">
        <v>83</v>
      </c>
      <c r="E61" t="s">
        <v>98</v>
      </c>
      <c r="G61">
        <v>1</v>
      </c>
    </row>
    <row r="62" spans="1:7" x14ac:dyDescent="0.3">
      <c r="A62" s="1">
        <v>60</v>
      </c>
      <c r="B62" t="s">
        <v>53</v>
      </c>
      <c r="C62" t="s">
        <v>75</v>
      </c>
      <c r="D62" t="s">
        <v>88</v>
      </c>
      <c r="E62" t="s">
        <v>88</v>
      </c>
      <c r="G62">
        <f t="shared" si="0"/>
        <v>1</v>
      </c>
    </row>
    <row r="63" spans="1:7" x14ac:dyDescent="0.3">
      <c r="A63" s="1">
        <v>61</v>
      </c>
      <c r="B63" t="s">
        <v>54</v>
      </c>
      <c r="C63" t="s">
        <v>57</v>
      </c>
      <c r="D63" t="s">
        <v>78</v>
      </c>
      <c r="E63" t="s">
        <v>78</v>
      </c>
      <c r="G63">
        <f t="shared" si="0"/>
        <v>1</v>
      </c>
    </row>
    <row r="64" spans="1:7" x14ac:dyDescent="0.3">
      <c r="A64" s="1">
        <v>62</v>
      </c>
      <c r="B64" t="s">
        <v>12</v>
      </c>
      <c r="C64" t="s">
        <v>62</v>
      </c>
      <c r="D64" t="s">
        <v>12</v>
      </c>
      <c r="E64" t="s">
        <v>97</v>
      </c>
      <c r="G64">
        <v>1</v>
      </c>
    </row>
  </sheetData>
  <conditionalFormatting sqref="G2:G64">
    <cfRule type="cellIs" dxfId="2" priority="1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4"/>
  <sheetViews>
    <sheetView workbookViewId="0">
      <selection activeCell="O4" sqref="O4:P6"/>
    </sheetView>
  </sheetViews>
  <sheetFormatPr defaultRowHeight="14.4" x14ac:dyDescent="0.3"/>
  <cols>
    <col min="2" max="5" width="16.6640625" customWidth="1"/>
    <col min="6" max="6" width="19.88671875" customWidth="1"/>
    <col min="7" max="7" width="13.77734375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107</v>
      </c>
      <c r="F1" s="1" t="s">
        <v>108</v>
      </c>
      <c r="G1" s="1" t="s">
        <v>130</v>
      </c>
    </row>
    <row r="2" spans="1:16" x14ac:dyDescent="0.3">
      <c r="A2" s="1">
        <v>0</v>
      </c>
      <c r="B2" t="s">
        <v>4</v>
      </c>
      <c r="C2" t="s">
        <v>55</v>
      </c>
      <c r="D2" t="s">
        <v>76</v>
      </c>
      <c r="E2" t="s">
        <v>109</v>
      </c>
      <c r="F2" t="s">
        <v>55</v>
      </c>
      <c r="G2" t="s">
        <v>76</v>
      </c>
      <c r="J2">
        <v>1</v>
      </c>
    </row>
    <row r="3" spans="1:16" ht="15" thickBot="1" x14ac:dyDescent="0.35">
      <c r="A3" s="1">
        <v>1</v>
      </c>
      <c r="B3" t="s">
        <v>5</v>
      </c>
      <c r="C3" t="s">
        <v>56</v>
      </c>
      <c r="D3" t="s">
        <v>77</v>
      </c>
      <c r="E3" t="s">
        <v>110</v>
      </c>
      <c r="F3" t="s">
        <v>56</v>
      </c>
      <c r="G3" t="s">
        <v>77</v>
      </c>
      <c r="J3">
        <v>1</v>
      </c>
    </row>
    <row r="4" spans="1:16" x14ac:dyDescent="0.3">
      <c r="A4" s="1">
        <v>2</v>
      </c>
      <c r="B4" t="s">
        <v>6</v>
      </c>
      <c r="C4" t="s">
        <v>57</v>
      </c>
      <c r="D4" t="s">
        <v>78</v>
      </c>
      <c r="E4" t="s">
        <v>111</v>
      </c>
      <c r="F4" t="s">
        <v>57</v>
      </c>
      <c r="G4" t="s">
        <v>78</v>
      </c>
      <c r="J4">
        <v>1</v>
      </c>
      <c r="O4" s="4" t="s">
        <v>128</v>
      </c>
      <c r="P4" s="5">
        <f>SUM(J2:J64)/COUNT(J2:J64)</f>
        <v>0.90476190476190477</v>
      </c>
    </row>
    <row r="5" spans="1:16" x14ac:dyDescent="0.3">
      <c r="A5" s="1">
        <v>3</v>
      </c>
      <c r="B5" t="s">
        <v>7</v>
      </c>
      <c r="C5" t="s">
        <v>58</v>
      </c>
      <c r="D5" t="s">
        <v>79</v>
      </c>
      <c r="E5" t="s">
        <v>112</v>
      </c>
      <c r="F5" t="s">
        <v>122</v>
      </c>
      <c r="G5" t="s">
        <v>79</v>
      </c>
      <c r="J5">
        <v>1</v>
      </c>
      <c r="O5" s="6"/>
      <c r="P5" s="7"/>
    </row>
    <row r="6" spans="1:16" ht="15" thickBot="1" x14ac:dyDescent="0.35">
      <c r="A6" s="1">
        <v>4</v>
      </c>
      <c r="B6" t="s">
        <v>8</v>
      </c>
      <c r="C6" t="s">
        <v>59</v>
      </c>
      <c r="D6" t="s">
        <v>80</v>
      </c>
      <c r="E6" t="s">
        <v>113</v>
      </c>
      <c r="F6" t="s">
        <v>59</v>
      </c>
      <c r="G6" t="s">
        <v>80</v>
      </c>
      <c r="J6">
        <v>1</v>
      </c>
      <c r="O6" s="8" t="s">
        <v>129</v>
      </c>
      <c r="P6" s="9">
        <f>1 - P4</f>
        <v>9.5238095238095233E-2</v>
      </c>
    </row>
    <row r="7" spans="1:16" x14ac:dyDescent="0.3">
      <c r="A7" s="1">
        <v>5</v>
      </c>
      <c r="B7" t="s">
        <v>9</v>
      </c>
      <c r="C7" t="s">
        <v>60</v>
      </c>
      <c r="D7" t="s">
        <v>81</v>
      </c>
      <c r="E7" t="s">
        <v>112</v>
      </c>
      <c r="F7" t="s">
        <v>122</v>
      </c>
      <c r="G7" t="s">
        <v>81</v>
      </c>
      <c r="J7">
        <f>IF(D7=G7,1,0)</f>
        <v>1</v>
      </c>
    </row>
    <row r="8" spans="1:16" x14ac:dyDescent="0.3">
      <c r="A8" s="1">
        <v>6</v>
      </c>
      <c r="B8" t="s">
        <v>10</v>
      </c>
      <c r="C8" t="s">
        <v>61</v>
      </c>
      <c r="D8" t="s">
        <v>82</v>
      </c>
      <c r="E8" t="s">
        <v>112</v>
      </c>
      <c r="F8" t="s">
        <v>122</v>
      </c>
      <c r="G8" t="s">
        <v>82</v>
      </c>
      <c r="J8">
        <f t="shared" ref="J8:J64" si="0">IF(D8=G8,1,0)</f>
        <v>1</v>
      </c>
    </row>
    <row r="9" spans="1:16" x14ac:dyDescent="0.3">
      <c r="A9" s="1">
        <v>7</v>
      </c>
      <c r="B9" t="s">
        <v>11</v>
      </c>
      <c r="C9" t="s">
        <v>61</v>
      </c>
      <c r="D9" t="s">
        <v>82</v>
      </c>
      <c r="E9" t="s">
        <v>114</v>
      </c>
      <c r="F9" t="s">
        <v>60</v>
      </c>
      <c r="G9" t="s">
        <v>82</v>
      </c>
      <c r="J9">
        <f t="shared" si="0"/>
        <v>1</v>
      </c>
    </row>
    <row r="10" spans="1:16" x14ac:dyDescent="0.3">
      <c r="A10" s="1">
        <v>8</v>
      </c>
      <c r="B10" t="s">
        <v>12</v>
      </c>
      <c r="C10" t="s">
        <v>62</v>
      </c>
      <c r="D10" t="s">
        <v>12</v>
      </c>
      <c r="E10" t="s">
        <v>115</v>
      </c>
      <c r="F10" t="s">
        <v>62</v>
      </c>
      <c r="G10" t="s">
        <v>12</v>
      </c>
      <c r="J10">
        <f t="shared" si="0"/>
        <v>1</v>
      </c>
    </row>
    <row r="11" spans="1:16" x14ac:dyDescent="0.3">
      <c r="A11" s="2">
        <v>9</v>
      </c>
      <c r="B11" s="3" t="s">
        <v>13</v>
      </c>
      <c r="C11" s="3" t="s">
        <v>63</v>
      </c>
      <c r="D11" s="3" t="s">
        <v>83</v>
      </c>
      <c r="E11" s="3" t="s">
        <v>109</v>
      </c>
      <c r="F11" s="3" t="s">
        <v>55</v>
      </c>
      <c r="G11" s="3" t="s">
        <v>76</v>
      </c>
      <c r="J11">
        <v>0</v>
      </c>
    </row>
    <row r="12" spans="1:16" x14ac:dyDescent="0.3">
      <c r="A12" s="1">
        <v>10</v>
      </c>
      <c r="B12" t="s">
        <v>7</v>
      </c>
      <c r="C12" t="s">
        <v>58</v>
      </c>
      <c r="D12" t="s">
        <v>79</v>
      </c>
      <c r="E12" t="s">
        <v>112</v>
      </c>
      <c r="F12" t="s">
        <v>122</v>
      </c>
      <c r="G12" t="s">
        <v>79</v>
      </c>
      <c r="J12">
        <f t="shared" si="0"/>
        <v>1</v>
      </c>
    </row>
    <row r="13" spans="1:16" x14ac:dyDescent="0.3">
      <c r="A13" s="1">
        <v>11</v>
      </c>
      <c r="B13" t="s">
        <v>14</v>
      </c>
      <c r="C13" t="s">
        <v>60</v>
      </c>
      <c r="D13" t="s">
        <v>81</v>
      </c>
      <c r="E13" t="s">
        <v>114</v>
      </c>
      <c r="F13" t="s">
        <v>60</v>
      </c>
      <c r="G13" t="s">
        <v>81</v>
      </c>
      <c r="J13">
        <f t="shared" si="0"/>
        <v>1</v>
      </c>
    </row>
    <row r="14" spans="1:16" x14ac:dyDescent="0.3">
      <c r="A14" s="1">
        <v>12</v>
      </c>
      <c r="B14" t="s">
        <v>15</v>
      </c>
      <c r="C14" t="s">
        <v>55</v>
      </c>
      <c r="D14" t="s">
        <v>76</v>
      </c>
      <c r="E14" t="s">
        <v>109</v>
      </c>
      <c r="F14" t="s">
        <v>55</v>
      </c>
      <c r="G14" t="s">
        <v>76</v>
      </c>
      <c r="J14">
        <f t="shared" si="0"/>
        <v>1</v>
      </c>
    </row>
    <row r="15" spans="1:16" x14ac:dyDescent="0.3">
      <c r="A15" s="1">
        <v>13</v>
      </c>
      <c r="B15" t="s">
        <v>16</v>
      </c>
      <c r="C15" t="s">
        <v>57</v>
      </c>
      <c r="D15" t="s">
        <v>78</v>
      </c>
      <c r="E15" t="s">
        <v>111</v>
      </c>
      <c r="F15" t="s">
        <v>57</v>
      </c>
      <c r="G15" t="s">
        <v>78</v>
      </c>
      <c r="J15">
        <f t="shared" si="0"/>
        <v>1</v>
      </c>
    </row>
    <row r="16" spans="1:16" x14ac:dyDescent="0.3">
      <c r="A16" s="1">
        <v>14</v>
      </c>
      <c r="B16" t="s">
        <v>17</v>
      </c>
      <c r="C16" t="s">
        <v>64</v>
      </c>
      <c r="D16" t="s">
        <v>84</v>
      </c>
      <c r="E16" t="s">
        <v>116</v>
      </c>
      <c r="F16" t="s">
        <v>123</v>
      </c>
      <c r="G16" t="s">
        <v>84</v>
      </c>
      <c r="J16">
        <f t="shared" si="0"/>
        <v>1</v>
      </c>
    </row>
    <row r="17" spans="1:10" x14ac:dyDescent="0.3">
      <c r="A17" s="1">
        <v>15</v>
      </c>
      <c r="B17" t="s">
        <v>18</v>
      </c>
      <c r="C17" t="s">
        <v>63</v>
      </c>
      <c r="D17" t="s">
        <v>83</v>
      </c>
      <c r="E17" t="s">
        <v>117</v>
      </c>
      <c r="F17" t="s">
        <v>68</v>
      </c>
      <c r="G17" t="s">
        <v>83</v>
      </c>
      <c r="J17">
        <f t="shared" si="0"/>
        <v>1</v>
      </c>
    </row>
    <row r="18" spans="1:10" x14ac:dyDescent="0.3">
      <c r="A18" s="1">
        <v>16</v>
      </c>
      <c r="B18" t="s">
        <v>12</v>
      </c>
      <c r="C18" t="s">
        <v>62</v>
      </c>
      <c r="D18" t="s">
        <v>12</v>
      </c>
      <c r="E18" t="s">
        <v>115</v>
      </c>
      <c r="F18" t="s">
        <v>62</v>
      </c>
      <c r="G18" t="s">
        <v>12</v>
      </c>
      <c r="J18">
        <f t="shared" si="0"/>
        <v>1</v>
      </c>
    </row>
    <row r="19" spans="1:10" x14ac:dyDescent="0.3">
      <c r="A19" s="1">
        <v>17</v>
      </c>
      <c r="B19" t="s">
        <v>19</v>
      </c>
      <c r="C19" t="s">
        <v>65</v>
      </c>
      <c r="D19" t="s">
        <v>85</v>
      </c>
      <c r="E19" t="s">
        <v>117</v>
      </c>
      <c r="F19" t="s">
        <v>68</v>
      </c>
      <c r="G19" t="s">
        <v>85</v>
      </c>
      <c r="J19">
        <f t="shared" si="0"/>
        <v>1</v>
      </c>
    </row>
    <row r="20" spans="1:10" x14ac:dyDescent="0.3">
      <c r="A20" s="1">
        <v>18</v>
      </c>
      <c r="B20" t="s">
        <v>20</v>
      </c>
      <c r="C20" t="s">
        <v>58</v>
      </c>
      <c r="D20" t="s">
        <v>79</v>
      </c>
      <c r="E20" t="s">
        <v>112</v>
      </c>
      <c r="F20" t="s">
        <v>122</v>
      </c>
      <c r="G20" t="s">
        <v>79</v>
      </c>
      <c r="J20">
        <f t="shared" si="0"/>
        <v>1</v>
      </c>
    </row>
    <row r="21" spans="1:10" x14ac:dyDescent="0.3">
      <c r="A21" s="1">
        <v>19</v>
      </c>
      <c r="B21" t="s">
        <v>14</v>
      </c>
      <c r="C21" t="s">
        <v>60</v>
      </c>
      <c r="D21" t="s">
        <v>81</v>
      </c>
      <c r="E21" t="s">
        <v>114</v>
      </c>
      <c r="F21" t="s">
        <v>60</v>
      </c>
      <c r="G21" t="s">
        <v>81</v>
      </c>
      <c r="J21">
        <f t="shared" si="0"/>
        <v>1</v>
      </c>
    </row>
    <row r="22" spans="1:10" x14ac:dyDescent="0.3">
      <c r="A22" s="1">
        <v>20</v>
      </c>
      <c r="B22" t="s">
        <v>21</v>
      </c>
      <c r="C22" t="s">
        <v>57</v>
      </c>
      <c r="D22" t="s">
        <v>78</v>
      </c>
      <c r="E22" t="s">
        <v>111</v>
      </c>
      <c r="F22" t="s">
        <v>57</v>
      </c>
      <c r="G22" t="s">
        <v>78</v>
      </c>
      <c r="J22">
        <f t="shared" si="0"/>
        <v>1</v>
      </c>
    </row>
    <row r="23" spans="1:10" x14ac:dyDescent="0.3">
      <c r="A23" s="1">
        <v>21</v>
      </c>
      <c r="B23" t="s">
        <v>22</v>
      </c>
      <c r="E23" t="s">
        <v>118</v>
      </c>
      <c r="F23" t="s">
        <v>124</v>
      </c>
      <c r="G23" t="s">
        <v>92</v>
      </c>
      <c r="J23">
        <v>1</v>
      </c>
    </row>
    <row r="24" spans="1:10" x14ac:dyDescent="0.3">
      <c r="A24" s="1">
        <v>22</v>
      </c>
      <c r="B24" t="s">
        <v>23</v>
      </c>
      <c r="C24" t="s">
        <v>60</v>
      </c>
      <c r="D24" t="s">
        <v>81</v>
      </c>
      <c r="E24" t="s">
        <v>114</v>
      </c>
      <c r="F24" t="s">
        <v>60</v>
      </c>
      <c r="G24" t="s">
        <v>81</v>
      </c>
      <c r="J24">
        <f t="shared" si="0"/>
        <v>1</v>
      </c>
    </row>
    <row r="25" spans="1:10" x14ac:dyDescent="0.3">
      <c r="A25" s="1">
        <v>23</v>
      </c>
      <c r="B25" t="s">
        <v>24</v>
      </c>
      <c r="C25" t="s">
        <v>56</v>
      </c>
      <c r="D25" t="s">
        <v>77</v>
      </c>
      <c r="E25" t="s">
        <v>110</v>
      </c>
      <c r="F25" t="s">
        <v>56</v>
      </c>
      <c r="G25" t="s">
        <v>77</v>
      </c>
      <c r="J25">
        <f t="shared" si="0"/>
        <v>1</v>
      </c>
    </row>
    <row r="26" spans="1:10" x14ac:dyDescent="0.3">
      <c r="A26" s="1">
        <v>24</v>
      </c>
      <c r="B26" t="s">
        <v>25</v>
      </c>
      <c r="C26" t="s">
        <v>66</v>
      </c>
      <c r="D26" t="s">
        <v>86</v>
      </c>
      <c r="E26" t="s">
        <v>111</v>
      </c>
      <c r="F26" t="s">
        <v>57</v>
      </c>
      <c r="G26" t="s">
        <v>86</v>
      </c>
      <c r="J26">
        <f t="shared" si="0"/>
        <v>1</v>
      </c>
    </row>
    <row r="27" spans="1:10" x14ac:dyDescent="0.3">
      <c r="A27" s="1">
        <v>25</v>
      </c>
      <c r="B27" t="s">
        <v>26</v>
      </c>
      <c r="C27" t="s">
        <v>67</v>
      </c>
      <c r="D27" t="s">
        <v>87</v>
      </c>
      <c r="E27" t="s">
        <v>119</v>
      </c>
      <c r="F27" t="s">
        <v>125</v>
      </c>
      <c r="G27" t="s">
        <v>87</v>
      </c>
      <c r="J27">
        <f t="shared" si="0"/>
        <v>1</v>
      </c>
    </row>
    <row r="28" spans="1:10" x14ac:dyDescent="0.3">
      <c r="A28" s="1">
        <v>26</v>
      </c>
      <c r="B28" t="s">
        <v>27</v>
      </c>
      <c r="C28" t="s">
        <v>66</v>
      </c>
      <c r="D28" t="s">
        <v>86</v>
      </c>
      <c r="E28" t="s">
        <v>111</v>
      </c>
      <c r="F28" t="s">
        <v>57</v>
      </c>
      <c r="G28" t="s">
        <v>86</v>
      </c>
      <c r="J28">
        <f t="shared" si="0"/>
        <v>1</v>
      </c>
    </row>
    <row r="29" spans="1:10" x14ac:dyDescent="0.3">
      <c r="A29" s="1">
        <v>27</v>
      </c>
      <c r="B29" t="s">
        <v>26</v>
      </c>
      <c r="C29" t="s">
        <v>67</v>
      </c>
      <c r="D29" t="s">
        <v>87</v>
      </c>
      <c r="E29" t="s">
        <v>119</v>
      </c>
      <c r="F29" t="s">
        <v>125</v>
      </c>
      <c r="G29" t="s">
        <v>87</v>
      </c>
      <c r="J29">
        <f t="shared" si="0"/>
        <v>1</v>
      </c>
    </row>
    <row r="30" spans="1:10" x14ac:dyDescent="0.3">
      <c r="A30" s="1">
        <v>28</v>
      </c>
      <c r="B30" t="s">
        <v>28</v>
      </c>
      <c r="C30" t="s">
        <v>59</v>
      </c>
      <c r="D30" t="s">
        <v>80</v>
      </c>
      <c r="E30" t="s">
        <v>113</v>
      </c>
      <c r="F30" t="s">
        <v>59</v>
      </c>
      <c r="G30" t="s">
        <v>80</v>
      </c>
      <c r="J30">
        <f t="shared" si="0"/>
        <v>1</v>
      </c>
    </row>
    <row r="31" spans="1:10" x14ac:dyDescent="0.3">
      <c r="A31" s="1">
        <v>29</v>
      </c>
      <c r="B31" t="s">
        <v>29</v>
      </c>
      <c r="C31" t="s">
        <v>66</v>
      </c>
      <c r="D31" t="s">
        <v>86</v>
      </c>
      <c r="E31" t="s">
        <v>111</v>
      </c>
      <c r="F31" t="s">
        <v>57</v>
      </c>
      <c r="G31" t="s">
        <v>86</v>
      </c>
      <c r="J31">
        <f t="shared" si="0"/>
        <v>1</v>
      </c>
    </row>
    <row r="32" spans="1:10" x14ac:dyDescent="0.3">
      <c r="A32" s="1">
        <v>30</v>
      </c>
      <c r="B32" t="s">
        <v>30</v>
      </c>
      <c r="C32" t="s">
        <v>64</v>
      </c>
      <c r="D32" t="s">
        <v>84</v>
      </c>
      <c r="E32" t="s">
        <v>116</v>
      </c>
      <c r="F32" t="s">
        <v>123</v>
      </c>
      <c r="G32" t="s">
        <v>84</v>
      </c>
      <c r="J32">
        <f t="shared" si="0"/>
        <v>1</v>
      </c>
    </row>
    <row r="33" spans="1:10" x14ac:dyDescent="0.3">
      <c r="A33" s="2">
        <v>31</v>
      </c>
      <c r="B33" s="3" t="s">
        <v>31</v>
      </c>
      <c r="C33" s="3" t="s">
        <v>68</v>
      </c>
      <c r="D33" s="3" t="s">
        <v>83</v>
      </c>
      <c r="E33" s="3" t="s">
        <v>93</v>
      </c>
      <c r="F33" s="3" t="s">
        <v>55</v>
      </c>
      <c r="G33" s="3" t="s">
        <v>93</v>
      </c>
      <c r="J33">
        <f t="shared" si="0"/>
        <v>0</v>
      </c>
    </row>
    <row r="34" spans="1:10" x14ac:dyDescent="0.3">
      <c r="A34" s="1">
        <v>32</v>
      </c>
      <c r="B34" t="s">
        <v>22</v>
      </c>
      <c r="C34" t="s">
        <v>64</v>
      </c>
      <c r="D34" t="s">
        <v>84</v>
      </c>
      <c r="E34" t="s">
        <v>118</v>
      </c>
      <c r="F34" t="s">
        <v>124</v>
      </c>
      <c r="G34" t="s">
        <v>92</v>
      </c>
      <c r="J34">
        <v>1</v>
      </c>
    </row>
    <row r="35" spans="1:10" x14ac:dyDescent="0.3">
      <c r="A35" s="1">
        <v>33</v>
      </c>
      <c r="B35" t="s">
        <v>23</v>
      </c>
      <c r="C35" t="s">
        <v>60</v>
      </c>
      <c r="D35" t="s">
        <v>81</v>
      </c>
      <c r="E35" t="s">
        <v>114</v>
      </c>
      <c r="F35" t="s">
        <v>60</v>
      </c>
      <c r="G35" t="s">
        <v>81</v>
      </c>
      <c r="J35">
        <f t="shared" si="0"/>
        <v>1</v>
      </c>
    </row>
    <row r="36" spans="1:10" x14ac:dyDescent="0.3">
      <c r="A36" s="1">
        <v>34</v>
      </c>
      <c r="B36" t="s">
        <v>12</v>
      </c>
      <c r="C36" t="s">
        <v>62</v>
      </c>
      <c r="D36" t="s">
        <v>12</v>
      </c>
      <c r="E36" t="s">
        <v>115</v>
      </c>
      <c r="F36" t="s">
        <v>62</v>
      </c>
      <c r="G36" t="s">
        <v>12</v>
      </c>
      <c r="J36">
        <f t="shared" si="0"/>
        <v>1</v>
      </c>
    </row>
    <row r="37" spans="1:10" x14ac:dyDescent="0.3">
      <c r="A37" s="1">
        <v>35</v>
      </c>
      <c r="B37" t="s">
        <v>32</v>
      </c>
      <c r="C37" t="s">
        <v>69</v>
      </c>
      <c r="D37" t="s">
        <v>83</v>
      </c>
      <c r="E37" t="s">
        <v>117</v>
      </c>
      <c r="F37" t="s">
        <v>68</v>
      </c>
      <c r="G37" t="s">
        <v>83</v>
      </c>
      <c r="J37">
        <f t="shared" si="0"/>
        <v>1</v>
      </c>
    </row>
    <row r="38" spans="1:10" x14ac:dyDescent="0.3">
      <c r="A38" s="1">
        <v>36</v>
      </c>
      <c r="B38" t="s">
        <v>33</v>
      </c>
      <c r="C38" t="s">
        <v>70</v>
      </c>
      <c r="D38" t="s">
        <v>88</v>
      </c>
      <c r="E38" t="s">
        <v>114</v>
      </c>
      <c r="F38" t="s">
        <v>60</v>
      </c>
      <c r="G38" t="s">
        <v>88</v>
      </c>
      <c r="J38">
        <f t="shared" si="0"/>
        <v>1</v>
      </c>
    </row>
    <row r="39" spans="1:10" x14ac:dyDescent="0.3">
      <c r="A39" s="1">
        <v>37</v>
      </c>
      <c r="B39" t="s">
        <v>18</v>
      </c>
      <c r="C39" t="s">
        <v>69</v>
      </c>
      <c r="D39" t="s">
        <v>83</v>
      </c>
      <c r="E39" t="s">
        <v>117</v>
      </c>
      <c r="F39" t="s">
        <v>68</v>
      </c>
      <c r="G39" t="s">
        <v>83</v>
      </c>
      <c r="J39">
        <f t="shared" si="0"/>
        <v>1</v>
      </c>
    </row>
    <row r="40" spans="1:10" x14ac:dyDescent="0.3">
      <c r="A40" s="1">
        <v>38</v>
      </c>
      <c r="B40" t="s">
        <v>34</v>
      </c>
      <c r="C40" t="s">
        <v>69</v>
      </c>
      <c r="D40" t="s">
        <v>83</v>
      </c>
      <c r="E40" t="s">
        <v>117</v>
      </c>
      <c r="F40" t="s">
        <v>68</v>
      </c>
      <c r="G40" t="s">
        <v>83</v>
      </c>
      <c r="J40">
        <f t="shared" si="0"/>
        <v>1</v>
      </c>
    </row>
    <row r="41" spans="1:10" x14ac:dyDescent="0.3">
      <c r="A41" s="1">
        <v>39</v>
      </c>
      <c r="B41" t="s">
        <v>35</v>
      </c>
      <c r="C41" t="s">
        <v>70</v>
      </c>
      <c r="D41" t="s">
        <v>88</v>
      </c>
      <c r="E41" t="s">
        <v>114</v>
      </c>
      <c r="F41" t="s">
        <v>60</v>
      </c>
      <c r="G41" t="s">
        <v>88</v>
      </c>
      <c r="J41">
        <f t="shared" si="0"/>
        <v>1</v>
      </c>
    </row>
    <row r="42" spans="1:10" x14ac:dyDescent="0.3">
      <c r="A42" s="1">
        <v>40</v>
      </c>
      <c r="B42" t="s">
        <v>36</v>
      </c>
      <c r="C42" t="s">
        <v>69</v>
      </c>
      <c r="D42" t="s">
        <v>83</v>
      </c>
      <c r="E42" t="s">
        <v>117</v>
      </c>
      <c r="F42" t="s">
        <v>68</v>
      </c>
      <c r="G42" t="s">
        <v>83</v>
      </c>
      <c r="J42">
        <f t="shared" si="0"/>
        <v>1</v>
      </c>
    </row>
    <row r="43" spans="1:10" x14ac:dyDescent="0.3">
      <c r="A43" s="1">
        <v>41</v>
      </c>
      <c r="B43" t="s">
        <v>37</v>
      </c>
      <c r="C43" t="s">
        <v>56</v>
      </c>
      <c r="D43" t="s">
        <v>77</v>
      </c>
      <c r="E43" t="s">
        <v>120</v>
      </c>
      <c r="F43" t="s">
        <v>71</v>
      </c>
      <c r="G43" t="s">
        <v>89</v>
      </c>
      <c r="J43">
        <v>1</v>
      </c>
    </row>
    <row r="44" spans="1:10" x14ac:dyDescent="0.3">
      <c r="A44" s="1">
        <v>42</v>
      </c>
      <c r="B44" t="s">
        <v>38</v>
      </c>
      <c r="C44" t="s">
        <v>71</v>
      </c>
      <c r="D44" t="s">
        <v>89</v>
      </c>
      <c r="E44" t="s">
        <v>120</v>
      </c>
      <c r="F44" t="s">
        <v>71</v>
      </c>
      <c r="G44" t="s">
        <v>89</v>
      </c>
      <c r="J44">
        <f t="shared" si="0"/>
        <v>1</v>
      </c>
    </row>
    <row r="45" spans="1:10" x14ac:dyDescent="0.3">
      <c r="A45" s="1">
        <v>43</v>
      </c>
      <c r="B45" t="s">
        <v>39</v>
      </c>
      <c r="C45" t="s">
        <v>72</v>
      </c>
      <c r="D45" t="s">
        <v>90</v>
      </c>
      <c r="E45" t="s">
        <v>112</v>
      </c>
      <c r="F45" t="s">
        <v>122</v>
      </c>
      <c r="G45" t="s">
        <v>90</v>
      </c>
      <c r="J45">
        <f t="shared" si="0"/>
        <v>1</v>
      </c>
    </row>
    <row r="46" spans="1:10" x14ac:dyDescent="0.3">
      <c r="A46" s="1">
        <v>44</v>
      </c>
      <c r="B46" t="s">
        <v>15</v>
      </c>
      <c r="C46" t="s">
        <v>55</v>
      </c>
      <c r="D46" t="s">
        <v>76</v>
      </c>
      <c r="E46" t="s">
        <v>109</v>
      </c>
      <c r="F46" t="s">
        <v>55</v>
      </c>
      <c r="G46" t="s">
        <v>76</v>
      </c>
      <c r="J46">
        <f t="shared" si="0"/>
        <v>1</v>
      </c>
    </row>
    <row r="47" spans="1:10" x14ac:dyDescent="0.3">
      <c r="A47" s="1">
        <v>45</v>
      </c>
      <c r="B47" t="s">
        <v>40</v>
      </c>
      <c r="C47" t="s">
        <v>57</v>
      </c>
      <c r="D47" t="s">
        <v>78</v>
      </c>
      <c r="E47" t="s">
        <v>121</v>
      </c>
      <c r="F47" t="s">
        <v>126</v>
      </c>
      <c r="G47" t="s">
        <v>104</v>
      </c>
      <c r="J47">
        <f t="shared" si="0"/>
        <v>0</v>
      </c>
    </row>
    <row r="48" spans="1:10" x14ac:dyDescent="0.3">
      <c r="A48" s="1">
        <v>46</v>
      </c>
      <c r="B48" t="s">
        <v>41</v>
      </c>
      <c r="C48" t="s">
        <v>67</v>
      </c>
      <c r="D48" t="s">
        <v>87</v>
      </c>
      <c r="E48" t="s">
        <v>119</v>
      </c>
      <c r="F48" t="s">
        <v>125</v>
      </c>
      <c r="G48" t="s">
        <v>87</v>
      </c>
      <c r="J48">
        <f t="shared" si="0"/>
        <v>1</v>
      </c>
    </row>
    <row r="49" spans="1:10" x14ac:dyDescent="0.3">
      <c r="A49" s="1">
        <v>47</v>
      </c>
      <c r="B49" t="s">
        <v>42</v>
      </c>
      <c r="C49" t="s">
        <v>73</v>
      </c>
      <c r="D49" t="s">
        <v>89</v>
      </c>
      <c r="E49" t="s">
        <v>120</v>
      </c>
      <c r="F49" t="s">
        <v>71</v>
      </c>
      <c r="G49" t="s">
        <v>89</v>
      </c>
      <c r="J49">
        <f t="shared" si="0"/>
        <v>1</v>
      </c>
    </row>
    <row r="50" spans="1:10" x14ac:dyDescent="0.3">
      <c r="A50" s="1">
        <v>48</v>
      </c>
      <c r="B50" t="s">
        <v>43</v>
      </c>
      <c r="C50" t="s">
        <v>72</v>
      </c>
      <c r="E50" t="s">
        <v>112</v>
      </c>
      <c r="F50" t="s">
        <v>122</v>
      </c>
      <c r="G50" t="s">
        <v>90</v>
      </c>
      <c r="J50">
        <v>1</v>
      </c>
    </row>
    <row r="51" spans="1:10" x14ac:dyDescent="0.3">
      <c r="A51" s="1">
        <v>49</v>
      </c>
      <c r="B51" t="s">
        <v>44</v>
      </c>
      <c r="C51" t="s">
        <v>61</v>
      </c>
      <c r="D51" t="s">
        <v>90</v>
      </c>
      <c r="E51" t="s">
        <v>114</v>
      </c>
      <c r="F51" t="s">
        <v>60</v>
      </c>
      <c r="G51" t="s">
        <v>82</v>
      </c>
      <c r="J51">
        <v>1</v>
      </c>
    </row>
    <row r="52" spans="1:10" x14ac:dyDescent="0.3">
      <c r="A52" s="1">
        <v>50</v>
      </c>
      <c r="B52" t="s">
        <v>45</v>
      </c>
      <c r="C52" t="s">
        <v>56</v>
      </c>
      <c r="D52" t="s">
        <v>77</v>
      </c>
      <c r="E52" t="s">
        <v>114</v>
      </c>
      <c r="F52" t="s">
        <v>60</v>
      </c>
      <c r="G52" t="s">
        <v>131</v>
      </c>
      <c r="J52">
        <f t="shared" si="0"/>
        <v>0</v>
      </c>
    </row>
    <row r="53" spans="1:10" x14ac:dyDescent="0.3">
      <c r="A53" s="1">
        <v>51</v>
      </c>
      <c r="B53" t="s">
        <v>46</v>
      </c>
      <c r="C53" t="s">
        <v>67</v>
      </c>
      <c r="D53" t="s">
        <v>87</v>
      </c>
      <c r="E53" t="s">
        <v>113</v>
      </c>
      <c r="F53" t="s">
        <v>59</v>
      </c>
      <c r="G53" t="s">
        <v>80</v>
      </c>
      <c r="J53">
        <f t="shared" si="0"/>
        <v>0</v>
      </c>
    </row>
    <row r="54" spans="1:10" x14ac:dyDescent="0.3">
      <c r="A54" s="1">
        <v>52</v>
      </c>
      <c r="B54" t="s">
        <v>47</v>
      </c>
      <c r="C54" t="s">
        <v>59</v>
      </c>
      <c r="D54" t="s">
        <v>80</v>
      </c>
      <c r="E54" t="s">
        <v>113</v>
      </c>
      <c r="F54" t="s">
        <v>59</v>
      </c>
      <c r="G54" t="s">
        <v>80</v>
      </c>
      <c r="J54">
        <f t="shared" si="0"/>
        <v>1</v>
      </c>
    </row>
    <row r="55" spans="1:10" x14ac:dyDescent="0.3">
      <c r="A55" s="1">
        <v>53</v>
      </c>
      <c r="B55" t="s">
        <v>48</v>
      </c>
      <c r="C55" t="s">
        <v>74</v>
      </c>
      <c r="D55" t="s">
        <v>91</v>
      </c>
      <c r="E55" t="s">
        <v>114</v>
      </c>
      <c r="F55" t="s">
        <v>60</v>
      </c>
      <c r="G55" t="s">
        <v>81</v>
      </c>
      <c r="J55">
        <f t="shared" si="0"/>
        <v>0</v>
      </c>
    </row>
    <row r="56" spans="1:10" x14ac:dyDescent="0.3">
      <c r="A56" s="1">
        <v>54</v>
      </c>
      <c r="B56" t="s">
        <v>49</v>
      </c>
      <c r="C56" t="s">
        <v>69</v>
      </c>
      <c r="D56" t="s">
        <v>83</v>
      </c>
      <c r="E56" t="s">
        <v>117</v>
      </c>
      <c r="F56" t="s">
        <v>68</v>
      </c>
      <c r="G56" t="s">
        <v>83</v>
      </c>
      <c r="J56">
        <f t="shared" si="0"/>
        <v>1</v>
      </c>
    </row>
    <row r="57" spans="1:10" x14ac:dyDescent="0.3">
      <c r="A57" s="1">
        <v>55</v>
      </c>
      <c r="B57" t="s">
        <v>9</v>
      </c>
      <c r="C57" t="s">
        <v>60</v>
      </c>
      <c r="D57" t="s">
        <v>81</v>
      </c>
      <c r="E57" t="s">
        <v>114</v>
      </c>
      <c r="F57" t="s">
        <v>60</v>
      </c>
      <c r="G57" t="s">
        <v>81</v>
      </c>
      <c r="J57">
        <f t="shared" si="0"/>
        <v>1</v>
      </c>
    </row>
    <row r="58" spans="1:10" x14ac:dyDescent="0.3">
      <c r="A58" s="1">
        <v>56</v>
      </c>
      <c r="B58" t="s">
        <v>50</v>
      </c>
      <c r="C58" t="s">
        <v>57</v>
      </c>
      <c r="D58" t="s">
        <v>78</v>
      </c>
      <c r="E58" t="s">
        <v>111</v>
      </c>
      <c r="F58" t="s">
        <v>57</v>
      </c>
      <c r="G58" t="s">
        <v>78</v>
      </c>
      <c r="J58">
        <f t="shared" si="0"/>
        <v>1</v>
      </c>
    </row>
    <row r="59" spans="1:10" x14ac:dyDescent="0.3">
      <c r="A59" s="1">
        <v>57</v>
      </c>
      <c r="B59" t="s">
        <v>51</v>
      </c>
      <c r="C59" t="s">
        <v>62</v>
      </c>
      <c r="D59" t="s">
        <v>12</v>
      </c>
      <c r="E59" t="s">
        <v>115</v>
      </c>
      <c r="F59" t="s">
        <v>62</v>
      </c>
      <c r="G59" t="s">
        <v>12</v>
      </c>
      <c r="J59">
        <f t="shared" si="0"/>
        <v>1</v>
      </c>
    </row>
    <row r="60" spans="1:10" x14ac:dyDescent="0.3">
      <c r="A60" s="1">
        <v>58</v>
      </c>
      <c r="B60" t="s">
        <v>52</v>
      </c>
      <c r="C60" t="s">
        <v>67</v>
      </c>
      <c r="D60" t="s">
        <v>87</v>
      </c>
      <c r="E60" t="s">
        <v>119</v>
      </c>
      <c r="F60" t="s">
        <v>125</v>
      </c>
      <c r="G60" t="s">
        <v>87</v>
      </c>
      <c r="J60">
        <f t="shared" si="0"/>
        <v>1</v>
      </c>
    </row>
    <row r="61" spans="1:10" x14ac:dyDescent="0.3">
      <c r="A61" s="1">
        <v>59</v>
      </c>
      <c r="B61" t="s">
        <v>18</v>
      </c>
      <c r="C61" t="s">
        <v>68</v>
      </c>
      <c r="D61" t="s">
        <v>83</v>
      </c>
      <c r="E61" t="s">
        <v>117</v>
      </c>
      <c r="F61" t="s">
        <v>68</v>
      </c>
      <c r="G61" t="s">
        <v>83</v>
      </c>
      <c r="J61">
        <f t="shared" si="0"/>
        <v>1</v>
      </c>
    </row>
    <row r="62" spans="1:10" x14ac:dyDescent="0.3">
      <c r="A62" s="1">
        <v>60</v>
      </c>
      <c r="B62" t="s">
        <v>53</v>
      </c>
      <c r="C62" t="s">
        <v>75</v>
      </c>
      <c r="D62" t="s">
        <v>88</v>
      </c>
      <c r="E62" t="s">
        <v>112</v>
      </c>
      <c r="F62" t="s">
        <v>122</v>
      </c>
      <c r="G62" t="s">
        <v>88</v>
      </c>
      <c r="J62">
        <f t="shared" si="0"/>
        <v>1</v>
      </c>
    </row>
    <row r="63" spans="1:10" x14ac:dyDescent="0.3">
      <c r="A63" s="1">
        <v>61</v>
      </c>
      <c r="B63" t="s">
        <v>54</v>
      </c>
      <c r="C63" t="s">
        <v>57</v>
      </c>
      <c r="D63" t="s">
        <v>78</v>
      </c>
      <c r="E63" t="s">
        <v>111</v>
      </c>
      <c r="F63" t="s">
        <v>57</v>
      </c>
      <c r="G63" t="s">
        <v>78</v>
      </c>
      <c r="J63">
        <f t="shared" si="0"/>
        <v>1</v>
      </c>
    </row>
    <row r="64" spans="1:10" x14ac:dyDescent="0.3">
      <c r="A64" s="1">
        <v>62</v>
      </c>
      <c r="B64" t="s">
        <v>12</v>
      </c>
      <c r="C64" t="s">
        <v>62</v>
      </c>
      <c r="D64" t="s">
        <v>12</v>
      </c>
      <c r="E64" t="s">
        <v>115</v>
      </c>
      <c r="F64" t="s">
        <v>62</v>
      </c>
      <c r="G64" t="s">
        <v>12</v>
      </c>
      <c r="J64">
        <f t="shared" si="0"/>
        <v>1</v>
      </c>
    </row>
  </sheetData>
  <conditionalFormatting sqref="J2:J64">
    <cfRule type="cellIs" dxfId="1" priority="1" operator="equal">
      <formula>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4"/>
  <sheetViews>
    <sheetView workbookViewId="0">
      <selection activeCell="M4" sqref="M4:N6"/>
    </sheetView>
  </sheetViews>
  <sheetFormatPr defaultRowHeight="14.4" x14ac:dyDescent="0.3"/>
  <cols>
    <col min="1" max="1" width="4.88671875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127</v>
      </c>
    </row>
    <row r="2" spans="1:14" x14ac:dyDescent="0.3">
      <c r="A2" s="1">
        <v>0</v>
      </c>
      <c r="B2" t="s">
        <v>4</v>
      </c>
      <c r="C2" t="s">
        <v>55</v>
      </c>
      <c r="D2" t="s">
        <v>76</v>
      </c>
      <c r="E2" t="s">
        <v>76</v>
      </c>
      <c r="H2">
        <f>IF(D2=E2,1,0)</f>
        <v>1</v>
      </c>
    </row>
    <row r="3" spans="1:14" ht="15" thickBot="1" x14ac:dyDescent="0.35">
      <c r="A3" s="1">
        <v>1</v>
      </c>
      <c r="B3" t="s">
        <v>5</v>
      </c>
      <c r="C3" t="s">
        <v>56</v>
      </c>
      <c r="D3" t="s">
        <v>77</v>
      </c>
      <c r="E3" t="s">
        <v>77</v>
      </c>
      <c r="H3">
        <f t="shared" ref="H3:H64" si="0">IF(D3=E3,1,0)</f>
        <v>1</v>
      </c>
    </row>
    <row r="4" spans="1:14" x14ac:dyDescent="0.3">
      <c r="A4" s="1">
        <v>2</v>
      </c>
      <c r="B4" t="s">
        <v>6</v>
      </c>
      <c r="C4" t="s">
        <v>57</v>
      </c>
      <c r="D4" t="s">
        <v>78</v>
      </c>
      <c r="E4" t="s">
        <v>78</v>
      </c>
      <c r="H4">
        <f t="shared" si="0"/>
        <v>1</v>
      </c>
      <c r="M4" s="4" t="s">
        <v>128</v>
      </c>
      <c r="N4" s="5">
        <f>SUM(H2:H64)/COUNT(H2:H64)</f>
        <v>0.95238095238095233</v>
      </c>
    </row>
    <row r="5" spans="1:14" x14ac:dyDescent="0.3">
      <c r="A5" s="1">
        <v>3</v>
      </c>
      <c r="B5" t="s">
        <v>7</v>
      </c>
      <c r="C5" t="s">
        <v>58</v>
      </c>
      <c r="D5" t="s">
        <v>79</v>
      </c>
      <c r="E5" t="s">
        <v>79</v>
      </c>
      <c r="H5">
        <f t="shared" si="0"/>
        <v>1</v>
      </c>
      <c r="M5" s="6"/>
      <c r="N5" s="7"/>
    </row>
    <row r="6" spans="1:14" ht="15" thickBot="1" x14ac:dyDescent="0.35">
      <c r="A6" s="1">
        <v>4</v>
      </c>
      <c r="B6" t="s">
        <v>8</v>
      </c>
      <c r="C6" t="s">
        <v>59</v>
      </c>
      <c r="D6" t="s">
        <v>80</v>
      </c>
      <c r="E6" t="s">
        <v>80</v>
      </c>
      <c r="H6">
        <f t="shared" si="0"/>
        <v>1</v>
      </c>
      <c r="M6" s="8" t="s">
        <v>129</v>
      </c>
      <c r="N6" s="9">
        <f>1 - N4</f>
        <v>4.7619047619047672E-2</v>
      </c>
    </row>
    <row r="7" spans="1:14" x14ac:dyDescent="0.3">
      <c r="A7" s="1">
        <v>5</v>
      </c>
      <c r="B7" t="s">
        <v>9</v>
      </c>
      <c r="C7" t="s">
        <v>60</v>
      </c>
      <c r="D7" t="s">
        <v>81</v>
      </c>
      <c r="E7" t="s">
        <v>91</v>
      </c>
      <c r="H7">
        <v>1</v>
      </c>
    </row>
    <row r="8" spans="1:14" x14ac:dyDescent="0.3">
      <c r="A8" s="1">
        <v>6</v>
      </c>
      <c r="B8" t="s">
        <v>10</v>
      </c>
      <c r="C8" t="s">
        <v>61</v>
      </c>
      <c r="D8" t="s">
        <v>82</v>
      </c>
      <c r="E8" t="s">
        <v>82</v>
      </c>
      <c r="H8">
        <f t="shared" si="0"/>
        <v>1</v>
      </c>
    </row>
    <row r="9" spans="1:14" x14ac:dyDescent="0.3">
      <c r="A9" s="1">
        <v>7</v>
      </c>
      <c r="B9" t="s">
        <v>11</v>
      </c>
      <c r="C9" t="s">
        <v>61</v>
      </c>
      <c r="D9" t="s">
        <v>82</v>
      </c>
      <c r="E9" t="s">
        <v>82</v>
      </c>
      <c r="H9">
        <f t="shared" si="0"/>
        <v>1</v>
      </c>
    </row>
    <row r="10" spans="1:14" x14ac:dyDescent="0.3">
      <c r="A10" s="1">
        <v>8</v>
      </c>
      <c r="B10" t="s">
        <v>12</v>
      </c>
      <c r="C10" t="s">
        <v>62</v>
      </c>
      <c r="D10" t="s">
        <v>12</v>
      </c>
      <c r="E10" t="s">
        <v>12</v>
      </c>
      <c r="H10">
        <f t="shared" si="0"/>
        <v>1</v>
      </c>
    </row>
    <row r="11" spans="1:14" x14ac:dyDescent="0.3">
      <c r="A11" s="1">
        <v>9</v>
      </c>
      <c r="B11" t="s">
        <v>13</v>
      </c>
      <c r="C11" t="s">
        <v>63</v>
      </c>
      <c r="D11" t="s">
        <v>83</v>
      </c>
      <c r="E11" t="s">
        <v>80</v>
      </c>
      <c r="H11">
        <f t="shared" si="0"/>
        <v>0</v>
      </c>
    </row>
    <row r="12" spans="1:14" x14ac:dyDescent="0.3">
      <c r="A12" s="1">
        <v>10</v>
      </c>
      <c r="B12" t="s">
        <v>7</v>
      </c>
      <c r="C12" t="s">
        <v>58</v>
      </c>
      <c r="D12" t="s">
        <v>79</v>
      </c>
      <c r="E12" t="s">
        <v>79</v>
      </c>
      <c r="H12">
        <f t="shared" si="0"/>
        <v>1</v>
      </c>
    </row>
    <row r="13" spans="1:14" x14ac:dyDescent="0.3">
      <c r="A13" s="1">
        <v>11</v>
      </c>
      <c r="B13" t="s">
        <v>14</v>
      </c>
      <c r="C13" t="s">
        <v>60</v>
      </c>
      <c r="D13" t="s">
        <v>81</v>
      </c>
      <c r="E13" t="s">
        <v>81</v>
      </c>
      <c r="H13">
        <f t="shared" si="0"/>
        <v>1</v>
      </c>
    </row>
    <row r="14" spans="1:14" x14ac:dyDescent="0.3">
      <c r="A14" s="1">
        <v>12</v>
      </c>
      <c r="B14" t="s">
        <v>15</v>
      </c>
      <c r="C14" t="s">
        <v>55</v>
      </c>
      <c r="D14" t="s">
        <v>76</v>
      </c>
      <c r="E14" t="s">
        <v>76</v>
      </c>
      <c r="H14">
        <f t="shared" si="0"/>
        <v>1</v>
      </c>
    </row>
    <row r="15" spans="1:14" x14ac:dyDescent="0.3">
      <c r="A15" s="1">
        <v>13</v>
      </c>
      <c r="B15" t="s">
        <v>16</v>
      </c>
      <c r="C15" t="s">
        <v>57</v>
      </c>
      <c r="D15" t="s">
        <v>78</v>
      </c>
      <c r="E15" t="s">
        <v>78</v>
      </c>
      <c r="H15">
        <f t="shared" si="0"/>
        <v>1</v>
      </c>
    </row>
    <row r="16" spans="1:14" x14ac:dyDescent="0.3">
      <c r="A16" s="1">
        <v>14</v>
      </c>
      <c r="B16" t="s">
        <v>17</v>
      </c>
      <c r="C16" t="s">
        <v>64</v>
      </c>
      <c r="D16" t="s">
        <v>84</v>
      </c>
      <c r="E16" t="s">
        <v>84</v>
      </c>
      <c r="H16">
        <f t="shared" si="0"/>
        <v>1</v>
      </c>
    </row>
    <row r="17" spans="1:8" x14ac:dyDescent="0.3">
      <c r="A17" s="1">
        <v>15</v>
      </c>
      <c r="B17" t="s">
        <v>18</v>
      </c>
      <c r="C17" t="s">
        <v>63</v>
      </c>
      <c r="D17" t="s">
        <v>83</v>
      </c>
      <c r="E17" t="s">
        <v>83</v>
      </c>
      <c r="H17">
        <f t="shared" si="0"/>
        <v>1</v>
      </c>
    </row>
    <row r="18" spans="1:8" x14ac:dyDescent="0.3">
      <c r="A18" s="1">
        <v>16</v>
      </c>
      <c r="B18" t="s">
        <v>12</v>
      </c>
      <c r="C18" t="s">
        <v>62</v>
      </c>
      <c r="D18" t="s">
        <v>12</v>
      </c>
      <c r="E18" t="s">
        <v>12</v>
      </c>
      <c r="H18">
        <f t="shared" si="0"/>
        <v>1</v>
      </c>
    </row>
    <row r="19" spans="1:8" x14ac:dyDescent="0.3">
      <c r="A19" s="1">
        <v>17</v>
      </c>
      <c r="B19" t="s">
        <v>19</v>
      </c>
      <c r="C19" t="s">
        <v>65</v>
      </c>
      <c r="D19" t="s">
        <v>85</v>
      </c>
      <c r="E19" t="s">
        <v>85</v>
      </c>
      <c r="H19">
        <f t="shared" si="0"/>
        <v>1</v>
      </c>
    </row>
    <row r="20" spans="1:8" x14ac:dyDescent="0.3">
      <c r="A20" s="1">
        <v>18</v>
      </c>
      <c r="B20" t="s">
        <v>20</v>
      </c>
      <c r="C20" t="s">
        <v>58</v>
      </c>
      <c r="D20" t="s">
        <v>79</v>
      </c>
      <c r="E20" t="s">
        <v>79</v>
      </c>
      <c r="H20">
        <f t="shared" si="0"/>
        <v>1</v>
      </c>
    </row>
    <row r="21" spans="1:8" x14ac:dyDescent="0.3">
      <c r="A21" s="1">
        <v>19</v>
      </c>
      <c r="B21" t="s">
        <v>14</v>
      </c>
      <c r="C21" t="s">
        <v>60</v>
      </c>
      <c r="D21" t="s">
        <v>81</v>
      </c>
      <c r="E21" t="s">
        <v>81</v>
      </c>
      <c r="H21">
        <f t="shared" si="0"/>
        <v>1</v>
      </c>
    </row>
    <row r="22" spans="1:8" x14ac:dyDescent="0.3">
      <c r="A22" s="1">
        <v>20</v>
      </c>
      <c r="B22" t="s">
        <v>21</v>
      </c>
      <c r="C22" t="s">
        <v>57</v>
      </c>
      <c r="D22" t="s">
        <v>78</v>
      </c>
      <c r="E22" t="s">
        <v>78</v>
      </c>
      <c r="H22">
        <f t="shared" si="0"/>
        <v>1</v>
      </c>
    </row>
    <row r="23" spans="1:8" x14ac:dyDescent="0.3">
      <c r="A23" s="1">
        <v>21</v>
      </c>
      <c r="B23" t="s">
        <v>22</v>
      </c>
      <c r="C23" t="s">
        <v>92</v>
      </c>
      <c r="D23" t="s">
        <v>92</v>
      </c>
      <c r="E23" t="s">
        <v>92</v>
      </c>
      <c r="H23">
        <f t="shared" si="0"/>
        <v>1</v>
      </c>
    </row>
    <row r="24" spans="1:8" x14ac:dyDescent="0.3">
      <c r="A24" s="1">
        <v>22</v>
      </c>
      <c r="B24" t="s">
        <v>23</v>
      </c>
      <c r="C24" t="s">
        <v>60</v>
      </c>
      <c r="D24" t="s">
        <v>81</v>
      </c>
      <c r="E24" t="s">
        <v>81</v>
      </c>
      <c r="H24">
        <f t="shared" si="0"/>
        <v>1</v>
      </c>
    </row>
    <row r="25" spans="1:8" x14ac:dyDescent="0.3">
      <c r="A25" s="1">
        <v>23</v>
      </c>
      <c r="B25" t="s">
        <v>24</v>
      </c>
      <c r="C25" t="s">
        <v>56</v>
      </c>
      <c r="D25" t="s">
        <v>77</v>
      </c>
      <c r="E25" t="s">
        <v>100</v>
      </c>
      <c r="H25">
        <v>1</v>
      </c>
    </row>
    <row r="26" spans="1:8" x14ac:dyDescent="0.3">
      <c r="A26" s="1">
        <v>24</v>
      </c>
      <c r="B26" t="s">
        <v>25</v>
      </c>
      <c r="C26" t="s">
        <v>66</v>
      </c>
      <c r="D26" t="s">
        <v>86</v>
      </c>
      <c r="E26" t="s">
        <v>86</v>
      </c>
      <c r="H26">
        <f t="shared" si="0"/>
        <v>1</v>
      </c>
    </row>
    <row r="27" spans="1:8" x14ac:dyDescent="0.3">
      <c r="A27" s="1">
        <v>25</v>
      </c>
      <c r="B27" t="s">
        <v>26</v>
      </c>
      <c r="C27" t="s">
        <v>67</v>
      </c>
      <c r="D27" t="s">
        <v>87</v>
      </c>
      <c r="E27" t="s">
        <v>87</v>
      </c>
      <c r="H27">
        <f t="shared" si="0"/>
        <v>1</v>
      </c>
    </row>
    <row r="28" spans="1:8" x14ac:dyDescent="0.3">
      <c r="A28" s="1">
        <v>26</v>
      </c>
      <c r="B28" t="s">
        <v>27</v>
      </c>
      <c r="C28" t="s">
        <v>66</v>
      </c>
      <c r="D28" t="s">
        <v>86</v>
      </c>
      <c r="E28" t="s">
        <v>86</v>
      </c>
      <c r="H28">
        <f t="shared" si="0"/>
        <v>1</v>
      </c>
    </row>
    <row r="29" spans="1:8" x14ac:dyDescent="0.3">
      <c r="A29" s="1">
        <v>27</v>
      </c>
      <c r="B29" t="s">
        <v>26</v>
      </c>
      <c r="C29" t="s">
        <v>67</v>
      </c>
      <c r="D29" t="s">
        <v>87</v>
      </c>
      <c r="E29" t="s">
        <v>87</v>
      </c>
      <c r="H29">
        <f t="shared" si="0"/>
        <v>1</v>
      </c>
    </row>
    <row r="30" spans="1:8" x14ac:dyDescent="0.3">
      <c r="A30" s="1">
        <v>28</v>
      </c>
      <c r="B30" t="s">
        <v>28</v>
      </c>
      <c r="C30" t="s">
        <v>59</v>
      </c>
      <c r="D30" t="s">
        <v>80</v>
      </c>
      <c r="E30" t="s">
        <v>80</v>
      </c>
      <c r="H30">
        <f t="shared" si="0"/>
        <v>1</v>
      </c>
    </row>
    <row r="31" spans="1:8" x14ac:dyDescent="0.3">
      <c r="A31" s="1">
        <v>29</v>
      </c>
      <c r="B31" t="s">
        <v>29</v>
      </c>
      <c r="C31" t="s">
        <v>66</v>
      </c>
      <c r="D31" t="s">
        <v>86</v>
      </c>
      <c r="E31" t="s">
        <v>86</v>
      </c>
      <c r="H31">
        <f t="shared" si="0"/>
        <v>1</v>
      </c>
    </row>
    <row r="32" spans="1:8" x14ac:dyDescent="0.3">
      <c r="A32" s="1">
        <v>30</v>
      </c>
      <c r="B32" t="s">
        <v>30</v>
      </c>
      <c r="C32" t="s">
        <v>64</v>
      </c>
      <c r="D32" t="s">
        <v>84</v>
      </c>
      <c r="E32" t="s">
        <v>84</v>
      </c>
      <c r="H32">
        <f t="shared" si="0"/>
        <v>1</v>
      </c>
    </row>
    <row r="33" spans="1:8" x14ac:dyDescent="0.3">
      <c r="A33" s="2">
        <v>31</v>
      </c>
      <c r="B33" s="3" t="s">
        <v>31</v>
      </c>
      <c r="C33" s="3" t="s">
        <v>68</v>
      </c>
      <c r="D33" s="3" t="s">
        <v>83</v>
      </c>
      <c r="E33" s="3" t="s">
        <v>93</v>
      </c>
      <c r="H33">
        <f t="shared" si="0"/>
        <v>0</v>
      </c>
    </row>
    <row r="34" spans="1:8" x14ac:dyDescent="0.3">
      <c r="A34" s="1">
        <v>32</v>
      </c>
      <c r="B34" t="s">
        <v>22</v>
      </c>
      <c r="C34" t="s">
        <v>64</v>
      </c>
      <c r="D34" t="s">
        <v>92</v>
      </c>
      <c r="E34" t="s">
        <v>92</v>
      </c>
      <c r="H34">
        <f t="shared" si="0"/>
        <v>1</v>
      </c>
    </row>
    <row r="35" spans="1:8" x14ac:dyDescent="0.3">
      <c r="A35" s="1">
        <v>33</v>
      </c>
      <c r="B35" t="s">
        <v>23</v>
      </c>
      <c r="C35" t="s">
        <v>60</v>
      </c>
      <c r="D35" t="s">
        <v>81</v>
      </c>
      <c r="E35" t="s">
        <v>81</v>
      </c>
      <c r="H35">
        <f t="shared" si="0"/>
        <v>1</v>
      </c>
    </row>
    <row r="36" spans="1:8" x14ac:dyDescent="0.3">
      <c r="A36" s="1">
        <v>34</v>
      </c>
      <c r="B36" t="s">
        <v>12</v>
      </c>
      <c r="C36" t="s">
        <v>62</v>
      </c>
      <c r="D36" t="s">
        <v>12</v>
      </c>
      <c r="E36" t="s">
        <v>12</v>
      </c>
      <c r="H36">
        <f t="shared" si="0"/>
        <v>1</v>
      </c>
    </row>
    <row r="37" spans="1:8" x14ac:dyDescent="0.3">
      <c r="A37" s="1">
        <v>35</v>
      </c>
      <c r="B37" t="s">
        <v>32</v>
      </c>
      <c r="C37" t="s">
        <v>69</v>
      </c>
      <c r="D37" t="s">
        <v>83</v>
      </c>
      <c r="E37" t="s">
        <v>83</v>
      </c>
      <c r="H37">
        <f t="shared" si="0"/>
        <v>1</v>
      </c>
    </row>
    <row r="38" spans="1:8" x14ac:dyDescent="0.3">
      <c r="A38" s="1">
        <v>36</v>
      </c>
      <c r="B38" t="s">
        <v>33</v>
      </c>
      <c r="C38" t="s">
        <v>70</v>
      </c>
      <c r="D38" t="s">
        <v>88</v>
      </c>
      <c r="E38" t="s">
        <v>88</v>
      </c>
      <c r="H38">
        <f t="shared" si="0"/>
        <v>1</v>
      </c>
    </row>
    <row r="39" spans="1:8" x14ac:dyDescent="0.3">
      <c r="A39" s="1">
        <v>37</v>
      </c>
      <c r="B39" t="s">
        <v>18</v>
      </c>
      <c r="C39" t="s">
        <v>69</v>
      </c>
      <c r="D39" t="s">
        <v>83</v>
      </c>
      <c r="E39" t="s">
        <v>83</v>
      </c>
      <c r="H39">
        <f t="shared" si="0"/>
        <v>1</v>
      </c>
    </row>
    <row r="40" spans="1:8" x14ac:dyDescent="0.3">
      <c r="A40" s="1">
        <v>38</v>
      </c>
      <c r="B40" t="s">
        <v>34</v>
      </c>
      <c r="C40" t="s">
        <v>69</v>
      </c>
      <c r="D40" t="s">
        <v>83</v>
      </c>
      <c r="E40" t="s">
        <v>83</v>
      </c>
      <c r="H40">
        <f t="shared" si="0"/>
        <v>1</v>
      </c>
    </row>
    <row r="41" spans="1:8" x14ac:dyDescent="0.3">
      <c r="A41" s="1">
        <v>39</v>
      </c>
      <c r="B41" t="s">
        <v>35</v>
      </c>
      <c r="C41" t="s">
        <v>70</v>
      </c>
      <c r="D41" t="s">
        <v>88</v>
      </c>
      <c r="E41" t="s">
        <v>88</v>
      </c>
      <c r="H41">
        <f t="shared" si="0"/>
        <v>1</v>
      </c>
    </row>
    <row r="42" spans="1:8" x14ac:dyDescent="0.3">
      <c r="A42" s="1">
        <v>40</v>
      </c>
      <c r="B42" t="s">
        <v>36</v>
      </c>
      <c r="C42" t="s">
        <v>69</v>
      </c>
      <c r="D42" t="s">
        <v>83</v>
      </c>
      <c r="E42" t="s">
        <v>83</v>
      </c>
      <c r="H42">
        <f t="shared" si="0"/>
        <v>1</v>
      </c>
    </row>
    <row r="43" spans="1:8" x14ac:dyDescent="0.3">
      <c r="A43" s="1">
        <v>41</v>
      </c>
      <c r="B43" t="s">
        <v>37</v>
      </c>
      <c r="C43" t="s">
        <v>56</v>
      </c>
      <c r="D43" t="s">
        <v>77</v>
      </c>
      <c r="E43" t="s">
        <v>77</v>
      </c>
      <c r="H43">
        <f t="shared" si="0"/>
        <v>1</v>
      </c>
    </row>
    <row r="44" spans="1:8" x14ac:dyDescent="0.3">
      <c r="A44" s="1">
        <v>42</v>
      </c>
      <c r="B44" t="s">
        <v>38</v>
      </c>
      <c r="C44" t="s">
        <v>71</v>
      </c>
      <c r="D44" t="s">
        <v>89</v>
      </c>
      <c r="E44" t="s">
        <v>89</v>
      </c>
      <c r="H44">
        <f t="shared" si="0"/>
        <v>1</v>
      </c>
    </row>
    <row r="45" spans="1:8" x14ac:dyDescent="0.3">
      <c r="A45" s="1">
        <v>43</v>
      </c>
      <c r="B45" t="s">
        <v>39</v>
      </c>
      <c r="C45" t="s">
        <v>72</v>
      </c>
      <c r="D45" t="s">
        <v>90</v>
      </c>
      <c r="E45" t="s">
        <v>90</v>
      </c>
      <c r="H45">
        <f t="shared" si="0"/>
        <v>1</v>
      </c>
    </row>
    <row r="46" spans="1:8" x14ac:dyDescent="0.3">
      <c r="A46" s="1">
        <v>44</v>
      </c>
      <c r="B46" t="s">
        <v>15</v>
      </c>
      <c r="C46" t="s">
        <v>55</v>
      </c>
      <c r="D46" t="s">
        <v>76</v>
      </c>
      <c r="E46" t="s">
        <v>76</v>
      </c>
      <c r="H46">
        <f t="shared" si="0"/>
        <v>1</v>
      </c>
    </row>
    <row r="47" spans="1:8" x14ac:dyDescent="0.3">
      <c r="A47" s="1">
        <v>45</v>
      </c>
      <c r="B47" t="s">
        <v>40</v>
      </c>
      <c r="C47" t="s">
        <v>57</v>
      </c>
      <c r="D47" t="s">
        <v>78</v>
      </c>
      <c r="E47" t="s">
        <v>78</v>
      </c>
      <c r="H47">
        <f t="shared" si="0"/>
        <v>1</v>
      </c>
    </row>
    <row r="48" spans="1:8" x14ac:dyDescent="0.3">
      <c r="A48" s="1">
        <v>46</v>
      </c>
      <c r="B48" t="s">
        <v>41</v>
      </c>
      <c r="C48" t="s">
        <v>67</v>
      </c>
      <c r="D48" t="s">
        <v>87</v>
      </c>
      <c r="E48" t="s">
        <v>87</v>
      </c>
      <c r="H48">
        <f t="shared" si="0"/>
        <v>1</v>
      </c>
    </row>
    <row r="49" spans="1:8" x14ac:dyDescent="0.3">
      <c r="A49" s="1">
        <v>47</v>
      </c>
      <c r="B49" t="s">
        <v>42</v>
      </c>
      <c r="C49" t="s">
        <v>73</v>
      </c>
      <c r="D49" t="s">
        <v>89</v>
      </c>
      <c r="E49" t="s">
        <v>89</v>
      </c>
      <c r="H49">
        <f t="shared" si="0"/>
        <v>1</v>
      </c>
    </row>
    <row r="50" spans="1:8" x14ac:dyDescent="0.3">
      <c r="A50" s="1">
        <v>48</v>
      </c>
      <c r="B50" t="s">
        <v>43</v>
      </c>
      <c r="C50" t="s">
        <v>72</v>
      </c>
      <c r="E50" t="s">
        <v>90</v>
      </c>
      <c r="H50">
        <v>1</v>
      </c>
    </row>
    <row r="51" spans="1:8" x14ac:dyDescent="0.3">
      <c r="A51" s="1">
        <v>49</v>
      </c>
      <c r="B51" t="s">
        <v>44</v>
      </c>
      <c r="C51" t="s">
        <v>61</v>
      </c>
      <c r="D51" t="s">
        <v>90</v>
      </c>
      <c r="E51" t="s">
        <v>82</v>
      </c>
      <c r="H51">
        <v>1</v>
      </c>
    </row>
    <row r="52" spans="1:8" x14ac:dyDescent="0.3">
      <c r="A52" s="1">
        <v>50</v>
      </c>
      <c r="B52" t="s">
        <v>45</v>
      </c>
      <c r="C52" t="s">
        <v>56</v>
      </c>
      <c r="D52" t="s">
        <v>77</v>
      </c>
      <c r="E52" t="s">
        <v>77</v>
      </c>
      <c r="H52" s="10">
        <v>1</v>
      </c>
    </row>
    <row r="53" spans="1:8" x14ac:dyDescent="0.3">
      <c r="A53" s="1">
        <v>51</v>
      </c>
      <c r="B53" t="s">
        <v>46</v>
      </c>
      <c r="C53" t="s">
        <v>67</v>
      </c>
      <c r="D53" t="s">
        <v>87</v>
      </c>
      <c r="E53" t="s">
        <v>80</v>
      </c>
      <c r="H53">
        <f t="shared" si="0"/>
        <v>0</v>
      </c>
    </row>
    <row r="54" spans="1:8" x14ac:dyDescent="0.3">
      <c r="A54" s="1">
        <v>52</v>
      </c>
      <c r="B54" t="s">
        <v>47</v>
      </c>
      <c r="C54" t="s">
        <v>59</v>
      </c>
      <c r="D54" t="s">
        <v>80</v>
      </c>
      <c r="E54" t="s">
        <v>80</v>
      </c>
      <c r="H54">
        <f t="shared" si="0"/>
        <v>1</v>
      </c>
    </row>
    <row r="55" spans="1:8" x14ac:dyDescent="0.3">
      <c r="A55" s="1">
        <v>53</v>
      </c>
      <c r="B55" t="s">
        <v>48</v>
      </c>
      <c r="C55" t="s">
        <v>74</v>
      </c>
      <c r="D55" t="s">
        <v>91</v>
      </c>
      <c r="E55" t="s">
        <v>81</v>
      </c>
      <c r="H55">
        <v>1</v>
      </c>
    </row>
    <row r="56" spans="1:8" x14ac:dyDescent="0.3">
      <c r="A56" s="1">
        <v>54</v>
      </c>
      <c r="B56" t="s">
        <v>49</v>
      </c>
      <c r="C56" t="s">
        <v>69</v>
      </c>
      <c r="D56" t="s">
        <v>83</v>
      </c>
      <c r="E56" t="s">
        <v>83</v>
      </c>
      <c r="H56">
        <f t="shared" si="0"/>
        <v>1</v>
      </c>
    </row>
    <row r="57" spans="1:8" x14ac:dyDescent="0.3">
      <c r="A57" s="1">
        <v>55</v>
      </c>
      <c r="B57" t="s">
        <v>9</v>
      </c>
      <c r="C57" t="s">
        <v>60</v>
      </c>
      <c r="D57" t="s">
        <v>81</v>
      </c>
      <c r="E57" t="s">
        <v>91</v>
      </c>
      <c r="H57">
        <v>1</v>
      </c>
    </row>
    <row r="58" spans="1:8" x14ac:dyDescent="0.3">
      <c r="A58" s="1">
        <v>56</v>
      </c>
      <c r="B58" t="s">
        <v>50</v>
      </c>
      <c r="C58" t="s">
        <v>57</v>
      </c>
      <c r="D58" t="s">
        <v>78</v>
      </c>
      <c r="E58" t="s">
        <v>78</v>
      </c>
      <c r="H58">
        <f t="shared" si="0"/>
        <v>1</v>
      </c>
    </row>
    <row r="59" spans="1:8" x14ac:dyDescent="0.3">
      <c r="A59" s="1">
        <v>57</v>
      </c>
      <c r="B59" t="s">
        <v>51</v>
      </c>
      <c r="C59" t="s">
        <v>62</v>
      </c>
      <c r="D59" t="s">
        <v>12</v>
      </c>
      <c r="E59" t="s">
        <v>12</v>
      </c>
      <c r="H59">
        <f t="shared" si="0"/>
        <v>1</v>
      </c>
    </row>
    <row r="60" spans="1:8" x14ac:dyDescent="0.3">
      <c r="A60" s="1">
        <v>58</v>
      </c>
      <c r="B60" t="s">
        <v>52</v>
      </c>
      <c r="C60" t="s">
        <v>67</v>
      </c>
      <c r="D60" t="s">
        <v>87</v>
      </c>
      <c r="E60" t="s">
        <v>87</v>
      </c>
      <c r="H60">
        <f t="shared" si="0"/>
        <v>1</v>
      </c>
    </row>
    <row r="61" spans="1:8" x14ac:dyDescent="0.3">
      <c r="A61" s="1">
        <v>59</v>
      </c>
      <c r="B61" t="s">
        <v>18</v>
      </c>
      <c r="C61" t="s">
        <v>68</v>
      </c>
      <c r="D61" t="s">
        <v>83</v>
      </c>
      <c r="E61" t="s">
        <v>83</v>
      </c>
      <c r="H61">
        <f t="shared" si="0"/>
        <v>1</v>
      </c>
    </row>
    <row r="62" spans="1:8" x14ac:dyDescent="0.3">
      <c r="A62" s="1">
        <v>60</v>
      </c>
      <c r="B62" t="s">
        <v>53</v>
      </c>
      <c r="C62" t="s">
        <v>75</v>
      </c>
      <c r="D62" t="s">
        <v>88</v>
      </c>
      <c r="E62" t="s">
        <v>88</v>
      </c>
      <c r="H62">
        <f t="shared" si="0"/>
        <v>1</v>
      </c>
    </row>
    <row r="63" spans="1:8" x14ac:dyDescent="0.3">
      <c r="A63" s="1">
        <v>61</v>
      </c>
      <c r="B63" t="s">
        <v>54</v>
      </c>
      <c r="C63" t="s">
        <v>57</v>
      </c>
      <c r="D63" t="s">
        <v>78</v>
      </c>
      <c r="E63" t="s">
        <v>78</v>
      </c>
      <c r="H63">
        <f t="shared" si="0"/>
        <v>1</v>
      </c>
    </row>
    <row r="64" spans="1:8" x14ac:dyDescent="0.3">
      <c r="A64" s="1">
        <v>62</v>
      </c>
      <c r="B64" t="s">
        <v>12</v>
      </c>
      <c r="C64" t="s">
        <v>62</v>
      </c>
      <c r="D64" t="s">
        <v>12</v>
      </c>
      <c r="E64" t="s">
        <v>12</v>
      </c>
      <c r="H64">
        <f t="shared" si="0"/>
        <v>1</v>
      </c>
    </row>
  </sheetData>
  <conditionalFormatting sqref="H2:H64">
    <cfRule type="cellIs" dxfId="0" priority="1" operator="equal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5540-1C80-40FF-8B6B-5763CB9643E3}">
  <dimension ref="B4:N16"/>
  <sheetViews>
    <sheetView showGridLines="0" tabSelected="1" workbookViewId="0">
      <selection activeCell="G18" sqref="G18"/>
    </sheetView>
  </sheetViews>
  <sheetFormatPr defaultRowHeight="14.4" x14ac:dyDescent="0.3"/>
  <cols>
    <col min="3" max="3" width="4.5546875" customWidth="1"/>
    <col min="4" max="7" width="15.77734375" style="13" customWidth="1"/>
    <col min="9" max="9" width="2.21875" customWidth="1"/>
    <col min="10" max="13" width="12.109375" customWidth="1"/>
  </cols>
  <sheetData>
    <row r="4" spans="2:14" ht="15" thickBot="1" x14ac:dyDescent="0.35"/>
    <row r="5" spans="2:14" x14ac:dyDescent="0.3">
      <c r="B5" s="19"/>
      <c r="C5" s="20"/>
      <c r="D5" s="21" t="s">
        <v>132</v>
      </c>
      <c r="E5" s="21" t="s">
        <v>133</v>
      </c>
      <c r="F5" s="21" t="s">
        <v>134</v>
      </c>
      <c r="G5" s="22" t="s">
        <v>135</v>
      </c>
    </row>
    <row r="6" spans="2:14" ht="6" customHeight="1" x14ac:dyDescent="0.3">
      <c r="B6" s="23"/>
      <c r="C6" s="14"/>
      <c r="D6" s="24"/>
      <c r="E6" s="24"/>
      <c r="F6" s="24"/>
      <c r="G6" s="25"/>
    </row>
    <row r="7" spans="2:14" x14ac:dyDescent="0.3">
      <c r="B7" s="26" t="s">
        <v>128</v>
      </c>
      <c r="C7" s="14"/>
      <c r="D7" s="15">
        <v>0.90476190476190477</v>
      </c>
      <c r="E7" s="15">
        <v>0.92063492063492058</v>
      </c>
      <c r="F7" s="15">
        <v>0.90476190476190477</v>
      </c>
      <c r="G7" s="29">
        <v>0.95238095238095233</v>
      </c>
    </row>
    <row r="8" spans="2:14" ht="6" customHeight="1" x14ac:dyDescent="0.3">
      <c r="B8" s="26"/>
      <c r="C8" s="14"/>
      <c r="D8" s="15"/>
      <c r="E8" s="15"/>
      <c r="F8" s="15"/>
      <c r="G8" s="16"/>
    </row>
    <row r="9" spans="2:14" ht="15" thickBot="1" x14ac:dyDescent="0.35">
      <c r="B9" s="27" t="s">
        <v>129</v>
      </c>
      <c r="C9" s="28"/>
      <c r="D9" s="17">
        <v>9.5238095238095233E-2</v>
      </c>
      <c r="E9" s="17">
        <v>7.9365079365079416E-2</v>
      </c>
      <c r="F9" s="17">
        <v>9.5238095238095233E-2</v>
      </c>
      <c r="G9" s="18">
        <v>4.7619047619047672E-2</v>
      </c>
      <c r="N9" s="11"/>
    </row>
    <row r="10" spans="2:14" ht="6.6" customHeight="1" x14ac:dyDescent="0.3">
      <c r="N10" s="11"/>
    </row>
    <row r="11" spans="2:14" x14ac:dyDescent="0.3">
      <c r="N11" s="11"/>
    </row>
    <row r="12" spans="2:14" x14ac:dyDescent="0.3">
      <c r="H12" s="12"/>
      <c r="J12" s="11"/>
      <c r="K12" s="11"/>
      <c r="L12" s="11"/>
      <c r="M12" s="11"/>
      <c r="N12" s="11"/>
    </row>
    <row r="13" spans="2:14" x14ac:dyDescent="0.3">
      <c r="J13" s="11"/>
      <c r="K13" s="11"/>
      <c r="L13" s="11"/>
      <c r="M13" s="11"/>
      <c r="N13" s="11"/>
    </row>
    <row r="14" spans="2:14" x14ac:dyDescent="0.3">
      <c r="J14" s="11"/>
      <c r="K14" s="11"/>
      <c r="L14" s="11"/>
      <c r="M14" s="11"/>
      <c r="N14" s="11"/>
    </row>
    <row r="15" spans="2:14" x14ac:dyDescent="0.3">
      <c r="J15" s="11"/>
      <c r="K15" s="11"/>
      <c r="L15" s="11"/>
      <c r="M15" s="11"/>
      <c r="N15" s="11"/>
    </row>
    <row r="16" spans="2:14" x14ac:dyDescent="0.3">
      <c r="J16" s="11"/>
      <c r="K16" s="11"/>
      <c r="L16" s="11"/>
      <c r="M16" s="11"/>
      <c r="N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nltk_pos</vt:lpstr>
      <vt:lpstr>TreeTagger_pos</vt:lpstr>
      <vt:lpstr>spacy_pos</vt:lpstr>
      <vt:lpstr>pattern_pos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ivanm</cp:lastModifiedBy>
  <dcterms:created xsi:type="dcterms:W3CDTF">2021-05-02T18:30:53Z</dcterms:created>
  <dcterms:modified xsi:type="dcterms:W3CDTF">2021-05-02T19:04:32Z</dcterms:modified>
</cp:coreProperties>
</file>