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ivan\Documents\Doutorado\"/>
    </mc:Choice>
  </mc:AlternateContent>
  <xr:revisionPtr revIDLastSave="0" documentId="13_ncr:1_{A9D9935F-DC8A-4E24-8867-03F27C1A3D0E}" xr6:coauthVersionLast="47" xr6:coauthVersionMax="47" xr10:uidLastSave="{00000000-0000-0000-0000-000000000000}"/>
  <bookViews>
    <workbookView xWindow="810" yWindow="-120" windowWidth="28110" windowHeight="18240" xr2:uid="{00000000-000D-0000-FFFF-FFFF00000000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51" i="1" l="1"/>
  <c r="CA86" i="1"/>
  <c r="CA84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BQ85" i="1"/>
  <c r="M55" i="1"/>
  <c r="CA65" i="1"/>
  <c r="P64" i="1"/>
  <c r="O64" i="1"/>
  <c r="N64" i="1"/>
  <c r="M64" i="1"/>
  <c r="L64" i="1"/>
  <c r="K64" i="1"/>
  <c r="J64" i="1"/>
  <c r="I64" i="1"/>
  <c r="H64" i="1"/>
  <c r="G64" i="1"/>
  <c r="F64" i="1"/>
  <c r="E64" i="1"/>
  <c r="CA63" i="1"/>
  <c r="BQ64" i="1" s="1"/>
  <c r="BZ33" i="1"/>
  <c r="BY6" i="1"/>
  <c r="CA26" i="1"/>
  <c r="J25" i="1"/>
  <c r="I25" i="1"/>
  <c r="H25" i="1"/>
  <c r="G25" i="1"/>
  <c r="F25" i="1"/>
  <c r="E25" i="1"/>
  <c r="CA24" i="1"/>
  <c r="BQ25" i="1" s="1"/>
  <c r="CA9" i="1"/>
  <c r="BU10" i="1" s="1"/>
  <c r="CA12" i="1"/>
  <c r="BR13" i="1" s="1"/>
  <c r="CA20" i="1"/>
  <c r="CA17" i="1"/>
  <c r="BX91" i="1"/>
  <c r="CA14" i="1"/>
  <c r="E13" i="1"/>
  <c r="CA11" i="1"/>
  <c r="X85" i="1" l="1"/>
  <c r="BD85" i="1"/>
  <c r="AV85" i="1"/>
  <c r="BB85" i="1"/>
  <c r="AD85" i="1"/>
  <c r="BJ85" i="1"/>
  <c r="AF85" i="1"/>
  <c r="BL85" i="1"/>
  <c r="AL85" i="1"/>
  <c r="BR85" i="1"/>
  <c r="AN85" i="1"/>
  <c r="BT85" i="1"/>
  <c r="AT85" i="1"/>
  <c r="W85" i="1"/>
  <c r="AE85" i="1"/>
  <c r="AM85" i="1"/>
  <c r="AU85" i="1"/>
  <c r="BC85" i="1"/>
  <c r="BK85" i="1"/>
  <c r="BS85" i="1"/>
  <c r="Y85" i="1"/>
  <c r="AG85" i="1"/>
  <c r="AO85" i="1"/>
  <c r="AW85" i="1"/>
  <c r="BE85" i="1"/>
  <c r="BM85" i="1"/>
  <c r="BU85" i="1"/>
  <c r="Z85" i="1"/>
  <c r="AH85" i="1"/>
  <c r="AP85" i="1"/>
  <c r="AX85" i="1"/>
  <c r="BF85" i="1"/>
  <c r="BN85" i="1"/>
  <c r="BV85" i="1"/>
  <c r="AA85" i="1"/>
  <c r="AI85" i="1"/>
  <c r="AQ85" i="1"/>
  <c r="AY85" i="1"/>
  <c r="BG85" i="1"/>
  <c r="BO85" i="1"/>
  <c r="BW85" i="1"/>
  <c r="AB85" i="1"/>
  <c r="AJ85" i="1"/>
  <c r="AR85" i="1"/>
  <c r="AZ85" i="1"/>
  <c r="BH85" i="1"/>
  <c r="BP85" i="1"/>
  <c r="BX85" i="1"/>
  <c r="AC85" i="1"/>
  <c r="AK85" i="1"/>
  <c r="AS85" i="1"/>
  <c r="BA85" i="1"/>
  <c r="BI85" i="1"/>
  <c r="E55" i="1"/>
  <c r="I55" i="1"/>
  <c r="F55" i="1"/>
  <c r="J55" i="1"/>
  <c r="L55" i="1"/>
  <c r="CA56" i="1"/>
  <c r="N55" i="1"/>
  <c r="CA54" i="1"/>
  <c r="U55" i="1" s="1"/>
  <c r="Q55" i="1"/>
  <c r="G55" i="1"/>
  <c r="O55" i="1"/>
  <c r="H55" i="1"/>
  <c r="P55" i="1"/>
  <c r="K55" i="1"/>
  <c r="V64" i="1"/>
  <c r="AD64" i="1"/>
  <c r="AL64" i="1"/>
  <c r="AT64" i="1"/>
  <c r="BB64" i="1"/>
  <c r="BJ64" i="1"/>
  <c r="BR64" i="1"/>
  <c r="W64" i="1"/>
  <c r="AE64" i="1"/>
  <c r="AM64" i="1"/>
  <c r="AU64" i="1"/>
  <c r="BC64" i="1"/>
  <c r="BK64" i="1"/>
  <c r="BS64" i="1"/>
  <c r="X64" i="1"/>
  <c r="AF64" i="1"/>
  <c r="AN64" i="1"/>
  <c r="AV64" i="1"/>
  <c r="BD64" i="1"/>
  <c r="BL64" i="1"/>
  <c r="BT64" i="1"/>
  <c r="Q64" i="1"/>
  <c r="Y64" i="1"/>
  <c r="AG64" i="1"/>
  <c r="AO64" i="1"/>
  <c r="AW64" i="1"/>
  <c r="BE64" i="1"/>
  <c r="BM64" i="1"/>
  <c r="BU64" i="1"/>
  <c r="R64" i="1"/>
  <c r="Z64" i="1"/>
  <c r="AH64" i="1"/>
  <c r="AP64" i="1"/>
  <c r="AX64" i="1"/>
  <c r="BF64" i="1"/>
  <c r="BN64" i="1"/>
  <c r="BV64" i="1"/>
  <c r="S64" i="1"/>
  <c r="AA64" i="1"/>
  <c r="AI64" i="1"/>
  <c r="AQ64" i="1"/>
  <c r="AY64" i="1"/>
  <c r="BG64" i="1"/>
  <c r="BO64" i="1"/>
  <c r="BW64" i="1"/>
  <c r="T64" i="1"/>
  <c r="AB64" i="1"/>
  <c r="AJ64" i="1"/>
  <c r="AR64" i="1"/>
  <c r="AZ64" i="1"/>
  <c r="BH64" i="1"/>
  <c r="BP64" i="1"/>
  <c r="BX64" i="1"/>
  <c r="U64" i="1"/>
  <c r="AC64" i="1"/>
  <c r="AK64" i="1"/>
  <c r="AS64" i="1"/>
  <c r="BA64" i="1"/>
  <c r="BI64" i="1"/>
  <c r="CA8" i="1"/>
  <c r="M25" i="1"/>
  <c r="BA25" i="1"/>
  <c r="N25" i="1"/>
  <c r="V25" i="1"/>
  <c r="AD25" i="1"/>
  <c r="AL25" i="1"/>
  <c r="AT25" i="1"/>
  <c r="BB25" i="1"/>
  <c r="BJ25" i="1"/>
  <c r="BR25" i="1"/>
  <c r="O25" i="1"/>
  <c r="W25" i="1"/>
  <c r="AE25" i="1"/>
  <c r="AM25" i="1"/>
  <c r="AU25" i="1"/>
  <c r="BC25" i="1"/>
  <c r="BK25" i="1"/>
  <c r="BS25" i="1"/>
  <c r="U25" i="1"/>
  <c r="AF25" i="1"/>
  <c r="BT25" i="1"/>
  <c r="AJ25" i="1"/>
  <c r="AW25" i="1"/>
  <c r="L25" i="1"/>
  <c r="AC25" i="1"/>
  <c r="P25" i="1"/>
  <c r="AN25" i="1"/>
  <c r="BL25" i="1"/>
  <c r="Q25" i="1"/>
  <c r="AG25" i="1"/>
  <c r="BM25" i="1"/>
  <c r="R25" i="1"/>
  <c r="Z25" i="1"/>
  <c r="AH25" i="1"/>
  <c r="AP25" i="1"/>
  <c r="AX25" i="1"/>
  <c r="BF25" i="1"/>
  <c r="BN25" i="1"/>
  <c r="BV25" i="1"/>
  <c r="AB25" i="1"/>
  <c r="AK25" i="1"/>
  <c r="X25" i="1"/>
  <c r="AV25" i="1"/>
  <c r="BD25" i="1"/>
  <c r="Y25" i="1"/>
  <c r="AO25" i="1"/>
  <c r="BE25" i="1"/>
  <c r="BU25" i="1"/>
  <c r="K25" i="1"/>
  <c r="S25" i="1"/>
  <c r="AA25" i="1"/>
  <c r="AI25" i="1"/>
  <c r="AQ25" i="1"/>
  <c r="AY25" i="1"/>
  <c r="BG25" i="1"/>
  <c r="BO25" i="1"/>
  <c r="BW25" i="1"/>
  <c r="T25" i="1"/>
  <c r="AR25" i="1"/>
  <c r="AZ25" i="1"/>
  <c r="BH25" i="1"/>
  <c r="BP25" i="1"/>
  <c r="BX25" i="1"/>
  <c r="AS25" i="1"/>
  <c r="BI25" i="1"/>
  <c r="CA15" i="1"/>
  <c r="BW16" i="1" s="1"/>
  <c r="E16" i="1"/>
  <c r="E19" i="1"/>
  <c r="CA18" i="1"/>
  <c r="BR19" i="1" s="1"/>
  <c r="G16" i="1"/>
  <c r="F16" i="1"/>
  <c r="F13" i="1"/>
  <c r="H16" i="1"/>
  <c r="E7" i="1"/>
  <c r="E10" i="1"/>
  <c r="F10" i="1"/>
  <c r="J10" i="1"/>
  <c r="AV13" i="1"/>
  <c r="AI10" i="1"/>
  <c r="BG91" i="1"/>
  <c r="BW10" i="1"/>
  <c r="BF91" i="1"/>
  <c r="AS91" i="1"/>
  <c r="AR91" i="1"/>
  <c r="BK13" i="1"/>
  <c r="BC13" i="1"/>
  <c r="BG10" i="1"/>
  <c r="AZ10" i="1"/>
  <c r="BJ13" i="1"/>
  <c r="BB13" i="1"/>
  <c r="BF10" i="1"/>
  <c r="AO91" i="1"/>
  <c r="AR10" i="1"/>
  <c r="BE91" i="1"/>
  <c r="BI13" i="1"/>
  <c r="BA13" i="1"/>
  <c r="BE10" i="1"/>
  <c r="BL91" i="1"/>
  <c r="BD91" i="1"/>
  <c r="BH13" i="1"/>
  <c r="BL10" i="1"/>
  <c r="BD10" i="1"/>
  <c r="N91" i="1"/>
  <c r="BK91" i="1"/>
  <c r="BC91" i="1"/>
  <c r="BG13" i="1"/>
  <c r="BK10" i="1"/>
  <c r="BC10" i="1"/>
  <c r="BJ91" i="1"/>
  <c r="BB91" i="1"/>
  <c r="BF13" i="1"/>
  <c r="BJ10" i="1"/>
  <c r="BB10" i="1"/>
  <c r="AZ91" i="1"/>
  <c r="BI91" i="1"/>
  <c r="BA91" i="1"/>
  <c r="BE13" i="1"/>
  <c r="BI10" i="1"/>
  <c r="BA10" i="1"/>
  <c r="AW91" i="1"/>
  <c r="BH91" i="1"/>
  <c r="BL13" i="1"/>
  <c r="BD13" i="1"/>
  <c r="BH10" i="1"/>
  <c r="AY91" i="1"/>
  <c r="AQ91" i="1"/>
  <c r="AU13" i="1"/>
  <c r="AY10" i="1"/>
  <c r="AQ10" i="1"/>
  <c r="F7" i="1"/>
  <c r="K91" i="1"/>
  <c r="AX91" i="1"/>
  <c r="AP91" i="1"/>
  <c r="AT13" i="1"/>
  <c r="AX10" i="1"/>
  <c r="AP10" i="1"/>
  <c r="AS13" i="1"/>
  <c r="AW10" i="1"/>
  <c r="AO10" i="1"/>
  <c r="U91" i="1"/>
  <c r="AV91" i="1"/>
  <c r="AZ13" i="1"/>
  <c r="AR13" i="1"/>
  <c r="AV10" i="1"/>
  <c r="M10" i="1"/>
  <c r="AD91" i="1"/>
  <c r="AU91" i="1"/>
  <c r="AY13" i="1"/>
  <c r="AQ13" i="1"/>
  <c r="AU10" i="1"/>
  <c r="AC10" i="1"/>
  <c r="AK91" i="1"/>
  <c r="AT91" i="1"/>
  <c r="AX13" i="1"/>
  <c r="AP13" i="1"/>
  <c r="AT10" i="1"/>
  <c r="AW13" i="1"/>
  <c r="AO13" i="1"/>
  <c r="AS10" i="1"/>
  <c r="H7" i="1"/>
  <c r="K10" i="1"/>
  <c r="AH10" i="1"/>
  <c r="P13" i="1"/>
  <c r="AM13" i="1"/>
  <c r="M91" i="1"/>
  <c r="AI91" i="1"/>
  <c r="R13" i="1"/>
  <c r="AN13" i="1"/>
  <c r="R10" i="1"/>
  <c r="AK10" i="1"/>
  <c r="W13" i="1"/>
  <c r="BN13" i="1"/>
  <c r="S91" i="1"/>
  <c r="AL91" i="1"/>
  <c r="S10" i="1"/>
  <c r="BN10" i="1"/>
  <c r="X13" i="1"/>
  <c r="BS13" i="1"/>
  <c r="BO91" i="1"/>
  <c r="U10" i="1"/>
  <c r="BO10" i="1"/>
  <c r="G13" i="1"/>
  <c r="Z13" i="1"/>
  <c r="BT13" i="1"/>
  <c r="V91" i="1"/>
  <c r="BQ91" i="1"/>
  <c r="Z10" i="1"/>
  <c r="BQ10" i="1"/>
  <c r="H13" i="1"/>
  <c r="AE13" i="1"/>
  <c r="BV13" i="1"/>
  <c r="E91" i="1"/>
  <c r="AA91" i="1"/>
  <c r="BR91" i="1"/>
  <c r="G10" i="1"/>
  <c r="AA10" i="1"/>
  <c r="BV10" i="1"/>
  <c r="J13" i="1"/>
  <c r="AF13" i="1"/>
  <c r="F91" i="1"/>
  <c r="AC91" i="1"/>
  <c r="BW91" i="1"/>
  <c r="O13" i="1"/>
  <c r="AH13" i="1"/>
  <c r="G7" i="1"/>
  <c r="L10" i="1"/>
  <c r="T10" i="1"/>
  <c r="AB10" i="1"/>
  <c r="AJ10" i="1"/>
  <c r="BP10" i="1"/>
  <c r="BX10" i="1"/>
  <c r="I13" i="1"/>
  <c r="Q13" i="1"/>
  <c r="Y13" i="1"/>
  <c r="AG13" i="1"/>
  <c r="BM13" i="1"/>
  <c r="BU13" i="1"/>
  <c r="AD16" i="1"/>
  <c r="N10" i="1"/>
  <c r="V10" i="1"/>
  <c r="AD10" i="1"/>
  <c r="AL10" i="1"/>
  <c r="BR10" i="1"/>
  <c r="K13" i="1"/>
  <c r="S13" i="1"/>
  <c r="AA13" i="1"/>
  <c r="AI13" i="1"/>
  <c r="BO13" i="1"/>
  <c r="BW13" i="1"/>
  <c r="O10" i="1"/>
  <c r="W10" i="1"/>
  <c r="AE10" i="1"/>
  <c r="AM10" i="1"/>
  <c r="BS10" i="1"/>
  <c r="L13" i="1"/>
  <c r="T13" i="1"/>
  <c r="AB13" i="1"/>
  <c r="AJ13" i="1"/>
  <c r="BP13" i="1"/>
  <c r="BX13" i="1"/>
  <c r="I16" i="1"/>
  <c r="Q16" i="1"/>
  <c r="H10" i="1"/>
  <c r="P10" i="1"/>
  <c r="X10" i="1"/>
  <c r="AF10" i="1"/>
  <c r="AN10" i="1"/>
  <c r="BT10" i="1"/>
  <c r="M13" i="1"/>
  <c r="U13" i="1"/>
  <c r="AC13" i="1"/>
  <c r="AK13" i="1"/>
  <c r="BQ13" i="1"/>
  <c r="I10" i="1"/>
  <c r="Q10" i="1"/>
  <c r="Y10" i="1"/>
  <c r="AG10" i="1"/>
  <c r="BM10" i="1"/>
  <c r="N13" i="1"/>
  <c r="V13" i="1"/>
  <c r="AD13" i="1"/>
  <c r="AL13" i="1"/>
  <c r="G91" i="1"/>
  <c r="O91" i="1"/>
  <c r="W91" i="1"/>
  <c r="AE91" i="1"/>
  <c r="AM91" i="1"/>
  <c r="BS91" i="1"/>
  <c r="H91" i="1"/>
  <c r="P91" i="1"/>
  <c r="X91" i="1"/>
  <c r="AF91" i="1"/>
  <c r="AN91" i="1"/>
  <c r="BT91" i="1"/>
  <c r="I91" i="1"/>
  <c r="Q91" i="1"/>
  <c r="Y91" i="1"/>
  <c r="AG91" i="1"/>
  <c r="BM91" i="1"/>
  <c r="BU91" i="1"/>
  <c r="J91" i="1"/>
  <c r="R91" i="1"/>
  <c r="Z91" i="1"/>
  <c r="AH91" i="1"/>
  <c r="BN91" i="1"/>
  <c r="BV91" i="1"/>
  <c r="L91" i="1"/>
  <c r="T91" i="1"/>
  <c r="AB91" i="1"/>
  <c r="AJ91" i="1"/>
  <c r="BP91" i="1"/>
  <c r="AW55" i="1" l="1"/>
  <c r="BP55" i="1"/>
  <c r="AL55" i="1"/>
  <c r="AA55" i="1"/>
  <c r="AE55" i="1"/>
  <c r="BF55" i="1"/>
  <c r="BU55" i="1"/>
  <c r="AH55" i="1"/>
  <c r="BQ55" i="1"/>
  <c r="BK55" i="1"/>
  <c r="AB55" i="1"/>
  <c r="BD55" i="1"/>
  <c r="AY55" i="1"/>
  <c r="AN55" i="1"/>
  <c r="BO55" i="1"/>
  <c r="BV55" i="1"/>
  <c r="BM55" i="1"/>
  <c r="AF55" i="1"/>
  <c r="AS55" i="1"/>
  <c r="W55" i="1"/>
  <c r="BG55" i="1"/>
  <c r="BN55" i="1"/>
  <c r="BE55" i="1"/>
  <c r="X55" i="1"/>
  <c r="AC55" i="1"/>
  <c r="AO55" i="1"/>
  <c r="AZ55" i="1"/>
  <c r="AQ55" i="1"/>
  <c r="AX55" i="1"/>
  <c r="BT55" i="1"/>
  <c r="T55" i="1"/>
  <c r="BA55" i="1"/>
  <c r="AI55" i="1"/>
  <c r="AP55" i="1"/>
  <c r="BL55" i="1"/>
  <c r="BJ55" i="1"/>
  <c r="BS55" i="1"/>
  <c r="BH55" i="1"/>
  <c r="S55" i="1"/>
  <c r="Z55" i="1"/>
  <c r="AV55" i="1"/>
  <c r="V55" i="1"/>
  <c r="BC55" i="1"/>
  <c r="BR55" i="1"/>
  <c r="AR55" i="1"/>
  <c r="AJ55" i="1"/>
  <c r="Y55" i="1"/>
  <c r="R55" i="1"/>
  <c r="BB55" i="1"/>
  <c r="AU55" i="1"/>
  <c r="AT55" i="1"/>
  <c r="AM55" i="1"/>
  <c r="AD55" i="1"/>
  <c r="BI55" i="1"/>
  <c r="BW55" i="1"/>
  <c r="AK55" i="1"/>
  <c r="BX55" i="1"/>
  <c r="AG55" i="1"/>
  <c r="CA62" i="1"/>
  <c r="I61" i="1"/>
  <c r="J16" i="1"/>
  <c r="H61" i="1"/>
  <c r="G61" i="1"/>
  <c r="N61" i="1"/>
  <c r="E61" i="1"/>
  <c r="F61" i="1"/>
  <c r="CA60" i="1"/>
  <c r="AC61" i="1" s="1"/>
  <c r="J61" i="1"/>
  <c r="T61" i="1"/>
  <c r="R61" i="1"/>
  <c r="L61" i="1"/>
  <c r="F37" i="1"/>
  <c r="CA21" i="1"/>
  <c r="K22" i="1" s="1"/>
  <c r="N16" i="1"/>
  <c r="AR16" i="1"/>
  <c r="BD16" i="1"/>
  <c r="BO16" i="1"/>
  <c r="BT16" i="1"/>
  <c r="BC16" i="1"/>
  <c r="AI16" i="1"/>
  <c r="BN16" i="1"/>
  <c r="AN16" i="1"/>
  <c r="E22" i="1"/>
  <c r="AT16" i="1"/>
  <c r="K16" i="1"/>
  <c r="Z16" i="1"/>
  <c r="BX16" i="1"/>
  <c r="AP16" i="1"/>
  <c r="AM16" i="1"/>
  <c r="AB16" i="1"/>
  <c r="W16" i="1"/>
  <c r="L16" i="1"/>
  <c r="U16" i="1"/>
  <c r="BA16" i="1"/>
  <c r="P16" i="1"/>
  <c r="AQ16" i="1"/>
  <c r="AG16" i="1"/>
  <c r="O16" i="1"/>
  <c r="AO16" i="1"/>
  <c r="BE16" i="1"/>
  <c r="CA23" i="1"/>
  <c r="R16" i="1"/>
  <c r="AE16" i="1"/>
  <c r="AK16" i="1"/>
  <c r="AW16" i="1"/>
  <c r="AY16" i="1"/>
  <c r="BF16" i="1"/>
  <c r="E28" i="1"/>
  <c r="J22" i="1"/>
  <c r="AA16" i="1"/>
  <c r="BU16" i="1"/>
  <c r="AF16" i="1"/>
  <c r="BR16" i="1"/>
  <c r="BP16" i="1"/>
  <c r="M16" i="1"/>
  <c r="AS16" i="1"/>
  <c r="BH16" i="1"/>
  <c r="BI16" i="1"/>
  <c r="BB16" i="1"/>
  <c r="BK16" i="1"/>
  <c r="BL16" i="1"/>
  <c r="G22" i="1"/>
  <c r="I22" i="1"/>
  <c r="S16" i="1"/>
  <c r="BV16" i="1"/>
  <c r="BM16" i="1"/>
  <c r="X16" i="1"/>
  <c r="AL16" i="1"/>
  <c r="AJ16" i="1"/>
  <c r="AU16" i="1"/>
  <c r="BJ16" i="1"/>
  <c r="F22" i="1"/>
  <c r="AH16" i="1"/>
  <c r="Y16" i="1"/>
  <c r="BS16" i="1"/>
  <c r="V16" i="1"/>
  <c r="T16" i="1"/>
  <c r="AC16" i="1"/>
  <c r="BQ16" i="1"/>
  <c r="AV16" i="1"/>
  <c r="AX16" i="1"/>
  <c r="AZ16" i="1"/>
  <c r="BG16" i="1"/>
  <c r="H22" i="1"/>
  <c r="BH19" i="1"/>
  <c r="AY19" i="1"/>
  <c r="AP19" i="1"/>
  <c r="F19" i="1"/>
  <c r="AA19" i="1"/>
  <c r="AS19" i="1"/>
  <c r="BU19" i="1"/>
  <c r="H19" i="1"/>
  <c r="I19" i="1"/>
  <c r="G19" i="1"/>
  <c r="AQ19" i="1"/>
  <c r="K19" i="1"/>
  <c r="V19" i="1"/>
  <c r="BP19" i="1"/>
  <c r="BF19" i="1"/>
  <c r="AG19" i="1"/>
  <c r="AR19" i="1"/>
  <c r="R19" i="1"/>
  <c r="BQ19" i="1"/>
  <c r="T19" i="1"/>
  <c r="BK19" i="1"/>
  <c r="BI19" i="1"/>
  <c r="BO19" i="1"/>
  <c r="AT19" i="1"/>
  <c r="U19" i="1"/>
  <c r="BE19" i="1"/>
  <c r="BC19" i="1"/>
  <c r="AD19" i="1"/>
  <c r="BN19" i="1"/>
  <c r="AW19" i="1"/>
  <c r="BT19" i="1"/>
  <c r="P19" i="1"/>
  <c r="BS19" i="1"/>
  <c r="S19" i="1"/>
  <c r="AU19" i="1"/>
  <c r="CA29" i="1"/>
  <c r="AL19" i="1"/>
  <c r="M19" i="1"/>
  <c r="BX19" i="1"/>
  <c r="L19" i="1"/>
  <c r="BG19" i="1"/>
  <c r="BV19" i="1"/>
  <c r="J19" i="1"/>
  <c r="BM19" i="1"/>
  <c r="AN19" i="1"/>
  <c r="O19" i="1"/>
  <c r="N19" i="1"/>
  <c r="BA19" i="1"/>
  <c r="AZ19" i="1"/>
  <c r="AX19" i="1"/>
  <c r="AO19" i="1"/>
  <c r="AV19" i="1"/>
  <c r="X19" i="1"/>
  <c r="W19" i="1"/>
  <c r="BJ19" i="1"/>
  <c r="AK19" i="1"/>
  <c r="AJ19" i="1"/>
  <c r="AH19" i="1"/>
  <c r="Y19" i="1"/>
  <c r="BD19" i="1"/>
  <c r="AE19" i="1"/>
  <c r="AI19" i="1"/>
  <c r="BL19" i="1"/>
  <c r="BB19" i="1"/>
  <c r="AC19" i="1"/>
  <c r="AB19" i="1"/>
  <c r="BW19" i="1"/>
  <c r="Z19" i="1"/>
  <c r="Q19" i="1"/>
  <c r="AF19" i="1"/>
  <c r="AM19" i="1"/>
  <c r="BV61" i="1" l="1"/>
  <c r="BC61" i="1"/>
  <c r="Y61" i="1"/>
  <c r="AX61" i="1"/>
  <c r="AV61" i="1"/>
  <c r="BM61" i="1"/>
  <c r="BG61" i="1"/>
  <c r="BQ61" i="1"/>
  <c r="BH61" i="1"/>
  <c r="AH61" i="1"/>
  <c r="AQ61" i="1"/>
  <c r="AS61" i="1"/>
  <c r="AF61" i="1"/>
  <c r="BN61" i="1"/>
  <c r="V61" i="1"/>
  <c r="U61" i="1"/>
  <c r="AE61" i="1"/>
  <c r="BP61" i="1"/>
  <c r="AK61" i="1"/>
  <c r="BE61" i="1"/>
  <c r="AZ61" i="1"/>
  <c r="AR61" i="1"/>
  <c r="Z61" i="1"/>
  <c r="BW61" i="1"/>
  <c r="AY61" i="1"/>
  <c r="BU61" i="1"/>
  <c r="BX61" i="1"/>
  <c r="BF61" i="1"/>
  <c r="BA61" i="1"/>
  <c r="AT61" i="1"/>
  <c r="AP61" i="1"/>
  <c r="AB61" i="1"/>
  <c r="BR61" i="1"/>
  <c r="AW61" i="1"/>
  <c r="K61" i="1"/>
  <c r="X61" i="1"/>
  <c r="Q61" i="1"/>
  <c r="BO61" i="1"/>
  <c r="S61" i="1"/>
  <c r="AD61" i="1"/>
  <c r="BI61" i="1"/>
  <c r="M61" i="1"/>
  <c r="AU61" i="1"/>
  <c r="O61" i="1"/>
  <c r="AL61" i="1"/>
  <c r="AG61" i="1"/>
  <c r="AN61" i="1"/>
  <c r="BJ61" i="1"/>
  <c r="AO61" i="1"/>
  <c r="BK61" i="1"/>
  <c r="BS61" i="1"/>
  <c r="W61" i="1"/>
  <c r="BB61" i="1"/>
  <c r="AA61" i="1"/>
  <c r="AJ61" i="1"/>
  <c r="AI61" i="1"/>
  <c r="BD61" i="1"/>
  <c r="BL61" i="1"/>
  <c r="BT61" i="1"/>
  <c r="P61" i="1"/>
  <c r="AM61" i="1"/>
  <c r="CA66" i="1"/>
  <c r="BT67" i="1" s="1"/>
  <c r="H67" i="1"/>
  <c r="J67" i="1"/>
  <c r="N67" i="1"/>
  <c r="G67" i="1"/>
  <c r="R67" i="1"/>
  <c r="O67" i="1"/>
  <c r="K67" i="1"/>
  <c r="V67" i="1"/>
  <c r="L67" i="1"/>
  <c r="I67" i="1"/>
  <c r="T67" i="1"/>
  <c r="E67" i="1"/>
  <c r="M67" i="1"/>
  <c r="CA68" i="1"/>
  <c r="F67" i="1"/>
  <c r="L22" i="1"/>
  <c r="H37" i="1"/>
  <c r="BJ22" i="1"/>
  <c r="E37" i="1"/>
  <c r="CA38" i="1"/>
  <c r="CA36" i="1"/>
  <c r="BD37" i="1" s="1"/>
  <c r="CA27" i="1"/>
  <c r="H28" i="1"/>
  <c r="I37" i="1"/>
  <c r="G37" i="1"/>
  <c r="N22" i="1"/>
  <c r="M22" i="1"/>
  <c r="O22" i="1"/>
  <c r="P22" i="1"/>
  <c r="Q22" i="1"/>
  <c r="BW22" i="1"/>
  <c r="AE22" i="1"/>
  <c r="AS22" i="1"/>
  <c r="AJ22" i="1"/>
  <c r="AL22" i="1"/>
  <c r="BX22" i="1"/>
  <c r="AC22" i="1"/>
  <c r="BL22" i="1"/>
  <c r="BQ22" i="1"/>
  <c r="V22" i="1"/>
  <c r="G28" i="1"/>
  <c r="X22" i="1"/>
  <c r="BV22" i="1"/>
  <c r="BR22" i="1"/>
  <c r="AH22" i="1"/>
  <c r="W22" i="1"/>
  <c r="AV22" i="1"/>
  <c r="BU22" i="1"/>
  <c r="BN22" i="1"/>
  <c r="BG22" i="1"/>
  <c r="BH22" i="1"/>
  <c r="BA22" i="1"/>
  <c r="AT22" i="1"/>
  <c r="AO22" i="1"/>
  <c r="BT22" i="1"/>
  <c r="U22" i="1"/>
  <c r="AU22" i="1"/>
  <c r="AG22" i="1"/>
  <c r="Z22" i="1"/>
  <c r="S22" i="1"/>
  <c r="T22" i="1"/>
  <c r="AN22" i="1"/>
  <c r="AF22" i="1"/>
  <c r="AB22" i="1"/>
  <c r="BS22" i="1"/>
  <c r="BE22" i="1"/>
  <c r="AX22" i="1"/>
  <c r="AQ22" i="1"/>
  <c r="AR22" i="1"/>
  <c r="AK22" i="1"/>
  <c r="AD22" i="1"/>
  <c r="BC22" i="1"/>
  <c r="AA22" i="1"/>
  <c r="BM22" i="1"/>
  <c r="BO22" i="1"/>
  <c r="BK22" i="1"/>
  <c r="BP22" i="1"/>
  <c r="Y22" i="1"/>
  <c r="F28" i="1"/>
  <c r="AY22" i="1"/>
  <c r="BI22" i="1"/>
  <c r="R22" i="1"/>
  <c r="AP22" i="1"/>
  <c r="AM22" i="1"/>
  <c r="BF22" i="1"/>
  <c r="AW22" i="1"/>
  <c r="AZ22" i="1"/>
  <c r="BB22" i="1"/>
  <c r="BD22" i="1"/>
  <c r="AI22" i="1"/>
  <c r="BL67" i="1" l="1"/>
  <c r="BI67" i="1"/>
  <c r="BG67" i="1"/>
  <c r="AW67" i="1"/>
  <c r="AQ67" i="1"/>
  <c r="BN67" i="1"/>
  <c r="AL67" i="1"/>
  <c r="BO67" i="1"/>
  <c r="AJ67" i="1"/>
  <c r="BX67" i="1"/>
  <c r="AS67" i="1"/>
  <c r="BM67" i="1"/>
  <c r="AY67" i="1"/>
  <c r="AB67" i="1"/>
  <c r="BC67" i="1"/>
  <c r="BA67" i="1"/>
  <c r="W67" i="1"/>
  <c r="AE67" i="1"/>
  <c r="AM67" i="1"/>
  <c r="BP67" i="1"/>
  <c r="AC67" i="1"/>
  <c r="BE67" i="1"/>
  <c r="BF67" i="1"/>
  <c r="Y67" i="1"/>
  <c r="AI67" i="1"/>
  <c r="AK67" i="1"/>
  <c r="BV67" i="1"/>
  <c r="AU67" i="1"/>
  <c r="AO67" i="1"/>
  <c r="AA67" i="1"/>
  <c r="BH67" i="1"/>
  <c r="AD67" i="1"/>
  <c r="AZ67" i="1"/>
  <c r="AN67" i="1"/>
  <c r="BJ67" i="1"/>
  <c r="AF67" i="1"/>
  <c r="AG67" i="1"/>
  <c r="AP67" i="1"/>
  <c r="BK67" i="1"/>
  <c r="BW67" i="1"/>
  <c r="S67" i="1"/>
  <c r="Z67" i="1"/>
  <c r="U67" i="1"/>
  <c r="BB67" i="1"/>
  <c r="X67" i="1"/>
  <c r="Q67" i="1"/>
  <c r="AH67" i="1"/>
  <c r="AV67" i="1"/>
  <c r="BR67" i="1"/>
  <c r="AX67" i="1"/>
  <c r="AR67" i="1"/>
  <c r="BQ67" i="1"/>
  <c r="AT67" i="1"/>
  <c r="P67" i="1"/>
  <c r="BS67" i="1"/>
  <c r="BU67" i="1"/>
  <c r="BD67" i="1"/>
  <c r="BO37" i="1"/>
  <c r="AA37" i="1"/>
  <c r="AU37" i="1"/>
  <c r="BQ37" i="1"/>
  <c r="BS37" i="1"/>
  <c r="AR37" i="1"/>
  <c r="M37" i="1"/>
  <c r="BF37" i="1"/>
  <c r="BG37" i="1"/>
  <c r="AE37" i="1"/>
  <c r="AM37" i="1"/>
  <c r="Q37" i="1"/>
  <c r="AC37" i="1"/>
  <c r="BP37" i="1"/>
  <c r="BT37" i="1"/>
  <c r="AL37" i="1"/>
  <c r="AG37" i="1"/>
  <c r="BK37" i="1"/>
  <c r="AQ37" i="1"/>
  <c r="O37" i="1"/>
  <c r="AN37" i="1"/>
  <c r="AX37" i="1"/>
  <c r="S37" i="1"/>
  <c r="BM37" i="1"/>
  <c r="X37" i="1"/>
  <c r="BR37" i="1"/>
  <c r="L37" i="1"/>
  <c r="BV37" i="1"/>
  <c r="BH37" i="1"/>
  <c r="AH37" i="1"/>
  <c r="BX37" i="1"/>
  <c r="BJ37" i="1"/>
  <c r="U37" i="1"/>
  <c r="W37" i="1"/>
  <c r="AP37" i="1"/>
  <c r="BU37" i="1"/>
  <c r="R37" i="1"/>
  <c r="Y28" i="1"/>
  <c r="CA6" i="1"/>
  <c r="BY33" i="1" s="1"/>
  <c r="BJ28" i="1"/>
  <c r="BW37" i="1"/>
  <c r="BU28" i="1"/>
  <c r="V37" i="1"/>
  <c r="AT37" i="1"/>
  <c r="AE28" i="1"/>
  <c r="AD37" i="1"/>
  <c r="BE37" i="1"/>
  <c r="AV37" i="1"/>
  <c r="AS37" i="1"/>
  <c r="AO37" i="1"/>
  <c r="Y37" i="1"/>
  <c r="AK37" i="1"/>
  <c r="J37" i="1"/>
  <c r="BL37" i="1"/>
  <c r="AB37" i="1"/>
  <c r="BA37" i="1"/>
  <c r="AZ37" i="1"/>
  <c r="BN37" i="1"/>
  <c r="BB37" i="1"/>
  <c r="P37" i="1"/>
  <c r="K37" i="1"/>
  <c r="Z37" i="1"/>
  <c r="BI37" i="1"/>
  <c r="AY37" i="1"/>
  <c r="AI37" i="1"/>
  <c r="AF37" i="1"/>
  <c r="BC37" i="1"/>
  <c r="AJ37" i="1"/>
  <c r="N37" i="1"/>
  <c r="AW37" i="1"/>
  <c r="T37" i="1"/>
  <c r="BH28" i="1"/>
  <c r="AQ28" i="1"/>
  <c r="AH28" i="1"/>
  <c r="AA28" i="1"/>
  <c r="BA28" i="1"/>
  <c r="BE28" i="1"/>
  <c r="BR28" i="1"/>
  <c r="BN28" i="1"/>
  <c r="AY28" i="1"/>
  <c r="AO28" i="1"/>
  <c r="W28" i="1"/>
  <c r="R28" i="1"/>
  <c r="X28" i="1"/>
  <c r="N28" i="1"/>
  <c r="BT28" i="1"/>
  <c r="BP28" i="1"/>
  <c r="AF28" i="1"/>
  <c r="BF28" i="1"/>
  <c r="AK28" i="1"/>
  <c r="BD28" i="1"/>
  <c r="M28" i="1"/>
  <c r="S28" i="1"/>
  <c r="AT28" i="1"/>
  <c r="I28" i="1"/>
  <c r="L28" i="1"/>
  <c r="O28" i="1"/>
  <c r="P28" i="1"/>
  <c r="J28" i="1"/>
  <c r="AL28" i="1"/>
  <c r="BQ28" i="1"/>
  <c r="BW28" i="1"/>
  <c r="BC28" i="1"/>
  <c r="AC28" i="1"/>
  <c r="AR28" i="1"/>
  <c r="BB28" i="1"/>
  <c r="AN28" i="1"/>
  <c r="Q28" i="1"/>
  <c r="AP28" i="1"/>
  <c r="AS28" i="1"/>
  <c r="BK28" i="1"/>
  <c r="BV28" i="1"/>
  <c r="AB28" i="1"/>
  <c r="BL28" i="1"/>
  <c r="BI28" i="1"/>
  <c r="AX28" i="1"/>
  <c r="BS28" i="1"/>
  <c r="V28" i="1"/>
  <c r="Z28" i="1"/>
  <c r="BM28" i="1"/>
  <c r="AV28" i="1"/>
  <c r="AU28" i="1"/>
  <c r="AG28" i="1"/>
  <c r="AM28" i="1"/>
  <c r="BX28" i="1"/>
  <c r="T28" i="1"/>
  <c r="AW28" i="1"/>
  <c r="K28" i="1"/>
  <c r="AD28" i="1"/>
  <c r="AJ28" i="1"/>
  <c r="AI28" i="1"/>
  <c r="BO28" i="1"/>
  <c r="AZ28" i="1"/>
  <c r="BG28" i="1"/>
  <c r="U28" i="1"/>
  <c r="CA41" i="1"/>
  <c r="F40" i="1"/>
  <c r="CA39" i="1"/>
  <c r="AY40" i="1" s="1"/>
  <c r="N40" i="1"/>
  <c r="I40" i="1"/>
  <c r="M40" i="1"/>
  <c r="K40" i="1"/>
  <c r="G40" i="1"/>
  <c r="E40" i="1"/>
  <c r="H40" i="1"/>
  <c r="J40" i="1"/>
  <c r="L40" i="1"/>
  <c r="AJ40" i="1" l="1"/>
  <c r="O40" i="1"/>
  <c r="V40" i="1"/>
  <c r="U40" i="1"/>
  <c r="AL40" i="1"/>
  <c r="Z40" i="1"/>
  <c r="W40" i="1"/>
  <c r="AA40" i="1"/>
  <c r="X40" i="1"/>
  <c r="AF40" i="1"/>
  <c r="AK40" i="1"/>
  <c r="Y40" i="1"/>
  <c r="AD40" i="1"/>
  <c r="T40" i="1"/>
  <c r="S40" i="1"/>
  <c r="AC40" i="1"/>
  <c r="AG40" i="1"/>
  <c r="AE40" i="1"/>
  <c r="Q40" i="1"/>
  <c r="R40" i="1"/>
  <c r="AH40" i="1"/>
  <c r="P40" i="1"/>
  <c r="AI40" i="1"/>
  <c r="AB40" i="1"/>
  <c r="BX7" i="1"/>
  <c r="BH7" i="1"/>
  <c r="BB7" i="1"/>
  <c r="BQ7" i="1"/>
  <c r="AP7" i="1"/>
  <c r="X7" i="1"/>
  <c r="AI7" i="1"/>
  <c r="T7" i="1"/>
  <c r="BF7" i="1"/>
  <c r="BI7" i="1"/>
  <c r="AU7" i="1"/>
  <c r="AT7" i="1"/>
  <c r="BT7" i="1"/>
  <c r="BR7" i="1"/>
  <c r="N7" i="1"/>
  <c r="O7" i="1"/>
  <c r="BO7" i="1"/>
  <c r="AB7" i="1"/>
  <c r="BE7" i="1"/>
  <c r="BA7" i="1"/>
  <c r="J7" i="1"/>
  <c r="M7" i="1"/>
  <c r="AK7" i="1"/>
  <c r="P7" i="1"/>
  <c r="W7" i="1"/>
  <c r="BW7" i="1"/>
  <c r="AJ7" i="1"/>
  <c r="Y7" i="1"/>
  <c r="AN7" i="1"/>
  <c r="AC7" i="1"/>
  <c r="BV7" i="1"/>
  <c r="L7" i="1"/>
  <c r="BL7" i="1"/>
  <c r="AV7" i="1"/>
  <c r="AD7" i="1"/>
  <c r="AF7" i="1"/>
  <c r="AL7" i="1"/>
  <c r="AE7" i="1"/>
  <c r="Q7" i="1"/>
  <c r="R7" i="1"/>
  <c r="BP7" i="1"/>
  <c r="U7" i="1"/>
  <c r="AM7" i="1"/>
  <c r="K7" i="1"/>
  <c r="V7" i="1"/>
  <c r="BD7" i="1"/>
  <c r="Z7" i="1"/>
  <c r="BS7" i="1"/>
  <c r="AH7" i="1"/>
  <c r="AQ7" i="1"/>
  <c r="BU7" i="1"/>
  <c r="BK7" i="1"/>
  <c r="AS7" i="1"/>
  <c r="AZ7" i="1"/>
  <c r="AW7" i="1"/>
  <c r="AG7" i="1"/>
  <c r="AX7" i="1"/>
  <c r="AA7" i="1"/>
  <c r="BC7" i="1"/>
  <c r="I7" i="1"/>
  <c r="AR7" i="1"/>
  <c r="AY7" i="1"/>
  <c r="AO7" i="1"/>
  <c r="BM7" i="1"/>
  <c r="BN7" i="1"/>
  <c r="S7" i="1"/>
  <c r="BG7" i="1"/>
  <c r="BJ7" i="1"/>
  <c r="BX40" i="1"/>
  <c r="AO40" i="1"/>
  <c r="AM40" i="1"/>
  <c r="BE40" i="1"/>
  <c r="BQ40" i="1"/>
  <c r="AN40" i="1"/>
  <c r="AW40" i="1"/>
  <c r="AZ40" i="1"/>
  <c r="BB40" i="1"/>
  <c r="CA45" i="1"/>
  <c r="AZ46" i="1" s="1"/>
  <c r="K46" i="1"/>
  <c r="H46" i="1"/>
  <c r="E46" i="1"/>
  <c r="I46" i="1"/>
  <c r="M46" i="1"/>
  <c r="L46" i="1"/>
  <c r="CA47" i="1"/>
  <c r="U46" i="1"/>
  <c r="J46" i="1"/>
  <c r="O46" i="1"/>
  <c r="F46" i="1"/>
  <c r="G46" i="1"/>
  <c r="N46" i="1"/>
  <c r="BR40" i="1"/>
  <c r="BH40" i="1"/>
  <c r="AR40" i="1"/>
  <c r="BJ40" i="1"/>
  <c r="BD40" i="1"/>
  <c r="BN40" i="1"/>
  <c r="BI40" i="1"/>
  <c r="BU40" i="1"/>
  <c r="AP40" i="1"/>
  <c r="BA40" i="1"/>
  <c r="BM40" i="1"/>
  <c r="AV40" i="1"/>
  <c r="BF40" i="1"/>
  <c r="BT40" i="1"/>
  <c r="AT40" i="1"/>
  <c r="BG40" i="1"/>
  <c r="BW40" i="1"/>
  <c r="AQ40" i="1"/>
  <c r="BP40" i="1"/>
  <c r="BO40" i="1"/>
  <c r="BV40" i="1"/>
  <c r="BC40" i="1"/>
  <c r="BL40" i="1"/>
  <c r="BK40" i="1"/>
  <c r="BS40" i="1"/>
  <c r="AS40" i="1"/>
  <c r="AX40" i="1"/>
  <c r="AU40" i="1"/>
  <c r="AG46" i="1" l="1"/>
  <c r="Z46" i="1"/>
  <c r="AN46" i="1"/>
  <c r="AB46" i="1"/>
  <c r="R46" i="1"/>
  <c r="AH46" i="1"/>
  <c r="AU46" i="1"/>
  <c r="T46" i="1"/>
  <c r="AV46" i="1"/>
  <c r="AK46" i="1"/>
  <c r="BY30" i="1"/>
  <c r="CA32" i="1" s="1"/>
  <c r="AL46" i="1"/>
  <c r="AF46" i="1"/>
  <c r="X46" i="1"/>
  <c r="AD46" i="1"/>
  <c r="AW46" i="1"/>
  <c r="AO46" i="1"/>
  <c r="AC46" i="1"/>
  <c r="Q46" i="1"/>
  <c r="S46" i="1"/>
  <c r="V46" i="1"/>
  <c r="AS46" i="1"/>
  <c r="AJ46" i="1"/>
  <c r="Y46" i="1"/>
  <c r="AI46" i="1"/>
  <c r="W46" i="1"/>
  <c r="AE46" i="1"/>
  <c r="AM46" i="1"/>
  <c r="AX46" i="1"/>
  <c r="P46" i="1"/>
  <c r="AP46" i="1"/>
  <c r="AA46" i="1"/>
  <c r="AR46" i="1"/>
  <c r="AQ46" i="1"/>
  <c r="AT46" i="1"/>
  <c r="BC46" i="1"/>
  <c r="BA46" i="1"/>
  <c r="BU46" i="1"/>
  <c r="BR46" i="1"/>
  <c r="BK46" i="1"/>
  <c r="BI46" i="1"/>
  <c r="BD46" i="1"/>
  <c r="AY46" i="1"/>
  <c r="BN46" i="1"/>
  <c r="BP46" i="1"/>
  <c r="BH46" i="1"/>
  <c r="BE46" i="1"/>
  <c r="BW46" i="1"/>
  <c r="BJ46" i="1"/>
  <c r="BL46" i="1"/>
  <c r="BT46" i="1"/>
  <c r="BO46" i="1"/>
  <c r="BV46" i="1"/>
  <c r="BS46" i="1"/>
  <c r="BX46" i="1"/>
  <c r="BQ46" i="1"/>
  <c r="BM46" i="1"/>
  <c r="BG46" i="1"/>
  <c r="BB46" i="1"/>
  <c r="BF46" i="1"/>
  <c r="H79" i="1" l="1"/>
  <c r="T79" i="1"/>
  <c r="I79" i="1"/>
  <c r="S79" i="1"/>
  <c r="Y79" i="1"/>
  <c r="J79" i="1"/>
  <c r="CA78" i="1"/>
  <c r="BU79" i="1" s="1"/>
  <c r="U79" i="1"/>
  <c r="W79" i="1"/>
  <c r="R79" i="1"/>
  <c r="L79" i="1"/>
  <c r="Q79" i="1"/>
  <c r="V79" i="1"/>
  <c r="P79" i="1"/>
  <c r="O79" i="1"/>
  <c r="G79" i="1"/>
  <c r="CA80" i="1"/>
  <c r="F79" i="1"/>
  <c r="M79" i="1"/>
  <c r="X79" i="1"/>
  <c r="Z79" i="1"/>
  <c r="AH79" i="1"/>
  <c r="E79" i="1"/>
  <c r="K79" i="1"/>
  <c r="N79" i="1"/>
  <c r="AN79" i="1" l="1"/>
  <c r="BE79" i="1"/>
  <c r="AA79" i="1"/>
  <c r="AD79" i="1"/>
  <c r="AS79" i="1"/>
  <c r="AE79" i="1"/>
  <c r="AG79" i="1"/>
  <c r="AC79" i="1"/>
  <c r="BC79" i="1"/>
  <c r="BI79" i="1"/>
  <c r="BG79" i="1"/>
  <c r="AQ79" i="1"/>
  <c r="AI79" i="1"/>
  <c r="AT79" i="1"/>
  <c r="AJ79" i="1"/>
  <c r="AF79" i="1"/>
  <c r="BJ79" i="1"/>
  <c r="AP79" i="1"/>
  <c r="AV79" i="1"/>
  <c r="BH79" i="1"/>
  <c r="AK79" i="1"/>
  <c r="AZ79" i="1"/>
  <c r="AY79" i="1"/>
  <c r="AX79" i="1"/>
  <c r="AU79" i="1"/>
  <c r="BA79" i="1"/>
  <c r="AB79" i="1"/>
  <c r="BD79" i="1"/>
  <c r="AW79" i="1"/>
  <c r="AL79" i="1"/>
  <c r="BB79" i="1"/>
  <c r="AM79" i="1"/>
  <c r="AR79" i="1"/>
  <c r="BF79" i="1"/>
  <c r="AO79" i="1"/>
  <c r="BV79" i="1"/>
  <c r="BP79" i="1"/>
  <c r="BK79" i="1"/>
  <c r="BW79" i="1"/>
  <c r="BM79" i="1"/>
  <c r="BQ79" i="1"/>
  <c r="BN79" i="1"/>
  <c r="BS79" i="1"/>
  <c r="BO79" i="1"/>
  <c r="BX79" i="1"/>
  <c r="BR79" i="1"/>
  <c r="BT79" i="1"/>
  <c r="BL79" i="1"/>
  <c r="E43" i="1" l="1"/>
  <c r="CA35" i="1"/>
  <c r="G34" i="1"/>
  <c r="CA33" i="1"/>
  <c r="BR34" i="1" s="1"/>
  <c r="H34" i="1"/>
  <c r="F34" i="1"/>
  <c r="E34" i="1"/>
  <c r="F31" i="1"/>
  <c r="AU34" i="1" l="1"/>
  <c r="AZ34" i="1"/>
  <c r="BA34" i="1"/>
  <c r="AH34" i="1"/>
  <c r="BX34" i="1"/>
  <c r="BM34" i="1"/>
  <c r="AT34" i="1"/>
  <c r="T34" i="1"/>
  <c r="P34" i="1"/>
  <c r="BD34" i="1"/>
  <c r="AA34" i="1"/>
  <c r="AS34" i="1"/>
  <c r="BP34" i="1"/>
  <c r="I34" i="1"/>
  <c r="BI34" i="1"/>
  <c r="AG34" i="1"/>
  <c r="R34" i="1"/>
  <c r="AF34" i="1"/>
  <c r="AL34" i="1"/>
  <c r="J34" i="1"/>
  <c r="BG34" i="1"/>
  <c r="AX34" i="1"/>
  <c r="BL34" i="1"/>
  <c r="BO34" i="1"/>
  <c r="BU34" i="1"/>
  <c r="M34" i="1"/>
  <c r="AC34" i="1"/>
  <c r="L34" i="1"/>
  <c r="BF34" i="1"/>
  <c r="X34" i="1"/>
  <c r="K34" i="1"/>
  <c r="AK34" i="1"/>
  <c r="U34" i="1"/>
  <c r="AW34" i="1"/>
  <c r="AE34" i="1"/>
  <c r="G31" i="1"/>
  <c r="N34" i="1"/>
  <c r="BQ34" i="1"/>
  <c r="BB34" i="1"/>
  <c r="AD34" i="1"/>
  <c r="AQ34" i="1"/>
  <c r="AM34" i="1"/>
  <c r="G43" i="1"/>
  <c r="H31" i="1"/>
  <c r="BE34" i="1"/>
  <c r="W34" i="1"/>
  <c r="S34" i="1"/>
  <c r="BK34" i="1"/>
  <c r="AV34" i="1"/>
  <c r="BS34" i="1"/>
  <c r="BN34" i="1"/>
  <c r="E31" i="1"/>
  <c r="BV34" i="1"/>
  <c r="BW34" i="1"/>
  <c r="BH34" i="1"/>
  <c r="AB34" i="1"/>
  <c r="Q34" i="1"/>
  <c r="AP34" i="1"/>
  <c r="AJ34" i="1"/>
  <c r="CA42" i="1"/>
  <c r="AK43" i="1" s="1"/>
  <c r="AR34" i="1"/>
  <c r="AI34" i="1"/>
  <c r="BT34" i="1"/>
  <c r="V34" i="1"/>
  <c r="BC34" i="1"/>
  <c r="I43" i="1"/>
  <c r="CA44" i="1"/>
  <c r="Y34" i="1"/>
  <c r="AN34" i="1"/>
  <c r="Z34" i="1"/>
  <c r="AO34" i="1"/>
  <c r="O34" i="1"/>
  <c r="BJ34" i="1"/>
  <c r="AY34" i="1"/>
  <c r="J43" i="1"/>
  <c r="Z43" i="1"/>
  <c r="F43" i="1"/>
  <c r="H43" i="1"/>
  <c r="AV43" i="1" l="1"/>
  <c r="T43" i="1"/>
  <c r="AA43" i="1"/>
  <c r="AM43" i="1"/>
  <c r="P43" i="1"/>
  <c r="CA30" i="1"/>
  <c r="M43" i="1"/>
  <c r="K43" i="1"/>
  <c r="AP43" i="1"/>
  <c r="N43" i="1"/>
  <c r="BV43" i="1"/>
  <c r="S43" i="1"/>
  <c r="L43" i="1"/>
  <c r="Q43" i="1"/>
  <c r="O43" i="1"/>
  <c r="K31" i="1"/>
  <c r="I31" i="1"/>
  <c r="BH43" i="1"/>
  <c r="J31" i="1"/>
  <c r="R43" i="1"/>
  <c r="AI43" i="1"/>
  <c r="AR43" i="1"/>
  <c r="V43" i="1"/>
  <c r="BK43" i="1"/>
  <c r="BE43" i="1"/>
  <c r="BL43" i="1"/>
  <c r="BA43" i="1"/>
  <c r="AE43" i="1"/>
  <c r="BW43" i="1"/>
  <c r="BS43" i="1"/>
  <c r="AL43" i="1"/>
  <c r="AH43" i="1"/>
  <c r="AQ43" i="1"/>
  <c r="BD43" i="1"/>
  <c r="AJ43" i="1"/>
  <c r="AT43" i="1"/>
  <c r="BO43" i="1"/>
  <c r="BJ43" i="1"/>
  <c r="AN43" i="1"/>
  <c r="AC43" i="1"/>
  <c r="U43" i="1"/>
  <c r="BR43" i="1"/>
  <c r="AZ43" i="1"/>
  <c r="BX43" i="1"/>
  <c r="AG43" i="1"/>
  <c r="AX43" i="1"/>
  <c r="BP43" i="1"/>
  <c r="BF43" i="1"/>
  <c r="BC43" i="1"/>
  <c r="BT43" i="1"/>
  <c r="BU43" i="1"/>
  <c r="AS43" i="1"/>
  <c r="AF43" i="1"/>
  <c r="BM43" i="1"/>
  <c r="AU43" i="1"/>
  <c r="AD43" i="1"/>
  <c r="BG43" i="1"/>
  <c r="BN43" i="1"/>
  <c r="X43" i="1"/>
  <c r="AB43" i="1"/>
  <c r="Y43" i="1"/>
  <c r="BQ43" i="1"/>
  <c r="AO43" i="1"/>
  <c r="BI43" i="1"/>
  <c r="AY43" i="1"/>
  <c r="AW43" i="1"/>
  <c r="BB43" i="1"/>
  <c r="W43" i="1"/>
  <c r="BT31" i="1" l="1"/>
  <c r="AD31" i="1"/>
  <c r="U31" i="1"/>
  <c r="AL31" i="1"/>
  <c r="AH31" i="1"/>
  <c r="AT31" i="1"/>
  <c r="AX31" i="1"/>
  <c r="AN31" i="1"/>
  <c r="AW31" i="1"/>
  <c r="AF31" i="1"/>
  <c r="BK31" i="1"/>
  <c r="BN31" i="1"/>
  <c r="M31" i="1"/>
  <c r="AY31" i="1"/>
  <c r="AJ31" i="1"/>
  <c r="BF31" i="1"/>
  <c r="Y31" i="1"/>
  <c r="AS31" i="1"/>
  <c r="BV31" i="1"/>
  <c r="AO31" i="1"/>
  <c r="BU31" i="1"/>
  <c r="BM31" i="1"/>
  <c r="N31" i="1"/>
  <c r="P31" i="1"/>
  <c r="V31" i="1"/>
  <c r="BS31" i="1"/>
  <c r="AR31" i="1"/>
  <c r="BG31" i="1"/>
  <c r="Q31" i="1"/>
  <c r="BC31" i="1"/>
  <c r="BB31" i="1"/>
  <c r="BW31" i="1"/>
  <c r="AA31" i="1"/>
  <c r="X31" i="1"/>
  <c r="BH31" i="1"/>
  <c r="AC31" i="1"/>
  <c r="BE31" i="1"/>
  <c r="BL31" i="1"/>
  <c r="T31" i="1"/>
  <c r="AK31" i="1"/>
  <c r="L31" i="1"/>
  <c r="S31" i="1"/>
  <c r="AG31" i="1"/>
  <c r="O31" i="1"/>
  <c r="AB31" i="1"/>
  <c r="BI31" i="1"/>
  <c r="AQ31" i="1"/>
  <c r="BP31" i="1"/>
  <c r="BA31" i="1"/>
  <c r="BR31" i="1"/>
  <c r="BO31" i="1"/>
  <c r="BJ31" i="1"/>
  <c r="Z31" i="1"/>
  <c r="AE31" i="1"/>
  <c r="BQ31" i="1"/>
  <c r="BD31" i="1"/>
  <c r="BX31" i="1"/>
  <c r="AM31" i="1"/>
  <c r="R31" i="1"/>
  <c r="AV31" i="1"/>
  <c r="AI31" i="1"/>
  <c r="AZ31" i="1"/>
  <c r="AU31" i="1"/>
  <c r="AP31" i="1"/>
  <c r="W31" i="1"/>
  <c r="CA53" i="1" l="1"/>
  <c r="F52" i="1"/>
  <c r="CA51" i="1"/>
  <c r="AF52" i="1" s="1"/>
  <c r="K52" i="1"/>
  <c r="E52" i="1"/>
  <c r="Q52" i="1"/>
  <c r="P52" i="1"/>
  <c r="AU52" i="1"/>
  <c r="O52" i="1"/>
  <c r="AL52" i="1"/>
  <c r="U52" i="1"/>
  <c r="BF52" i="1"/>
  <c r="I52" i="1"/>
  <c r="BK52" i="1"/>
  <c r="AZ52" i="1"/>
  <c r="BH52" i="1"/>
  <c r="M52" i="1"/>
  <c r="AI52" i="1"/>
  <c r="BR52" i="1"/>
  <c r="BC52" i="1"/>
  <c r="V52" i="1"/>
  <c r="L52" i="1"/>
  <c r="BX52" i="1"/>
  <c r="BM52" i="1"/>
  <c r="BU52" i="1"/>
  <c r="BI52" i="1"/>
  <c r="AW52" i="1"/>
  <c r="G52" i="1"/>
  <c r="AA52" i="1"/>
  <c r="AS52" i="1"/>
  <c r="J52" i="1"/>
  <c r="AT52" i="1"/>
  <c r="BT52" i="1"/>
  <c r="AK52" i="1"/>
  <c r="AH52" i="1"/>
  <c r="BD52" i="1"/>
  <c r="AO52" i="1"/>
  <c r="AV52" i="1"/>
  <c r="BO52" i="1"/>
  <c r="AE52" i="1"/>
  <c r="T52" i="1"/>
  <c r="H52" i="1"/>
  <c r="AQ52" i="1"/>
  <c r="BQ52" i="1"/>
  <c r="AP52" i="1"/>
  <c r="AC52" i="1"/>
  <c r="S52" i="1"/>
  <c r="AR52" i="1"/>
  <c r="BS52" i="1"/>
  <c r="BP52" i="1"/>
  <c r="BE52" i="1"/>
  <c r="R52" i="1"/>
  <c r="AB52" i="1"/>
  <c r="N52" i="1"/>
  <c r="AG52" i="1"/>
  <c r="BG52" i="1"/>
  <c r="BA52" i="1"/>
  <c r="BL52" i="1"/>
  <c r="BJ52" i="1"/>
  <c r="AN52" i="1"/>
  <c r="CA57" i="1"/>
  <c r="AU58" i="1" s="1"/>
  <c r="CA59" i="1"/>
  <c r="R58" i="1"/>
  <c r="G58" i="1"/>
  <c r="E58" i="1"/>
  <c r="K58" i="1"/>
  <c r="M58" i="1"/>
  <c r="O58" i="1"/>
  <c r="L58" i="1"/>
  <c r="J58" i="1"/>
  <c r="N58" i="1"/>
  <c r="H58" i="1"/>
  <c r="P58" i="1"/>
  <c r="Q58" i="1"/>
  <c r="I58" i="1"/>
  <c r="F58" i="1"/>
  <c r="BY48" i="1"/>
  <c r="AM52" i="1" l="1"/>
  <c r="AY52" i="1"/>
  <c r="AD52" i="1"/>
  <c r="BW52" i="1"/>
  <c r="AX52" i="1"/>
  <c r="W52" i="1"/>
  <c r="AJ52" i="1"/>
  <c r="AC58" i="1"/>
  <c r="BV52" i="1"/>
  <c r="BN52" i="1"/>
  <c r="BB52" i="1"/>
  <c r="Y52" i="1"/>
  <c r="X52" i="1"/>
  <c r="Z52" i="1"/>
  <c r="S58" i="1"/>
  <c r="AO58" i="1"/>
  <c r="AR58" i="1"/>
  <c r="BS58" i="1"/>
  <c r="O49" i="1"/>
  <c r="N49" i="1"/>
  <c r="P49" i="1"/>
  <c r="BW58" i="1"/>
  <c r="U58" i="1"/>
  <c r="BG58" i="1"/>
  <c r="BV58" i="1"/>
  <c r="AS58" i="1"/>
  <c r="CA48" i="1"/>
  <c r="BY72" i="1" s="1"/>
  <c r="L49" i="1"/>
  <c r="M49" i="1"/>
  <c r="AG58" i="1"/>
  <c r="AD58" i="1"/>
  <c r="AP58" i="1"/>
  <c r="J49" i="1"/>
  <c r="V58" i="1"/>
  <c r="BU58" i="1"/>
  <c r="BA58" i="1"/>
  <c r="BR58" i="1"/>
  <c r="AN58" i="1"/>
  <c r="W58" i="1"/>
  <c r="BJ58" i="1"/>
  <c r="AJ58" i="1"/>
  <c r="BE58" i="1"/>
  <c r="AL58" i="1"/>
  <c r="BM58" i="1"/>
  <c r="AV58" i="1"/>
  <c r="AH58" i="1"/>
  <c r="BT58" i="1"/>
  <c r="AQ58" i="1"/>
  <c r="BO58" i="1"/>
  <c r="Z58" i="1"/>
  <c r="H49" i="1"/>
  <c r="G49" i="1"/>
  <c r="AM58" i="1"/>
  <c r="AA58" i="1"/>
  <c r="AT58" i="1"/>
  <c r="E49" i="1"/>
  <c r="BN58" i="1"/>
  <c r="BI58" i="1"/>
  <c r="AF58" i="1"/>
  <c r="BL58" i="1"/>
  <c r="BP58" i="1"/>
  <c r="BD58" i="1"/>
  <c r="AW58" i="1"/>
  <c r="BX58" i="1"/>
  <c r="BK58" i="1"/>
  <c r="CA50" i="1"/>
  <c r="I49" i="1"/>
  <c r="AI58" i="1"/>
  <c r="BC58" i="1"/>
  <c r="F49" i="1"/>
  <c r="X58" i="1"/>
  <c r="T58" i="1"/>
  <c r="BB58" i="1"/>
  <c r="BQ58" i="1"/>
  <c r="BH58" i="1"/>
  <c r="AE58" i="1"/>
  <c r="K49" i="1"/>
  <c r="AZ58" i="1"/>
  <c r="BF58" i="1"/>
  <c r="Y58" i="1"/>
  <c r="AB58" i="1"/>
  <c r="AX58" i="1"/>
  <c r="AY58" i="1"/>
  <c r="AK58" i="1"/>
  <c r="AU49" i="1" l="1"/>
  <c r="T49" i="1"/>
  <c r="BB49" i="1"/>
  <c r="AO49" i="1"/>
  <c r="BE49" i="1"/>
  <c r="BH49" i="1"/>
  <c r="BV49" i="1"/>
  <c r="BX49" i="1"/>
  <c r="X49" i="1"/>
  <c r="AK49" i="1"/>
  <c r="AQ49" i="1"/>
  <c r="BR49" i="1"/>
  <c r="AE49" i="1"/>
  <c r="AJ49" i="1"/>
  <c r="AB49" i="1"/>
  <c r="Q49" i="1"/>
  <c r="V49" i="1"/>
  <c r="AR49" i="1"/>
  <c r="AI49" i="1"/>
  <c r="Y49" i="1"/>
  <c r="Z49" i="1"/>
  <c r="BA49" i="1"/>
  <c r="AH49" i="1"/>
  <c r="AG49" i="1"/>
  <c r="BC49" i="1"/>
  <c r="BQ49" i="1"/>
  <c r="S49" i="1"/>
  <c r="AZ49" i="1"/>
  <c r="AW49" i="1"/>
  <c r="AS49" i="1"/>
  <c r="BM49" i="1"/>
  <c r="BD49" i="1"/>
  <c r="U49" i="1"/>
  <c r="R49" i="1"/>
  <c r="BI49" i="1"/>
  <c r="AT49" i="1"/>
  <c r="AV49" i="1"/>
  <c r="AY49" i="1"/>
  <c r="AP49" i="1"/>
  <c r="BN49" i="1"/>
  <c r="BL49" i="1"/>
  <c r="BG49" i="1"/>
  <c r="AD49" i="1"/>
  <c r="AM49" i="1"/>
  <c r="AC49" i="1"/>
  <c r="BT49" i="1"/>
  <c r="AA49" i="1"/>
  <c r="BF49" i="1"/>
  <c r="BS49" i="1"/>
  <c r="AF49" i="1"/>
  <c r="BW49" i="1"/>
  <c r="BP49" i="1"/>
  <c r="BO49" i="1"/>
  <c r="AX49" i="1"/>
  <c r="BJ49" i="1"/>
  <c r="W49" i="1"/>
  <c r="BK49" i="1"/>
  <c r="BU49" i="1"/>
  <c r="AL49" i="1"/>
  <c r="AN49" i="1"/>
  <c r="K73" i="1" l="1"/>
  <c r="CA72" i="1"/>
  <c r="BY87" i="1" s="1"/>
  <c r="U73" i="1"/>
  <c r="S73" i="1"/>
  <c r="E73" i="1"/>
  <c r="G73" i="1"/>
  <c r="I73" i="1"/>
  <c r="N73" i="1"/>
  <c r="O73" i="1"/>
  <c r="H73" i="1"/>
  <c r="T73" i="1"/>
  <c r="Q73" i="1"/>
  <c r="M73" i="1"/>
  <c r="F73" i="1"/>
  <c r="J73" i="1"/>
  <c r="V73" i="1"/>
  <c r="CA74" i="1"/>
  <c r="L73" i="1"/>
  <c r="R73" i="1"/>
  <c r="P73" i="1"/>
  <c r="AF73" i="1"/>
  <c r="BA73" i="1"/>
  <c r="AU73" i="1"/>
  <c r="BL73" i="1"/>
  <c r="BQ73" i="1"/>
  <c r="BX73" i="1"/>
  <c r="W73" i="1"/>
  <c r="BB73" i="1"/>
  <c r="AY73" i="1"/>
  <c r="AW73" i="1"/>
  <c r="BF73" i="1"/>
  <c r="AH73" i="1"/>
  <c r="AL73" i="1"/>
  <c r="AA73" i="1"/>
  <c r="BR73" i="1"/>
  <c r="AT73" i="1"/>
  <c r="AJ73" i="1"/>
  <c r="AR73" i="1"/>
  <c r="AQ73" i="1"/>
  <c r="BU73" i="1"/>
  <c r="BO73" i="1"/>
  <c r="BE73" i="1"/>
  <c r="BN73" i="1"/>
  <c r="BI73" i="1"/>
  <c r="AN73" i="1"/>
  <c r="AM73" i="1"/>
  <c r="AK73" i="1"/>
  <c r="BM73" i="1"/>
  <c r="BW73" i="1"/>
  <c r="BG73" i="1"/>
  <c r="BJ73" i="1"/>
  <c r="AX73" i="1"/>
  <c r="AZ73" i="1"/>
  <c r="AV73" i="1"/>
  <c r="AC73" i="1"/>
  <c r="AO73" i="1"/>
  <c r="X73" i="1"/>
  <c r="AD73" i="1"/>
  <c r="AB73" i="1"/>
  <c r="Y73" i="1"/>
  <c r="Z73" i="1"/>
  <c r="AI73" i="1"/>
  <c r="AP73" i="1"/>
  <c r="AG73" i="1"/>
  <c r="AE73" i="1"/>
  <c r="BT73" i="1"/>
  <c r="BV73" i="1"/>
  <c r="BD73" i="1"/>
  <c r="BH73" i="1"/>
  <c r="BS73" i="1"/>
  <c r="BC73" i="1"/>
  <c r="BK73" i="1"/>
  <c r="BP73" i="1"/>
  <c r="K88" i="1" l="1"/>
  <c r="O88" i="1"/>
  <c r="J88" i="1"/>
  <c r="G88" i="1"/>
  <c r="CA87" i="1"/>
  <c r="BW88" i="1" s="1"/>
  <c r="W88" i="1"/>
  <c r="R88" i="1"/>
  <c r="P88" i="1"/>
  <c r="X88" i="1"/>
  <c r="L88" i="1"/>
  <c r="CA89" i="1"/>
  <c r="T88" i="1"/>
  <c r="F88" i="1"/>
  <c r="I88" i="1"/>
  <c r="V88" i="1"/>
  <c r="U88" i="1"/>
  <c r="N88" i="1"/>
  <c r="Q88" i="1"/>
  <c r="E88" i="1"/>
  <c r="H88" i="1"/>
  <c r="M88" i="1"/>
  <c r="BB88" i="1"/>
  <c r="AY88" i="1"/>
  <c r="S88" i="1"/>
  <c r="AS73" i="1"/>
  <c r="W76" i="1"/>
  <c r="T76" i="1"/>
  <c r="O76" i="1"/>
  <c r="CA75" i="1"/>
  <c r="AR76" i="1" s="1"/>
  <c r="J76" i="1"/>
  <c r="I76" i="1"/>
  <c r="H76" i="1"/>
  <c r="S76" i="1"/>
  <c r="V76" i="1"/>
  <c r="F76" i="1"/>
  <c r="L76" i="1"/>
  <c r="E76" i="1"/>
  <c r="BI76" i="1"/>
  <c r="G76" i="1"/>
  <c r="U76" i="1"/>
  <c r="R76" i="1"/>
  <c r="Q76" i="1"/>
  <c r="N76" i="1"/>
  <c r="M76" i="1"/>
  <c r="P76" i="1"/>
  <c r="K76" i="1"/>
  <c r="CA77" i="1"/>
  <c r="AU88" i="1" l="1"/>
  <c r="AN88" i="1"/>
  <c r="BE88" i="1"/>
  <c r="AR88" i="1"/>
  <c r="AJ88" i="1"/>
  <c r="AM88" i="1"/>
  <c r="BC88" i="1"/>
  <c r="BS88" i="1"/>
  <c r="Y88" i="1"/>
  <c r="BJ88" i="1"/>
  <c r="AL88" i="1"/>
  <c r="BO88" i="1"/>
  <c r="BR88" i="1"/>
  <c r="AB88" i="1"/>
  <c r="AX88" i="1"/>
  <c r="BH88" i="1"/>
  <c r="AH88" i="1"/>
  <c r="AO88" i="1"/>
  <c r="AA88" i="1"/>
  <c r="BP88" i="1"/>
  <c r="AD88" i="1"/>
  <c r="AF88" i="1"/>
  <c r="AP88" i="1"/>
  <c r="BA88" i="1"/>
  <c r="AQ88" i="1"/>
  <c r="BX88" i="1"/>
  <c r="BQ88" i="1"/>
  <c r="Z88" i="1"/>
  <c r="AV88" i="1"/>
  <c r="AI88" i="1"/>
  <c r="AZ88" i="1"/>
  <c r="BV88" i="1"/>
  <c r="AT88" i="1"/>
  <c r="BT88" i="1"/>
  <c r="AK88" i="1"/>
  <c r="AW88" i="1"/>
  <c r="BL88" i="1"/>
  <c r="AC88" i="1"/>
  <c r="BM88" i="1"/>
  <c r="BG88" i="1"/>
  <c r="BI88" i="1"/>
  <c r="BU88" i="1"/>
  <c r="BF88" i="1"/>
  <c r="BK88" i="1"/>
  <c r="BD88" i="1"/>
  <c r="AG88" i="1"/>
  <c r="BN88" i="1"/>
  <c r="AE88" i="1"/>
  <c r="AS88" i="1"/>
  <c r="AW76" i="1"/>
  <c r="BV76" i="1"/>
  <c r="BK76" i="1"/>
  <c r="BJ76" i="1"/>
  <c r="BP76" i="1"/>
  <c r="AU76" i="1"/>
  <c r="BU76" i="1"/>
  <c r="AY76" i="1"/>
  <c r="AG76" i="1"/>
  <c r="AZ76" i="1"/>
  <c r="AN76" i="1"/>
  <c r="Y76" i="1"/>
  <c r="BT76" i="1"/>
  <c r="BQ76" i="1"/>
  <c r="AP76" i="1"/>
  <c r="AM76" i="1"/>
  <c r="AD76" i="1"/>
  <c r="BL76" i="1"/>
  <c r="Z76" i="1"/>
  <c r="AB76" i="1"/>
  <c r="BH76" i="1"/>
  <c r="BS76" i="1"/>
  <c r="BC76" i="1"/>
  <c r="AV76" i="1"/>
  <c r="AE76" i="1"/>
  <c r="BG76" i="1"/>
  <c r="X76" i="1"/>
  <c r="AK76" i="1"/>
  <c r="AH76" i="1"/>
  <c r="BM76" i="1"/>
  <c r="BX76" i="1"/>
  <c r="BE76" i="1"/>
  <c r="AF76" i="1"/>
  <c r="BR76" i="1"/>
  <c r="AX76" i="1"/>
  <c r="BW76" i="1"/>
  <c r="BO76" i="1"/>
  <c r="BA76" i="1"/>
  <c r="AS76" i="1"/>
  <c r="BN76" i="1"/>
  <c r="AI76" i="1"/>
  <c r="AA76" i="1"/>
  <c r="AC76" i="1"/>
  <c r="AQ76" i="1"/>
  <c r="AJ76" i="1"/>
  <c r="AT76" i="1"/>
  <c r="AL76" i="1"/>
  <c r="AO76" i="1"/>
  <c r="BD76" i="1"/>
  <c r="BF76" i="1"/>
  <c r="BB76" i="1"/>
  <c r="E82" i="1"/>
  <c r="N82" i="1"/>
  <c r="X82" i="1"/>
  <c r="Z82" i="1"/>
  <c r="CA83" i="1"/>
  <c r="CA69" i="1" s="1"/>
  <c r="Q82" i="1"/>
  <c r="J82" i="1"/>
  <c r="F82" i="1"/>
  <c r="K82" i="1"/>
  <c r="U82" i="1"/>
  <c r="G82" i="1"/>
  <c r="W82" i="1"/>
  <c r="L82" i="1"/>
  <c r="H82" i="1"/>
  <c r="P82" i="1"/>
  <c r="M82" i="1"/>
  <c r="O82" i="1"/>
  <c r="I82" i="1"/>
  <c r="Y82" i="1"/>
  <c r="AB82" i="1"/>
  <c r="V82" i="1"/>
  <c r="CA81" i="1"/>
  <c r="BW82" i="1" s="1"/>
  <c r="S82" i="1"/>
  <c r="R82" i="1"/>
  <c r="T82" i="1"/>
  <c r="AV82" i="1"/>
  <c r="BO82" i="1"/>
  <c r="BJ82" i="1"/>
  <c r="AN82" i="1"/>
  <c r="BN82" i="1"/>
  <c r="BL82" i="1"/>
  <c r="AM82" i="1"/>
  <c r="BU82" i="1"/>
  <c r="AY82" i="1"/>
  <c r="AQ82" i="1"/>
  <c r="BK82" i="1"/>
  <c r="BI82" i="1"/>
  <c r="BH82" i="1"/>
  <c r="BA82" i="1"/>
  <c r="BC82" i="1"/>
  <c r="AR82" i="1"/>
  <c r="AZ82" i="1"/>
  <c r="AU82" i="1"/>
  <c r="BS82" i="1"/>
  <c r="AG82" i="1"/>
  <c r="AT82" i="1"/>
  <c r="AX82" i="1"/>
  <c r="AL82" i="1"/>
  <c r="BQ82" i="1"/>
  <c r="AI82" i="1"/>
  <c r="BB82" i="1"/>
  <c r="AF82" i="1"/>
  <c r="BP82" i="1"/>
  <c r="BG82" i="1"/>
  <c r="BT82" i="1"/>
  <c r="AE82" i="1"/>
  <c r="BV82" i="1"/>
  <c r="AP82" i="1"/>
  <c r="BE82" i="1"/>
  <c r="AO82" i="1"/>
  <c r="BR82" i="1"/>
  <c r="AK82" i="1"/>
  <c r="AJ82" i="1"/>
  <c r="BY69" i="1"/>
  <c r="AC82" i="1" l="1"/>
  <c r="AH82" i="1"/>
  <c r="BX82" i="1"/>
  <c r="BM82" i="1"/>
  <c r="AW82" i="1"/>
  <c r="BD82" i="1"/>
  <c r="AA82" i="1"/>
  <c r="AD82" i="1"/>
  <c r="AS82" i="1"/>
  <c r="CA71" i="1"/>
  <c r="T70" i="1"/>
  <c r="K70" i="1"/>
  <c r="F70" i="1"/>
  <c r="I70" i="1"/>
  <c r="N70" i="1"/>
  <c r="P70" i="1"/>
  <c r="V70" i="1"/>
  <c r="Q70" i="1"/>
  <c r="U70" i="1"/>
  <c r="E70" i="1"/>
  <c r="J70" i="1"/>
  <c r="O70" i="1"/>
  <c r="S70" i="1"/>
  <c r="G70" i="1"/>
  <c r="H70" i="1"/>
  <c r="L70" i="1"/>
  <c r="R70" i="1"/>
  <c r="M70" i="1"/>
  <c r="AF70" i="1"/>
  <c r="AM70" i="1"/>
  <c r="BL70" i="1"/>
  <c r="AB70" i="1"/>
  <c r="AC70" i="1"/>
  <c r="AX70" i="1"/>
  <c r="AU70" i="1"/>
  <c r="AY70" i="1"/>
  <c r="AW70" i="1"/>
  <c r="BM70" i="1"/>
  <c r="AP70" i="1"/>
  <c r="AJ70" i="1"/>
  <c r="BR70" i="1"/>
  <c r="AQ70" i="1"/>
  <c r="AD70" i="1"/>
  <c r="BK70" i="1"/>
  <c r="BG70" i="1"/>
  <c r="BQ70" i="1"/>
  <c r="W70" i="1"/>
  <c r="BT70" i="1"/>
  <c r="BA70" i="1"/>
  <c r="AL70" i="1"/>
  <c r="AN70" i="1"/>
  <c r="Z70" i="1"/>
  <c r="BC70" i="1"/>
  <c r="BD70" i="1"/>
  <c r="AR70" i="1"/>
  <c r="BB70" i="1"/>
  <c r="BJ70" i="1"/>
  <c r="BU70" i="1"/>
  <c r="AH70" i="1"/>
  <c r="Y70" i="1"/>
  <c r="BS70" i="1"/>
  <c r="AE70" i="1"/>
  <c r="BV70" i="1"/>
  <c r="BH70" i="1"/>
  <c r="AZ70" i="1"/>
  <c r="BX70" i="1"/>
  <c r="BF70" i="1"/>
  <c r="BI70" i="1"/>
  <c r="AS70" i="1"/>
  <c r="BW70" i="1"/>
  <c r="X70" i="1"/>
  <c r="AO70" i="1"/>
  <c r="BN70" i="1"/>
  <c r="AK70" i="1"/>
  <c r="AG70" i="1"/>
  <c r="BE70" i="1"/>
  <c r="AT70" i="1"/>
  <c r="AA70" i="1"/>
  <c r="BP70" i="1"/>
  <c r="AV70" i="1"/>
  <c r="BO70" i="1"/>
  <c r="AI70" i="1"/>
  <c r="BF82" i="1"/>
</calcChain>
</file>

<file path=xl/sharedStrings.xml><?xml version="1.0" encoding="utf-8"?>
<sst xmlns="http://schemas.openxmlformats.org/spreadsheetml/2006/main" count="104" uniqueCount="61">
  <si>
    <t>EXECUTOR</t>
  </si>
  <si>
    <t>1°</t>
  </si>
  <si>
    <t>2°</t>
  </si>
  <si>
    <t>3°</t>
  </si>
  <si>
    <t>4°</t>
  </si>
  <si>
    <t>1</t>
  </si>
  <si>
    <t>1.1</t>
  </si>
  <si>
    <t>ITA</t>
  </si>
  <si>
    <t>1.2</t>
  </si>
  <si>
    <t>1.3</t>
  </si>
  <si>
    <t>1.4</t>
  </si>
  <si>
    <t>2.1</t>
  </si>
  <si>
    <t>2.2</t>
  </si>
  <si>
    <t>3.1</t>
  </si>
  <si>
    <t>3.2</t>
  </si>
  <si>
    <t>LEGENDA</t>
  </si>
  <si>
    <t>- Relatório parcial</t>
  </si>
  <si>
    <t xml:space="preserve">- Tempo do Work Package </t>
  </si>
  <si>
    <t>- Tempo de atividades individuais</t>
  </si>
  <si>
    <t>1.5</t>
  </si>
  <si>
    <t>2.5</t>
  </si>
  <si>
    <t>2.6</t>
  </si>
  <si>
    <t>2.7</t>
  </si>
  <si>
    <t>Reports</t>
  </si>
  <si>
    <t>Phases/ Activities</t>
  </si>
  <si>
    <t>##</t>
  </si>
  <si>
    <t>5th year</t>
  </si>
  <si>
    <t>6th year</t>
  </si>
  <si>
    <t>Revisão literária</t>
  </si>
  <si>
    <t>Leitura de abstracts</t>
  </si>
  <si>
    <t>Leitura completa de artigos</t>
  </si>
  <si>
    <t>Refazer pesquisa e leitura de abstracts</t>
  </si>
  <si>
    <t>Compilar resultados</t>
  </si>
  <si>
    <t>Escrever relatório e apresentação</t>
  </si>
  <si>
    <t>Definir perguntas iniciais</t>
  </si>
  <si>
    <t>Respostas das perguntas iniciais</t>
  </si>
  <si>
    <t>Definir prompt de pesquisa nos bancos de dados</t>
  </si>
  <si>
    <t>Responder perguntas com uma nova pesquisa</t>
  </si>
  <si>
    <t>Responder perguntas com entrevistas</t>
  </si>
  <si>
    <t>Definir primeiras provas de conceito</t>
  </si>
  <si>
    <t>Provas de conceito</t>
  </si>
  <si>
    <t>Desenhar os experimentos das provas de conceito</t>
  </si>
  <si>
    <t>Análisar resultados</t>
  </si>
  <si>
    <t>Definir o conceito escolhido para o experimento</t>
  </si>
  <si>
    <t>DOE</t>
  </si>
  <si>
    <t>Desenhar o experimento (DOE)</t>
  </si>
  <si>
    <t>Aprovação no comitê de ética</t>
  </si>
  <si>
    <t>Definir ferramentas/algoritimos necessarios</t>
  </si>
  <si>
    <t>Adaptar programas e softwares usados na prova de conceito</t>
  </si>
  <si>
    <t>Cronograma de pesquisa</t>
  </si>
  <si>
    <t>Trimestre (3 meses)</t>
  </si>
  <si>
    <t>1° Ano</t>
  </si>
  <si>
    <t>2° Ano</t>
  </si>
  <si>
    <t>3° Ano</t>
  </si>
  <si>
    <t>4° Ano</t>
  </si>
  <si>
    <t>Início</t>
  </si>
  <si>
    <t>Duração</t>
  </si>
  <si>
    <t>Fim</t>
  </si>
  <si>
    <t>Escrever para a qualificação</t>
  </si>
  <si>
    <t>Escrever para o ICAS</t>
  </si>
  <si>
    <t>Criar as provas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</si>
</sst>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Calibri"/>
      <family val="2"/>
    </font>
    <font>
      <b/>
      <sz val="22"/>
      <color rgb="FFFFFFFF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8"/>
      <color rgb="FFFFFFFF"/>
      <name val="Calibri"/>
      <family val="2"/>
    </font>
    <font>
      <sz val="12"/>
      <name val="Arial"/>
      <family val="2"/>
    </font>
    <font>
      <b/>
      <sz val="16"/>
      <name val="Calibri"/>
      <family val="2"/>
    </font>
    <font>
      <b/>
      <sz val="16"/>
      <color rgb="FFFFFFFF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24"/>
      <name val="Calibri"/>
      <family val="2"/>
    </font>
    <font>
      <sz val="24"/>
      <color rgb="FF1450C8"/>
      <name val="Calibri"/>
      <family val="2"/>
    </font>
    <font>
      <sz val="16"/>
      <name val="Calibri"/>
      <family val="2"/>
    </font>
    <font>
      <sz val="18"/>
      <color rgb="FF000000"/>
      <name val="Calibri"/>
      <family val="2"/>
    </font>
    <font>
      <sz val="18"/>
      <name val="Calibri"/>
      <family val="2"/>
    </font>
    <font>
      <sz val="8"/>
      <color theme="0"/>
      <name val="Calibri"/>
      <family val="2"/>
    </font>
    <font>
      <sz val="24"/>
      <name val="Calibri"/>
      <family val="2"/>
    </font>
    <font>
      <sz val="16"/>
      <color theme="0"/>
      <name val="Calibri"/>
      <family val="2"/>
    </font>
    <font>
      <b/>
      <sz val="20"/>
      <name val="Calibri"/>
      <family val="2"/>
    </font>
    <font>
      <sz val="20"/>
      <color rgb="FF1450C8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44061"/>
        <bgColor rgb="FF244061"/>
      </patternFill>
    </fill>
    <fill>
      <patternFill patternType="solid">
        <fgColor rgb="FF953734"/>
        <bgColor rgb="FF953734"/>
      </patternFill>
    </fill>
    <fill>
      <patternFill patternType="solid">
        <fgColor theme="0"/>
        <bgColor rgb="FF24406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D2D2D2"/>
        <bgColor indexed="64"/>
      </patternFill>
    </fill>
    <fill>
      <patternFill patternType="solid">
        <fgColor rgb="FFF8CBAD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/>
      <diagonal/>
    </border>
    <border>
      <left/>
      <right style="hair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hair">
        <color rgb="FF000000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rgb="FF000000"/>
      </left>
      <right/>
      <top style="medium">
        <color indexed="64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259">
    <xf numFmtId="0" fontId="0" fillId="0" borderId="0" xfId="0"/>
    <xf numFmtId="0" fontId="0" fillId="3" borderId="0" xfId="0" applyFill="1"/>
    <xf numFmtId="0" fontId="1" fillId="3" borderId="0" xfId="0" applyFont="1" applyFill="1"/>
    <xf numFmtId="0" fontId="7" fillId="3" borderId="0" xfId="0" applyFont="1" applyFill="1"/>
    <xf numFmtId="0" fontId="8" fillId="0" borderId="1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13" fillId="0" borderId="17" xfId="1" applyFont="1" applyBorder="1" applyAlignment="1">
      <alignment vertical="center"/>
    </xf>
    <xf numFmtId="0" fontId="5" fillId="3" borderId="0" xfId="0" applyFont="1" applyFill="1" applyAlignment="1">
      <alignment horizontal="center" vertical="center" wrapText="1"/>
    </xf>
    <xf numFmtId="0" fontId="16" fillId="7" borderId="19" xfId="1" applyFont="1" applyFill="1" applyBorder="1" applyAlignment="1">
      <alignment horizontal="center" vertical="center"/>
    </xf>
    <xf numFmtId="0" fontId="16" fillId="7" borderId="20" xfId="1" applyFont="1" applyFill="1" applyBorder="1" applyAlignment="1">
      <alignment horizontal="center" vertical="center"/>
    </xf>
    <xf numFmtId="0" fontId="16" fillId="7" borderId="21" xfId="1" applyFont="1" applyFill="1" applyBorder="1" applyAlignment="1">
      <alignment horizontal="center" vertical="center"/>
    </xf>
    <xf numFmtId="0" fontId="16" fillId="7" borderId="22" xfId="1" applyFont="1" applyFill="1" applyBorder="1" applyAlignment="1">
      <alignment horizontal="center" vertical="center"/>
    </xf>
    <xf numFmtId="0" fontId="16" fillId="7" borderId="23" xfId="1" applyFont="1" applyFill="1" applyBorder="1" applyAlignment="1">
      <alignment horizontal="center" vertical="center"/>
    </xf>
    <xf numFmtId="0" fontId="19" fillId="7" borderId="26" xfId="1" applyFont="1" applyFill="1" applyBorder="1" applyAlignment="1">
      <alignment horizontal="center" vertical="center"/>
    </xf>
    <xf numFmtId="0" fontId="19" fillId="7" borderId="27" xfId="1" applyFont="1" applyFill="1" applyBorder="1" applyAlignment="1">
      <alignment horizontal="center" vertical="center"/>
    </xf>
    <xf numFmtId="0" fontId="19" fillId="7" borderId="28" xfId="1" applyFont="1" applyFill="1" applyBorder="1" applyAlignment="1">
      <alignment horizontal="center" vertical="center"/>
    </xf>
    <xf numFmtId="0" fontId="19" fillId="7" borderId="29" xfId="1" applyFont="1" applyFill="1" applyBorder="1" applyAlignment="1">
      <alignment horizontal="center" vertical="center"/>
    </xf>
    <xf numFmtId="0" fontId="16" fillId="7" borderId="32" xfId="1" applyFont="1" applyFill="1" applyBorder="1" applyAlignment="1">
      <alignment horizontal="center" vertical="center"/>
    </xf>
    <xf numFmtId="0" fontId="16" fillId="7" borderId="33" xfId="1" applyFont="1" applyFill="1" applyBorder="1" applyAlignment="1">
      <alignment horizontal="center" vertical="center"/>
    </xf>
    <xf numFmtId="0" fontId="16" fillId="7" borderId="34" xfId="1" applyFont="1" applyFill="1" applyBorder="1" applyAlignment="1">
      <alignment horizontal="center" vertical="center"/>
    </xf>
    <xf numFmtId="0" fontId="16" fillId="7" borderId="35" xfId="1" applyFont="1" applyFill="1" applyBorder="1" applyAlignment="1">
      <alignment horizontal="center" vertical="center"/>
    </xf>
    <xf numFmtId="0" fontId="16" fillId="7" borderId="36" xfId="1" applyFont="1" applyFill="1" applyBorder="1" applyAlignment="1">
      <alignment horizontal="center" vertical="center"/>
    </xf>
    <xf numFmtId="0" fontId="16" fillId="0" borderId="26" xfId="1" applyFont="1" applyBorder="1" applyAlignment="1">
      <alignment horizontal="center" vertical="center"/>
    </xf>
    <xf numFmtId="0" fontId="21" fillId="3" borderId="39" xfId="1" applyFont="1" applyFill="1" applyBorder="1" applyAlignment="1">
      <alignment horizontal="center" vertical="center"/>
    </xf>
    <xf numFmtId="0" fontId="21" fillId="3" borderId="40" xfId="1" applyFont="1" applyFill="1" applyBorder="1" applyAlignment="1">
      <alignment horizontal="center" vertical="center"/>
    </xf>
    <xf numFmtId="0" fontId="21" fillId="3" borderId="41" xfId="1" applyFont="1" applyFill="1" applyBorder="1" applyAlignment="1">
      <alignment horizontal="center" vertical="center"/>
    </xf>
    <xf numFmtId="0" fontId="21" fillId="3" borderId="42" xfId="1" applyFont="1" applyFill="1" applyBorder="1" applyAlignment="1">
      <alignment horizontal="center" vertical="center"/>
    </xf>
    <xf numFmtId="0" fontId="16" fillId="0" borderId="39" xfId="1" applyFont="1" applyBorder="1" applyAlignment="1">
      <alignment horizontal="center" vertical="center"/>
    </xf>
    <xf numFmtId="0" fontId="16" fillId="0" borderId="41" xfId="1" applyFont="1" applyBorder="1" applyAlignment="1">
      <alignment horizontal="center" vertical="center"/>
    </xf>
    <xf numFmtId="0" fontId="16" fillId="0" borderId="40" xfId="1" applyFont="1" applyBorder="1" applyAlignment="1">
      <alignment horizontal="center" vertical="center"/>
    </xf>
    <xf numFmtId="0" fontId="19" fillId="3" borderId="26" xfId="1" applyFont="1" applyFill="1" applyBorder="1" applyAlignment="1">
      <alignment horizontal="center" vertical="center"/>
    </xf>
    <xf numFmtId="0" fontId="19" fillId="3" borderId="27" xfId="1" applyFont="1" applyFill="1" applyBorder="1" applyAlignment="1">
      <alignment horizontal="center" vertical="center"/>
    </xf>
    <xf numFmtId="0" fontId="19" fillId="3" borderId="28" xfId="1" applyFont="1" applyFill="1" applyBorder="1" applyAlignment="1">
      <alignment horizontal="center" vertical="center"/>
    </xf>
    <xf numFmtId="0" fontId="19" fillId="3" borderId="29" xfId="1" applyFont="1" applyFill="1" applyBorder="1" applyAlignment="1">
      <alignment horizontal="center" vertical="center"/>
    </xf>
    <xf numFmtId="0" fontId="16" fillId="0" borderId="32" xfId="1" applyFont="1" applyBorder="1" applyAlignment="1">
      <alignment horizontal="center" vertical="center"/>
    </xf>
    <xf numFmtId="0" fontId="21" fillId="3" borderId="33" xfId="1" applyFont="1" applyFill="1" applyBorder="1" applyAlignment="1">
      <alignment horizontal="center" vertical="center"/>
    </xf>
    <xf numFmtId="0" fontId="21" fillId="3" borderId="34" xfId="1" applyFont="1" applyFill="1" applyBorder="1" applyAlignment="1">
      <alignment horizontal="center" vertical="center"/>
    </xf>
    <xf numFmtId="0" fontId="21" fillId="3" borderId="35" xfId="1" applyFont="1" applyFill="1" applyBorder="1" applyAlignment="1">
      <alignment horizontal="center" vertical="center"/>
    </xf>
    <xf numFmtId="0" fontId="21" fillId="3" borderId="36" xfId="1" applyFont="1" applyFill="1" applyBorder="1" applyAlignment="1">
      <alignment horizontal="center" vertical="center"/>
    </xf>
    <xf numFmtId="0" fontId="16" fillId="0" borderId="33" xfId="1" applyFont="1" applyBorder="1" applyAlignment="1">
      <alignment horizontal="center" vertical="center"/>
    </xf>
    <xf numFmtId="0" fontId="16" fillId="0" borderId="35" xfId="1" applyFont="1" applyBorder="1" applyAlignment="1">
      <alignment horizontal="center" vertical="center"/>
    </xf>
    <xf numFmtId="0" fontId="16" fillId="0" borderId="34" xfId="1" applyFont="1" applyBorder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left" vertical="center" wrapText="1"/>
    </xf>
    <xf numFmtId="0" fontId="23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 wrapText="1"/>
    </xf>
    <xf numFmtId="0" fontId="15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" fillId="8" borderId="0" xfId="0" applyFont="1" applyFill="1"/>
    <xf numFmtId="0" fontId="1" fillId="9" borderId="0" xfId="0" applyFont="1" applyFill="1"/>
    <xf numFmtId="0" fontId="16" fillId="10" borderId="29" xfId="1" applyFont="1" applyFill="1" applyBorder="1" applyAlignment="1">
      <alignment horizontal="center" vertical="center"/>
    </xf>
    <xf numFmtId="0" fontId="16" fillId="10" borderId="27" xfId="1" applyFont="1" applyFill="1" applyBorder="1" applyAlignment="1">
      <alignment horizontal="center" vertical="center"/>
    </xf>
    <xf numFmtId="0" fontId="16" fillId="10" borderId="28" xfId="1" applyFont="1" applyFill="1" applyBorder="1" applyAlignment="1">
      <alignment horizontal="center" vertical="center"/>
    </xf>
    <xf numFmtId="0" fontId="19" fillId="10" borderId="29" xfId="1" applyFont="1" applyFill="1" applyBorder="1" applyAlignment="1">
      <alignment horizontal="center" vertical="center"/>
    </xf>
    <xf numFmtId="0" fontId="19" fillId="10" borderId="27" xfId="1" applyFont="1" applyFill="1" applyBorder="1" applyAlignment="1">
      <alignment horizontal="center" vertical="center"/>
    </xf>
    <xf numFmtId="0" fontId="19" fillId="10" borderId="28" xfId="1" applyFont="1" applyFill="1" applyBorder="1" applyAlignment="1">
      <alignment horizontal="center" vertical="center"/>
    </xf>
    <xf numFmtId="0" fontId="16" fillId="10" borderId="35" xfId="1" applyFont="1" applyFill="1" applyBorder="1" applyAlignment="1">
      <alignment horizontal="center" vertical="center"/>
    </xf>
    <xf numFmtId="0" fontId="16" fillId="10" borderId="33" xfId="1" applyFont="1" applyFill="1" applyBorder="1" applyAlignment="1">
      <alignment horizontal="center" vertical="center"/>
    </xf>
    <xf numFmtId="0" fontId="16" fillId="10" borderId="34" xfId="1" applyFont="1" applyFill="1" applyBorder="1" applyAlignment="1">
      <alignment horizontal="center" vertical="center"/>
    </xf>
    <xf numFmtId="0" fontId="16" fillId="11" borderId="29" xfId="1" applyFont="1" applyFill="1" applyBorder="1" applyAlignment="1">
      <alignment horizontal="center" vertical="center"/>
    </xf>
    <xf numFmtId="0" fontId="16" fillId="11" borderId="27" xfId="1" applyFont="1" applyFill="1" applyBorder="1" applyAlignment="1">
      <alignment horizontal="center" vertical="center"/>
    </xf>
    <xf numFmtId="0" fontId="16" fillId="11" borderId="28" xfId="1" applyFont="1" applyFill="1" applyBorder="1" applyAlignment="1">
      <alignment horizontal="center" vertical="center"/>
    </xf>
    <xf numFmtId="0" fontId="19" fillId="11" borderId="29" xfId="1" applyFont="1" applyFill="1" applyBorder="1" applyAlignment="1">
      <alignment horizontal="center" vertical="center"/>
    </xf>
    <xf numFmtId="0" fontId="19" fillId="11" borderId="27" xfId="1" applyFont="1" applyFill="1" applyBorder="1" applyAlignment="1">
      <alignment horizontal="center" vertical="center"/>
    </xf>
    <xf numFmtId="0" fontId="19" fillId="11" borderId="28" xfId="1" applyFont="1" applyFill="1" applyBorder="1" applyAlignment="1">
      <alignment horizontal="center" vertical="center"/>
    </xf>
    <xf numFmtId="0" fontId="16" fillId="11" borderId="35" xfId="1" applyFont="1" applyFill="1" applyBorder="1" applyAlignment="1">
      <alignment horizontal="center" vertical="center"/>
    </xf>
    <xf numFmtId="0" fontId="16" fillId="11" borderId="33" xfId="1" applyFont="1" applyFill="1" applyBorder="1" applyAlignment="1">
      <alignment horizontal="center" vertical="center"/>
    </xf>
    <xf numFmtId="0" fontId="16" fillId="11" borderId="34" xfId="1" applyFont="1" applyFill="1" applyBorder="1" applyAlignment="1">
      <alignment horizontal="center" vertical="center"/>
    </xf>
    <xf numFmtId="0" fontId="11" fillId="6" borderId="60" xfId="1" applyFont="1" applyFill="1" applyBorder="1" applyAlignment="1">
      <alignment horizontal="center" vertical="center"/>
    </xf>
    <xf numFmtId="0" fontId="11" fillId="6" borderId="61" xfId="1" applyFont="1" applyFill="1" applyBorder="1" applyAlignment="1">
      <alignment horizontal="center" vertical="center"/>
    </xf>
    <xf numFmtId="0" fontId="11" fillId="6" borderId="62" xfId="1" applyFont="1" applyFill="1" applyBorder="1" applyAlignment="1">
      <alignment horizontal="center" vertical="center"/>
    </xf>
    <xf numFmtId="0" fontId="11" fillId="6" borderId="63" xfId="1" applyFont="1" applyFill="1" applyBorder="1" applyAlignment="1">
      <alignment horizontal="center" vertical="center"/>
    </xf>
    <xf numFmtId="0" fontId="16" fillId="2" borderId="26" xfId="1" applyFont="1" applyFill="1" applyBorder="1" applyAlignment="1">
      <alignment horizontal="center" vertical="center"/>
    </xf>
    <xf numFmtId="0" fontId="19" fillId="2" borderId="26" xfId="1" applyFont="1" applyFill="1" applyBorder="1" applyAlignment="1">
      <alignment horizontal="center" vertical="center"/>
    </xf>
    <xf numFmtId="0" fontId="19" fillId="2" borderId="27" xfId="1" applyFont="1" applyFill="1" applyBorder="1" applyAlignment="1">
      <alignment horizontal="center" vertical="center"/>
    </xf>
    <xf numFmtId="0" fontId="19" fillId="2" borderId="28" xfId="1" applyFont="1" applyFill="1" applyBorder="1" applyAlignment="1">
      <alignment horizontal="center" vertical="center"/>
    </xf>
    <xf numFmtId="0" fontId="19" fillId="2" borderId="29" xfId="1" applyFont="1" applyFill="1" applyBorder="1" applyAlignment="1">
      <alignment horizontal="center" vertical="center"/>
    </xf>
    <xf numFmtId="0" fontId="19" fillId="2" borderId="45" xfId="1" applyFont="1" applyFill="1" applyBorder="1" applyAlignment="1">
      <alignment horizontal="center" vertical="center"/>
    </xf>
    <xf numFmtId="0" fontId="16" fillId="2" borderId="39" xfId="1" applyFont="1" applyFill="1" applyBorder="1" applyAlignment="1">
      <alignment horizontal="center" vertical="center"/>
    </xf>
    <xf numFmtId="0" fontId="16" fillId="2" borderId="40" xfId="1" applyFont="1" applyFill="1" applyBorder="1" applyAlignment="1">
      <alignment horizontal="center" vertical="center"/>
    </xf>
    <xf numFmtId="0" fontId="16" fillId="2" borderId="41" xfId="1" applyFont="1" applyFill="1" applyBorder="1" applyAlignment="1">
      <alignment horizontal="center" vertical="center"/>
    </xf>
    <xf numFmtId="0" fontId="16" fillId="2" borderId="42" xfId="1" applyFont="1" applyFill="1" applyBorder="1" applyAlignment="1">
      <alignment horizontal="center" vertical="center"/>
    </xf>
    <xf numFmtId="0" fontId="16" fillId="2" borderId="47" xfId="1" applyFont="1" applyFill="1" applyBorder="1" applyAlignment="1">
      <alignment horizontal="center" vertical="center"/>
    </xf>
    <xf numFmtId="0" fontId="16" fillId="2" borderId="51" xfId="1" applyFont="1" applyFill="1" applyBorder="1" applyAlignment="1">
      <alignment horizontal="center" vertical="center"/>
    </xf>
    <xf numFmtId="0" fontId="16" fillId="2" borderId="52" xfId="1" applyFont="1" applyFill="1" applyBorder="1" applyAlignment="1">
      <alignment horizontal="center" vertical="center"/>
    </xf>
    <xf numFmtId="0" fontId="16" fillId="2" borderId="53" xfId="1" applyFont="1" applyFill="1" applyBorder="1" applyAlignment="1">
      <alignment horizontal="center" vertical="center"/>
    </xf>
    <xf numFmtId="0" fontId="16" fillId="2" borderId="54" xfId="1" applyFont="1" applyFill="1" applyBorder="1" applyAlignment="1">
      <alignment horizontal="center" vertical="center"/>
    </xf>
    <xf numFmtId="0" fontId="16" fillId="2" borderId="55" xfId="1" applyFont="1" applyFill="1" applyBorder="1" applyAlignment="1">
      <alignment horizontal="center" vertical="center"/>
    </xf>
    <xf numFmtId="0" fontId="16" fillId="2" borderId="56" xfId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18" fillId="0" borderId="17" xfId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18" fillId="0" borderId="37" xfId="0" applyFont="1" applyBorder="1" applyAlignment="1">
      <alignment horizontal="left" vertical="center"/>
    </xf>
    <xf numFmtId="0" fontId="4" fillId="0" borderId="16" xfId="0" applyFont="1" applyBorder="1"/>
    <xf numFmtId="0" fontId="4" fillId="0" borderId="30" xfId="0" applyFont="1" applyBorder="1"/>
    <xf numFmtId="0" fontId="20" fillId="0" borderId="38" xfId="0" applyFont="1" applyBorder="1" applyAlignment="1">
      <alignment horizontal="left" vertical="center"/>
    </xf>
    <xf numFmtId="0" fontId="4" fillId="0" borderId="24" xfId="0" applyFont="1" applyBorder="1"/>
    <xf numFmtId="0" fontId="4" fillId="0" borderId="31" xfId="0" applyFont="1" applyBorder="1"/>
    <xf numFmtId="164" fontId="18" fillId="0" borderId="37" xfId="0" applyNumberFormat="1" applyFont="1" applyBorder="1" applyAlignment="1">
      <alignment horizontal="left" vertical="center"/>
    </xf>
    <xf numFmtId="164" fontId="4" fillId="0" borderId="16" xfId="0" applyNumberFormat="1" applyFont="1" applyBorder="1"/>
    <xf numFmtId="164" fontId="4" fillId="0" borderId="30" xfId="0" applyNumberFormat="1" applyFont="1" applyBorder="1"/>
    <xf numFmtId="0" fontId="14" fillId="10" borderId="37" xfId="0" applyFont="1" applyFill="1" applyBorder="1" applyAlignment="1">
      <alignment horizontal="left" vertical="center"/>
    </xf>
    <xf numFmtId="0" fontId="4" fillId="10" borderId="16" xfId="0" applyFont="1" applyFill="1" applyBorder="1"/>
    <xf numFmtId="0" fontId="4" fillId="10" borderId="30" xfId="0" applyFont="1" applyFill="1" applyBorder="1"/>
    <xf numFmtId="0" fontId="17" fillId="10" borderId="46" xfId="1" applyFont="1" applyFill="1" applyBorder="1" applyAlignment="1">
      <alignment horizontal="center"/>
    </xf>
    <xf numFmtId="2" fontId="18" fillId="0" borderId="37" xfId="0" applyNumberFormat="1" applyFont="1" applyBorder="1" applyAlignment="1">
      <alignment horizontal="left" vertical="center"/>
    </xf>
    <xf numFmtId="2" fontId="4" fillId="0" borderId="16" xfId="0" applyNumberFormat="1" applyFont="1" applyBorder="1"/>
    <xf numFmtId="2" fontId="4" fillId="0" borderId="30" xfId="0" applyNumberFormat="1" applyFont="1" applyBorder="1"/>
    <xf numFmtId="0" fontId="6" fillId="4" borderId="10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4" fillId="0" borderId="13" xfId="0" applyFont="1" applyBorder="1"/>
    <xf numFmtId="0" fontId="8" fillId="0" borderId="0" xfId="0" applyFont="1" applyAlignment="1">
      <alignment horizontal="left"/>
    </xf>
    <xf numFmtId="0" fontId="0" fillId="0" borderId="0" xfId="0"/>
    <xf numFmtId="0" fontId="16" fillId="0" borderId="0" xfId="0" quotePrefix="1" applyFont="1" applyAlignment="1">
      <alignment horizontal="left"/>
    </xf>
    <xf numFmtId="0" fontId="14" fillId="10" borderId="24" xfId="0" applyFont="1" applyFill="1" applyBorder="1" applyAlignment="1">
      <alignment horizontal="left" vertical="center" wrapText="1"/>
    </xf>
    <xf numFmtId="0" fontId="4" fillId="10" borderId="24" xfId="0" applyFont="1" applyFill="1" applyBorder="1"/>
    <xf numFmtId="0" fontId="4" fillId="10" borderId="31" xfId="0" applyFont="1" applyFill="1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4" borderId="2" xfId="0" applyFont="1" applyFill="1" applyBorder="1" applyAlignment="1">
      <alignment horizontal="center" vertical="center"/>
    </xf>
    <xf numFmtId="0" fontId="4" fillId="0" borderId="6" xfId="0" applyFont="1" applyBorder="1"/>
    <xf numFmtId="0" fontId="3" fillId="4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6" fillId="4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6" fillId="4" borderId="64" xfId="0" applyFont="1" applyFill="1" applyBorder="1" applyAlignment="1">
      <alignment horizontal="center" vertical="center"/>
    </xf>
    <xf numFmtId="0" fontId="6" fillId="4" borderId="65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4" fillId="2" borderId="37" xfId="0" applyFont="1" applyFill="1" applyBorder="1" applyAlignment="1">
      <alignment horizontal="left" vertical="center"/>
    </xf>
    <xf numFmtId="0" fontId="24" fillId="2" borderId="16" xfId="0" applyFont="1" applyFill="1" applyBorder="1"/>
    <xf numFmtId="0" fontId="24" fillId="2" borderId="48" xfId="0" applyFont="1" applyFill="1" applyBorder="1"/>
    <xf numFmtId="0" fontId="14" fillId="2" borderId="38" xfId="0" applyFont="1" applyFill="1" applyBorder="1" applyAlignment="1">
      <alignment horizontal="left" vertical="center" wrapText="1"/>
    </xf>
    <xf numFmtId="0" fontId="4" fillId="2" borderId="24" xfId="0" applyFont="1" applyFill="1" applyBorder="1"/>
    <xf numFmtId="0" fontId="4" fillId="2" borderId="49" xfId="0" applyFont="1" applyFill="1" applyBorder="1"/>
    <xf numFmtId="0" fontId="15" fillId="2" borderId="18" xfId="0" applyFont="1" applyFill="1" applyBorder="1" applyAlignment="1">
      <alignment horizontal="center" vertical="center" wrapText="1"/>
    </xf>
    <xf numFmtId="0" fontId="4" fillId="2" borderId="25" xfId="0" applyFont="1" applyFill="1" applyBorder="1"/>
    <xf numFmtId="0" fontId="4" fillId="2" borderId="50" xfId="0" applyFont="1" applyFill="1" applyBorder="1"/>
    <xf numFmtId="0" fontId="17" fillId="2" borderId="46" xfId="1" applyFont="1" applyFill="1" applyBorder="1" applyAlignment="1">
      <alignment horizontal="center"/>
    </xf>
    <xf numFmtId="0" fontId="17" fillId="2" borderId="57" xfId="1" applyFont="1" applyFill="1" applyBorder="1" applyAlignment="1">
      <alignment horizontal="center"/>
    </xf>
    <xf numFmtId="0" fontId="17" fillId="2" borderId="58" xfId="1" applyFont="1" applyFill="1" applyBorder="1" applyAlignment="1">
      <alignment horizontal="center"/>
    </xf>
    <xf numFmtId="0" fontId="18" fillId="2" borderId="17" xfId="1" applyFont="1" applyFill="1" applyBorder="1" applyAlignment="1">
      <alignment horizontal="center"/>
    </xf>
    <xf numFmtId="0" fontId="18" fillId="2" borderId="59" xfId="1" applyFont="1" applyFill="1" applyBorder="1" applyAlignment="1">
      <alignment horizontal="center"/>
    </xf>
    <xf numFmtId="0" fontId="18" fillId="3" borderId="37" xfId="0" applyFont="1" applyFill="1" applyBorder="1" applyAlignment="1">
      <alignment horizontal="left" vertical="center"/>
    </xf>
    <xf numFmtId="0" fontId="4" fillId="3" borderId="16" xfId="0" applyFont="1" applyFill="1" applyBorder="1"/>
    <xf numFmtId="0" fontId="20" fillId="3" borderId="38" xfId="0" applyFont="1" applyFill="1" applyBorder="1" applyAlignment="1">
      <alignment horizontal="left" vertical="center"/>
    </xf>
    <xf numFmtId="0" fontId="4" fillId="3" borderId="24" xfId="0" applyFont="1" applyFill="1" applyBorder="1"/>
    <xf numFmtId="0" fontId="4" fillId="3" borderId="30" xfId="0" applyFont="1" applyFill="1" applyBorder="1"/>
    <xf numFmtId="0" fontId="4" fillId="3" borderId="31" xfId="0" applyFont="1" applyFill="1" applyBorder="1"/>
    <xf numFmtId="0" fontId="14" fillId="11" borderId="37" xfId="0" applyFont="1" applyFill="1" applyBorder="1" applyAlignment="1">
      <alignment horizontal="left" vertical="center"/>
    </xf>
    <xf numFmtId="0" fontId="4" fillId="11" borderId="16" xfId="0" applyFont="1" applyFill="1" applyBorder="1"/>
    <xf numFmtId="0" fontId="4" fillId="11" borderId="30" xfId="0" applyFont="1" applyFill="1" applyBorder="1"/>
    <xf numFmtId="0" fontId="14" fillId="11" borderId="24" xfId="0" applyFont="1" applyFill="1" applyBorder="1" applyAlignment="1">
      <alignment horizontal="left" vertical="center" wrapText="1"/>
    </xf>
    <xf numFmtId="0" fontId="4" fillId="11" borderId="24" xfId="0" applyFont="1" applyFill="1" applyBorder="1"/>
    <xf numFmtId="0" fontId="4" fillId="11" borderId="31" xfId="0" applyFont="1" applyFill="1" applyBorder="1"/>
    <xf numFmtId="0" fontId="17" fillId="11" borderId="17" xfId="1" applyFont="1" applyFill="1" applyBorder="1" applyAlignment="1">
      <alignment horizontal="center"/>
    </xf>
    <xf numFmtId="0" fontId="20" fillId="0" borderId="24" xfId="0" applyFont="1" applyBorder="1" applyAlignment="1">
      <alignment horizontal="left" vertical="center"/>
    </xf>
    <xf numFmtId="0" fontId="20" fillId="0" borderId="31" xfId="0" applyFont="1" applyBorder="1" applyAlignment="1">
      <alignment horizontal="left" vertical="center"/>
    </xf>
    <xf numFmtId="0" fontId="17" fillId="7" borderId="13" xfId="1" applyFont="1" applyFill="1" applyBorder="1" applyAlignment="1">
      <alignment horizontal="center"/>
    </xf>
    <xf numFmtId="0" fontId="18" fillId="7" borderId="15" xfId="1" applyFont="1" applyFill="1" applyBorder="1" applyAlignment="1">
      <alignment horizontal="center"/>
    </xf>
    <xf numFmtId="0" fontId="18" fillId="7" borderId="17" xfId="1" applyFont="1" applyFill="1" applyBorder="1" applyAlignment="1">
      <alignment horizontal="center"/>
    </xf>
    <xf numFmtId="2" fontId="14" fillId="7" borderId="43" xfId="0" applyNumberFormat="1" applyFont="1" applyFill="1" applyBorder="1" applyAlignment="1">
      <alignment horizontal="left" vertical="center"/>
    </xf>
    <xf numFmtId="2" fontId="4" fillId="7" borderId="16" xfId="0" applyNumberFormat="1" applyFont="1" applyFill="1" applyBorder="1" applyAlignment="1">
      <alignment horizontal="left"/>
    </xf>
    <xf numFmtId="2" fontId="4" fillId="7" borderId="30" xfId="0" applyNumberFormat="1" applyFont="1" applyFill="1" applyBorder="1" applyAlignment="1">
      <alignment horizontal="left"/>
    </xf>
    <xf numFmtId="0" fontId="14" fillId="7" borderId="44" xfId="0" applyFont="1" applyFill="1" applyBorder="1" applyAlignment="1">
      <alignment horizontal="left" vertical="center" wrapText="1"/>
    </xf>
    <xf numFmtId="0" fontId="4" fillId="7" borderId="24" xfId="0" applyFont="1" applyFill="1" applyBorder="1"/>
    <xf numFmtId="0" fontId="4" fillId="7" borderId="31" xfId="0" applyFont="1" applyFill="1" applyBorder="1"/>
    <xf numFmtId="0" fontId="3" fillId="4" borderId="12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 wrapText="1"/>
    </xf>
    <xf numFmtId="0" fontId="4" fillId="7" borderId="66" xfId="0" applyFont="1" applyFill="1" applyBorder="1"/>
    <xf numFmtId="0" fontId="4" fillId="7" borderId="67" xfId="0" applyFont="1" applyFill="1" applyBorder="1"/>
    <xf numFmtId="0" fontId="15" fillId="0" borderId="68" xfId="0" applyFont="1" applyBorder="1" applyAlignment="1">
      <alignment horizontal="center" vertical="center" wrapText="1"/>
    </xf>
    <xf numFmtId="0" fontId="4" fillId="0" borderId="66" xfId="0" applyFont="1" applyBorder="1"/>
    <xf numFmtId="0" fontId="4" fillId="0" borderId="67" xfId="0" applyFont="1" applyBorder="1"/>
    <xf numFmtId="0" fontId="15" fillId="10" borderId="66" xfId="0" applyFont="1" applyFill="1" applyBorder="1" applyAlignment="1">
      <alignment horizontal="center" vertical="center" wrapText="1"/>
    </xf>
    <xf numFmtId="0" fontId="4" fillId="10" borderId="66" xfId="0" applyFont="1" applyFill="1" applyBorder="1"/>
    <xf numFmtId="0" fontId="4" fillId="10" borderId="67" xfId="0" applyFont="1" applyFill="1" applyBorder="1"/>
    <xf numFmtId="0" fontId="15" fillId="3" borderId="68" xfId="0" applyFont="1" applyFill="1" applyBorder="1" applyAlignment="1">
      <alignment horizontal="center" vertical="center" wrapText="1"/>
    </xf>
    <xf numFmtId="0" fontId="4" fillId="3" borderId="66" xfId="0" applyFont="1" applyFill="1" applyBorder="1"/>
    <xf numFmtId="0" fontId="4" fillId="3" borderId="67" xfId="0" applyFont="1" applyFill="1" applyBorder="1"/>
    <xf numFmtId="0" fontId="15" fillId="11" borderId="66" xfId="0" applyFont="1" applyFill="1" applyBorder="1" applyAlignment="1">
      <alignment horizontal="center" vertical="center" wrapText="1"/>
    </xf>
    <xf numFmtId="0" fontId="4" fillId="11" borderId="66" xfId="0" applyFont="1" applyFill="1" applyBorder="1"/>
    <xf numFmtId="0" fontId="4" fillId="11" borderId="67" xfId="0" applyFont="1" applyFill="1" applyBorder="1"/>
    <xf numFmtId="0" fontId="17" fillId="7" borderId="0" xfId="1" applyFont="1" applyFill="1" applyBorder="1" applyAlignment="1">
      <alignment horizontal="center"/>
    </xf>
    <xf numFmtId="0" fontId="17" fillId="0" borderId="0" xfId="1" applyFont="1" applyBorder="1" applyAlignment="1">
      <alignment horizontal="center"/>
    </xf>
    <xf numFmtId="0" fontId="18" fillId="0" borderId="0" xfId="1" applyFont="1" applyBorder="1" applyAlignment="1">
      <alignment horizontal="center"/>
    </xf>
    <xf numFmtId="0" fontId="16" fillId="10" borderId="26" xfId="1" applyFont="1" applyFill="1" applyBorder="1" applyAlignment="1">
      <alignment horizontal="center" vertical="center"/>
    </xf>
    <xf numFmtId="0" fontId="17" fillId="10" borderId="0" xfId="1" applyFont="1" applyFill="1" applyBorder="1" applyAlignment="1">
      <alignment horizontal="center"/>
    </xf>
    <xf numFmtId="0" fontId="17" fillId="10" borderId="17" xfId="1" applyFont="1" applyFill="1" applyBorder="1" applyAlignment="1">
      <alignment horizontal="center"/>
    </xf>
    <xf numFmtId="0" fontId="19" fillId="10" borderId="26" xfId="1" applyFont="1" applyFill="1" applyBorder="1" applyAlignment="1">
      <alignment horizontal="center" vertical="center"/>
    </xf>
    <xf numFmtId="0" fontId="16" fillId="10" borderId="32" xfId="1" applyFont="1" applyFill="1" applyBorder="1" applyAlignment="1">
      <alignment horizontal="center" vertical="center"/>
    </xf>
    <xf numFmtId="0" fontId="16" fillId="11" borderId="26" xfId="1" applyFont="1" applyFill="1" applyBorder="1" applyAlignment="1">
      <alignment horizontal="center" vertical="center"/>
    </xf>
    <xf numFmtId="0" fontId="17" fillId="11" borderId="0" xfId="1" applyFont="1" applyFill="1" applyBorder="1" applyAlignment="1">
      <alignment horizontal="center"/>
    </xf>
    <xf numFmtId="0" fontId="19" fillId="11" borderId="26" xfId="1" applyFont="1" applyFill="1" applyBorder="1" applyAlignment="1">
      <alignment horizontal="center" vertical="center"/>
    </xf>
    <xf numFmtId="0" fontId="16" fillId="11" borderId="32" xfId="1" applyFont="1" applyFill="1" applyBorder="1" applyAlignment="1">
      <alignment horizontal="center" vertical="center"/>
    </xf>
    <xf numFmtId="0" fontId="21" fillId="3" borderId="27" xfId="1" applyFont="1" applyFill="1" applyBorder="1" applyAlignment="1">
      <alignment horizontal="center" vertical="center"/>
    </xf>
    <xf numFmtId="0" fontId="21" fillId="3" borderId="28" xfId="1" applyFont="1" applyFill="1" applyBorder="1" applyAlignment="1">
      <alignment horizontal="center" vertical="center"/>
    </xf>
    <xf numFmtId="0" fontId="21" fillId="3" borderId="29" xfId="1" applyFont="1" applyFill="1" applyBorder="1" applyAlignment="1">
      <alignment horizontal="center" vertical="center"/>
    </xf>
    <xf numFmtId="0" fontId="21" fillId="3" borderId="69" xfId="1" applyFont="1" applyFill="1" applyBorder="1" applyAlignment="1">
      <alignment horizontal="center" vertical="center"/>
    </xf>
    <xf numFmtId="0" fontId="16" fillId="0" borderId="27" xfId="1" applyFont="1" applyBorder="1" applyAlignment="1">
      <alignment horizontal="center" vertical="center"/>
    </xf>
    <xf numFmtId="0" fontId="16" fillId="0" borderId="45" xfId="1" applyFont="1" applyBorder="1" applyAlignment="1">
      <alignment horizontal="center" vertical="center"/>
    </xf>
    <xf numFmtId="0" fontId="16" fillId="0" borderId="29" xfId="1" applyFont="1" applyBorder="1" applyAlignment="1">
      <alignment horizontal="center" vertical="center"/>
    </xf>
    <xf numFmtId="0" fontId="16" fillId="0" borderId="28" xfId="1" applyFont="1" applyBorder="1" applyAlignment="1">
      <alignment horizontal="center" vertical="center"/>
    </xf>
    <xf numFmtId="2" fontId="14" fillId="7" borderId="16" xfId="0" applyNumberFormat="1" applyFont="1" applyFill="1" applyBorder="1" applyAlignment="1">
      <alignment horizontal="left" vertical="center"/>
    </xf>
    <xf numFmtId="0" fontId="14" fillId="7" borderId="24" xfId="0" applyFont="1" applyFill="1" applyBorder="1" applyAlignment="1">
      <alignment horizontal="left" vertical="center" wrapText="1"/>
    </xf>
    <xf numFmtId="0" fontId="15" fillId="7" borderId="66" xfId="0" applyFont="1" applyFill="1" applyBorder="1" applyAlignment="1">
      <alignment horizontal="center" vertical="center" wrapText="1"/>
    </xf>
    <xf numFmtId="0" fontId="16" fillId="7" borderId="26" xfId="1" applyFont="1" applyFill="1" applyBorder="1" applyAlignment="1">
      <alignment horizontal="center" vertical="center"/>
    </xf>
    <xf numFmtId="0" fontId="16" fillId="7" borderId="27" xfId="1" applyFont="1" applyFill="1" applyBorder="1" applyAlignment="1">
      <alignment horizontal="center" vertical="center"/>
    </xf>
    <xf numFmtId="0" fontId="16" fillId="7" borderId="28" xfId="1" applyFont="1" applyFill="1" applyBorder="1" applyAlignment="1">
      <alignment horizontal="center" vertical="center"/>
    </xf>
    <xf numFmtId="0" fontId="16" fillId="7" borderId="29" xfId="1" applyFont="1" applyFill="1" applyBorder="1" applyAlignment="1">
      <alignment horizontal="center" vertical="center"/>
    </xf>
    <xf numFmtId="0" fontId="16" fillId="7" borderId="69" xfId="1" applyFont="1" applyFill="1" applyBorder="1" applyAlignment="1">
      <alignment horizontal="center" vertical="center"/>
    </xf>
    <xf numFmtId="0" fontId="0" fillId="3" borderId="46" xfId="0" applyFill="1" applyBorder="1" applyAlignment="1">
      <alignment horizontal="center"/>
    </xf>
    <xf numFmtId="0" fontId="17" fillId="0" borderId="46" xfId="1" applyFont="1" applyBorder="1" applyAlignment="1">
      <alignment horizontal="center"/>
    </xf>
    <xf numFmtId="0" fontId="15" fillId="3" borderId="70" xfId="0" applyFont="1" applyFill="1" applyBorder="1" applyAlignment="1">
      <alignment horizontal="center" vertical="center" wrapText="1"/>
    </xf>
    <xf numFmtId="0" fontId="15" fillId="3" borderId="71" xfId="0" applyFont="1" applyFill="1" applyBorder="1" applyAlignment="1">
      <alignment horizontal="center" vertical="center" wrapText="1"/>
    </xf>
    <xf numFmtId="0" fontId="15" fillId="3" borderId="72" xfId="0" applyFont="1" applyFill="1" applyBorder="1" applyAlignment="1">
      <alignment horizontal="center" vertical="center" wrapText="1"/>
    </xf>
    <xf numFmtId="0" fontId="18" fillId="3" borderId="16" xfId="0" applyFont="1" applyFill="1" applyBorder="1" applyAlignment="1">
      <alignment horizontal="left" vertical="center"/>
    </xf>
    <xf numFmtId="0" fontId="18" fillId="3" borderId="30" xfId="0" applyFont="1" applyFill="1" applyBorder="1" applyAlignment="1">
      <alignment horizontal="left" vertical="center"/>
    </xf>
    <xf numFmtId="0" fontId="4" fillId="3" borderId="24" xfId="0" applyFont="1" applyFill="1" applyBorder="1" applyAlignment="1"/>
    <xf numFmtId="0" fontId="4" fillId="3" borderId="31" xfId="0" applyFont="1" applyFill="1" applyBorder="1" applyAlignment="1"/>
    <xf numFmtId="0" fontId="20" fillId="3" borderId="24" xfId="0" applyFont="1" applyFill="1" applyBorder="1" applyAlignment="1">
      <alignment horizontal="left" vertical="center"/>
    </xf>
    <xf numFmtId="0" fontId="20" fillId="3" borderId="31" xfId="0" applyFont="1" applyFill="1" applyBorder="1" applyAlignment="1">
      <alignment horizontal="left" vertical="center"/>
    </xf>
    <xf numFmtId="0" fontId="11" fillId="6" borderId="73" xfId="1" applyFont="1" applyFill="1" applyBorder="1" applyAlignment="1">
      <alignment horizontal="center" vertical="center"/>
    </xf>
    <xf numFmtId="0" fontId="16" fillId="7" borderId="74" xfId="1" applyFont="1" applyFill="1" applyBorder="1" applyAlignment="1">
      <alignment horizontal="center" vertical="center"/>
    </xf>
    <xf numFmtId="0" fontId="19" fillId="7" borderId="45" xfId="1" applyFont="1" applyFill="1" applyBorder="1" applyAlignment="1">
      <alignment horizontal="center" vertical="center"/>
    </xf>
    <xf numFmtId="0" fontId="16" fillId="7" borderId="75" xfId="1" applyFont="1" applyFill="1" applyBorder="1" applyAlignment="1">
      <alignment horizontal="center" vertical="center"/>
    </xf>
    <xf numFmtId="0" fontId="16" fillId="0" borderId="47" xfId="1" applyFont="1" applyBorder="1" applyAlignment="1">
      <alignment horizontal="center" vertical="center"/>
    </xf>
    <xf numFmtId="0" fontId="19" fillId="3" borderId="45" xfId="1" applyFont="1" applyFill="1" applyBorder="1" applyAlignment="1">
      <alignment horizontal="center" vertical="center"/>
    </xf>
    <xf numFmtId="0" fontId="16" fillId="0" borderId="75" xfId="1" applyFont="1" applyBorder="1" applyAlignment="1">
      <alignment horizontal="center" vertical="center"/>
    </xf>
    <xf numFmtId="0" fontId="16" fillId="10" borderId="45" xfId="1" applyFont="1" applyFill="1" applyBorder="1" applyAlignment="1">
      <alignment horizontal="center" vertical="center"/>
    </xf>
    <xf numFmtId="0" fontId="19" fillId="10" borderId="45" xfId="1" applyFont="1" applyFill="1" applyBorder="1" applyAlignment="1">
      <alignment horizontal="center" vertical="center"/>
    </xf>
    <xf numFmtId="0" fontId="16" fillId="10" borderId="75" xfId="1" applyFont="1" applyFill="1" applyBorder="1" applyAlignment="1">
      <alignment horizontal="center" vertical="center"/>
    </xf>
    <xf numFmtId="0" fontId="16" fillId="11" borderId="45" xfId="1" applyFont="1" applyFill="1" applyBorder="1" applyAlignment="1">
      <alignment horizontal="center" vertical="center"/>
    </xf>
    <xf numFmtId="0" fontId="19" fillId="11" borderId="45" xfId="1" applyFont="1" applyFill="1" applyBorder="1" applyAlignment="1">
      <alignment horizontal="center" vertical="center"/>
    </xf>
    <xf numFmtId="0" fontId="16" fillId="11" borderId="75" xfId="1" applyFont="1" applyFill="1" applyBorder="1" applyAlignment="1">
      <alignment horizontal="center" vertical="center"/>
    </xf>
    <xf numFmtId="0" fontId="16" fillId="7" borderId="45" xfId="1" applyFont="1" applyFill="1" applyBorder="1" applyAlignment="1">
      <alignment horizontal="center" vertical="center"/>
    </xf>
    <xf numFmtId="0" fontId="9" fillId="4" borderId="76" xfId="0" applyFont="1" applyFill="1" applyBorder="1" applyAlignment="1">
      <alignment horizontal="center" vertical="center" wrapText="1"/>
    </xf>
    <xf numFmtId="0" fontId="12" fillId="0" borderId="46" xfId="1" applyFont="1" applyBorder="1" applyAlignment="1">
      <alignment vertical="center" wrapText="1"/>
    </xf>
    <xf numFmtId="0" fontId="13" fillId="0" borderId="0" xfId="1" applyFont="1" applyBorder="1" applyAlignment="1">
      <alignment vertical="center"/>
    </xf>
    <xf numFmtId="0" fontId="17" fillId="7" borderId="76" xfId="1" applyFont="1" applyFill="1" applyBorder="1" applyAlignment="1">
      <alignment horizontal="center"/>
    </xf>
    <xf numFmtId="0" fontId="17" fillId="7" borderId="46" xfId="1" applyFont="1" applyFill="1" applyBorder="1" applyAlignment="1">
      <alignment horizontal="center"/>
    </xf>
    <xf numFmtId="0" fontId="18" fillId="0" borderId="46" xfId="1" applyFont="1" applyBorder="1" applyAlignment="1">
      <alignment horizontal="center"/>
    </xf>
    <xf numFmtId="0" fontId="17" fillId="11" borderId="46" xfId="1" applyFont="1" applyFill="1" applyBorder="1" applyAlignment="1">
      <alignment horizontal="center"/>
    </xf>
    <xf numFmtId="0" fontId="17" fillId="2" borderId="0" xfId="1" applyFont="1" applyFill="1" applyBorder="1" applyAlignment="1">
      <alignment horizontal="center"/>
    </xf>
  </cellXfs>
  <cellStyles count="2">
    <cellStyle name="Normal" xfId="0" builtinId="0"/>
    <cellStyle name="Normal 2" xfId="1" xr:uid="{DB1B4A24-509D-449A-9313-E297698FE39A}"/>
  </cellStyles>
  <dxfs count="91"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rgb="FFEB6C15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</border>
    </dxf>
    <dxf>
      <font>
        <color theme="4" tint="-0.499984740745262"/>
      </font>
      <fill>
        <patternFill>
          <bgColor theme="4" tint="-0.499984740745262"/>
        </patternFill>
      </fill>
      <border>
        <left/>
        <right/>
      </border>
    </dxf>
  </dxfs>
  <tableStyles count="0" defaultTableStyle="TableStyleMedium2" defaultPivotStyle="PivotStyleLight16"/>
  <colors>
    <mruColors>
      <color rgb="FFEB6C15"/>
      <color rgb="FF1450C8"/>
      <color rgb="FFF8CBAD"/>
      <color rgb="FFD2D2D2"/>
      <color rgb="FF555555"/>
      <color rgb="FFAAC8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98</xdr:row>
      <xdr:rowOff>38100</xdr:rowOff>
    </xdr:from>
    <xdr:ext cx="304800" cy="304800"/>
    <xdr:pic>
      <xdr:nvPicPr>
        <xdr:cNvPr id="2" name="image1.png">
          <a:extLst>
            <a:ext uri="{FF2B5EF4-FFF2-40B4-BE49-F238E27FC236}">
              <a16:creationId xmlns:a16="http://schemas.microsoft.com/office/drawing/2014/main" id="{5AF00507-851C-42F7-8253-773E83C8142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0114" y="4446814"/>
          <a:ext cx="304800" cy="3048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16328</xdr:colOff>
      <xdr:row>89</xdr:row>
      <xdr:rowOff>15240</xdr:rowOff>
    </xdr:from>
    <xdr:ext cx="285750" cy="314325"/>
    <xdr:pic>
      <xdr:nvPicPr>
        <xdr:cNvPr id="5" name="image1.png">
          <a:extLst>
            <a:ext uri="{FF2B5EF4-FFF2-40B4-BE49-F238E27FC236}">
              <a16:creationId xmlns:a16="http://schemas.microsoft.com/office/drawing/2014/main" id="{1B280594-DCB1-4426-8886-E3C018B2570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71114" y="8097883"/>
          <a:ext cx="285750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28033</xdr:colOff>
      <xdr:row>89</xdr:row>
      <xdr:rowOff>15240</xdr:rowOff>
    </xdr:from>
    <xdr:ext cx="285750" cy="314325"/>
    <xdr:pic>
      <xdr:nvPicPr>
        <xdr:cNvPr id="7" name="image1.png">
          <a:extLst>
            <a:ext uri="{FF2B5EF4-FFF2-40B4-BE49-F238E27FC236}">
              <a16:creationId xmlns:a16="http://schemas.microsoft.com/office/drawing/2014/main" id="{D70EB569-CE86-48EA-9EA6-664CA9B9922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99890" y="10411097"/>
          <a:ext cx="285750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20138</xdr:colOff>
      <xdr:row>89</xdr:row>
      <xdr:rowOff>19050</xdr:rowOff>
    </xdr:from>
    <xdr:ext cx="285750" cy="314325"/>
    <xdr:pic>
      <xdr:nvPicPr>
        <xdr:cNvPr id="9" name="image1.png">
          <a:extLst>
            <a:ext uri="{FF2B5EF4-FFF2-40B4-BE49-F238E27FC236}">
              <a16:creationId xmlns:a16="http://schemas.microsoft.com/office/drawing/2014/main" id="{77A5E6E8-0F39-48F2-896E-74BC62DDEDD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71067" y="8101693"/>
          <a:ext cx="285750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26</xdr:col>
      <xdr:colOff>29392</xdr:colOff>
      <xdr:row>89</xdr:row>
      <xdr:rowOff>19050</xdr:rowOff>
    </xdr:from>
    <xdr:ext cx="285750" cy="314325"/>
    <xdr:pic>
      <xdr:nvPicPr>
        <xdr:cNvPr id="12" name="image1.png">
          <a:extLst>
            <a:ext uri="{FF2B5EF4-FFF2-40B4-BE49-F238E27FC236}">
              <a16:creationId xmlns:a16="http://schemas.microsoft.com/office/drawing/2014/main" id="{9939B5BE-DA8F-45D3-994C-B08F230C633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97392" y="10414907"/>
          <a:ext cx="285750" cy="314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B988"/>
  <sheetViews>
    <sheetView tabSelected="1" zoomScale="70" zoomScaleNormal="70" workbookViewId="0">
      <selection activeCell="CG26" sqref="CG26"/>
    </sheetView>
  </sheetViews>
  <sheetFormatPr defaultColWidth="14.42578125" defaultRowHeight="15" outlineLevelRow="1" x14ac:dyDescent="0.25"/>
  <cols>
    <col min="1" max="1" width="4.5703125" customWidth="1"/>
    <col min="2" max="2" width="10.28515625" bestFit="1" customWidth="1"/>
    <col min="3" max="3" width="96" bestFit="1" customWidth="1"/>
    <col min="4" max="4" width="15.7109375" hidden="1" customWidth="1"/>
    <col min="5" max="28" width="2.140625" customWidth="1"/>
    <col min="29" max="76" width="2.140625" hidden="1" customWidth="1"/>
    <col min="77" max="77" width="14.42578125" customWidth="1"/>
    <col min="80" max="80" width="4.7109375" customWidth="1"/>
  </cols>
  <sheetData>
    <row r="1" spans="1:80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29.25" customHeight="1" thickBot="1" x14ac:dyDescent="0.3">
      <c r="A2" s="2"/>
      <c r="B2" s="2"/>
      <c r="C2" s="131" t="s">
        <v>49</v>
      </c>
      <c r="D2" s="133"/>
      <c r="E2" s="135" t="s">
        <v>50</v>
      </c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7"/>
      <c r="BY2" s="1"/>
      <c r="BZ2" s="1"/>
      <c r="CA2" s="1"/>
      <c r="CB2" s="1"/>
    </row>
    <row r="3" spans="1:80" ht="18" customHeight="1" thickBot="1" x14ac:dyDescent="0.3">
      <c r="A3" s="2"/>
      <c r="B3" s="2"/>
      <c r="C3" s="132"/>
      <c r="D3" s="134"/>
      <c r="E3" s="138" t="s">
        <v>51</v>
      </c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40"/>
      <c r="Q3" s="120" t="s">
        <v>52</v>
      </c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20" t="s">
        <v>53</v>
      </c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2"/>
      <c r="AO3" s="120" t="s">
        <v>54</v>
      </c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2"/>
      <c r="BA3" s="120" t="s">
        <v>26</v>
      </c>
      <c r="BB3" s="121"/>
      <c r="BC3" s="121"/>
      <c r="BD3" s="121"/>
      <c r="BE3" s="121"/>
      <c r="BF3" s="121"/>
      <c r="BG3" s="121"/>
      <c r="BH3" s="121"/>
      <c r="BI3" s="121"/>
      <c r="BJ3" s="121"/>
      <c r="BK3" s="121"/>
      <c r="BL3" s="122"/>
      <c r="BM3" s="141" t="s">
        <v>27</v>
      </c>
      <c r="BN3" s="142"/>
      <c r="BO3" s="142"/>
      <c r="BP3" s="142"/>
      <c r="BQ3" s="142"/>
      <c r="BR3" s="142"/>
      <c r="BS3" s="100"/>
      <c r="BT3" s="100"/>
      <c r="BU3" s="100"/>
      <c r="BV3" s="100"/>
      <c r="BW3" s="100"/>
      <c r="BX3" s="101"/>
      <c r="BY3" s="1"/>
      <c r="BZ3" s="1"/>
      <c r="CA3" s="1"/>
      <c r="CB3" s="1"/>
    </row>
    <row r="4" spans="1:80" ht="35.25" customHeight="1" thickBot="1" x14ac:dyDescent="0.3">
      <c r="A4" s="3"/>
      <c r="B4" s="4" t="s">
        <v>25</v>
      </c>
      <c r="C4" s="5" t="s">
        <v>24</v>
      </c>
      <c r="D4" s="6" t="s">
        <v>0</v>
      </c>
      <c r="E4" s="182" t="s">
        <v>1</v>
      </c>
      <c r="F4" s="124"/>
      <c r="G4" s="124"/>
      <c r="H4" s="123" t="s">
        <v>2</v>
      </c>
      <c r="I4" s="124"/>
      <c r="J4" s="124"/>
      <c r="K4" s="123" t="s">
        <v>3</v>
      </c>
      <c r="L4" s="124"/>
      <c r="M4" s="124"/>
      <c r="N4" s="123" t="s">
        <v>4</v>
      </c>
      <c r="O4" s="124"/>
      <c r="P4" s="124"/>
      <c r="Q4" s="123" t="s">
        <v>1</v>
      </c>
      <c r="R4" s="124"/>
      <c r="S4" s="124"/>
      <c r="T4" s="123" t="s">
        <v>2</v>
      </c>
      <c r="U4" s="124"/>
      <c r="V4" s="124"/>
      <c r="W4" s="123" t="s">
        <v>3</v>
      </c>
      <c r="X4" s="124"/>
      <c r="Y4" s="124"/>
      <c r="Z4" s="123" t="s">
        <v>4</v>
      </c>
      <c r="AA4" s="124"/>
      <c r="AB4" s="124"/>
      <c r="AC4" s="123" t="s">
        <v>1</v>
      </c>
      <c r="AD4" s="124"/>
      <c r="AE4" s="124"/>
      <c r="AF4" s="123" t="s">
        <v>2</v>
      </c>
      <c r="AG4" s="124"/>
      <c r="AH4" s="124"/>
      <c r="AI4" s="123" t="s">
        <v>3</v>
      </c>
      <c r="AJ4" s="124"/>
      <c r="AK4" s="124"/>
      <c r="AL4" s="123" t="s">
        <v>4</v>
      </c>
      <c r="AM4" s="124"/>
      <c r="AN4" s="124"/>
      <c r="AO4" s="123" t="s">
        <v>1</v>
      </c>
      <c r="AP4" s="124"/>
      <c r="AQ4" s="124"/>
      <c r="AR4" s="123" t="s">
        <v>2</v>
      </c>
      <c r="AS4" s="124"/>
      <c r="AT4" s="124"/>
      <c r="AU4" s="123" t="s">
        <v>3</v>
      </c>
      <c r="AV4" s="124"/>
      <c r="AW4" s="124"/>
      <c r="AX4" s="123" t="s">
        <v>4</v>
      </c>
      <c r="AY4" s="124"/>
      <c r="AZ4" s="124"/>
      <c r="BA4" s="123" t="s">
        <v>1</v>
      </c>
      <c r="BB4" s="124"/>
      <c r="BC4" s="124"/>
      <c r="BD4" s="123" t="s">
        <v>2</v>
      </c>
      <c r="BE4" s="124"/>
      <c r="BF4" s="124"/>
      <c r="BG4" s="123" t="s">
        <v>3</v>
      </c>
      <c r="BH4" s="124"/>
      <c r="BI4" s="124"/>
      <c r="BJ4" s="123" t="s">
        <v>4</v>
      </c>
      <c r="BK4" s="124"/>
      <c r="BL4" s="124"/>
      <c r="BM4" s="123" t="s">
        <v>1</v>
      </c>
      <c r="BN4" s="124"/>
      <c r="BO4" s="124"/>
      <c r="BP4" s="123" t="s">
        <v>2</v>
      </c>
      <c r="BQ4" s="124"/>
      <c r="BR4" s="124"/>
      <c r="BS4" s="123" t="s">
        <v>3</v>
      </c>
      <c r="BT4" s="124"/>
      <c r="BU4" s="124"/>
      <c r="BV4" s="123" t="s">
        <v>4</v>
      </c>
      <c r="BW4" s="124"/>
      <c r="BX4" s="124"/>
      <c r="BY4" s="251" t="s">
        <v>55</v>
      </c>
      <c r="BZ4" s="7" t="s">
        <v>56</v>
      </c>
      <c r="CA4" s="8" t="s">
        <v>57</v>
      </c>
      <c r="CB4" s="1"/>
    </row>
    <row r="5" spans="1:80" ht="35.25" hidden="1" customHeight="1" thickBot="1" x14ac:dyDescent="0.3">
      <c r="A5" s="3"/>
      <c r="B5" s="9"/>
      <c r="C5" s="10"/>
      <c r="D5" s="6"/>
      <c r="E5" s="79">
        <v>1</v>
      </c>
      <c r="F5" s="80">
        <v>2</v>
      </c>
      <c r="G5" s="81">
        <v>3</v>
      </c>
      <c r="H5" s="82">
        <v>4</v>
      </c>
      <c r="I5" s="80">
        <v>5</v>
      </c>
      <c r="J5" s="81">
        <v>6</v>
      </c>
      <c r="K5" s="82">
        <v>7</v>
      </c>
      <c r="L5" s="80">
        <v>8</v>
      </c>
      <c r="M5" s="81">
        <v>9</v>
      </c>
      <c r="N5" s="82">
        <v>10</v>
      </c>
      <c r="O5" s="80">
        <v>11</v>
      </c>
      <c r="P5" s="81">
        <v>12</v>
      </c>
      <c r="Q5" s="82">
        <v>13</v>
      </c>
      <c r="R5" s="80">
        <v>14</v>
      </c>
      <c r="S5" s="81">
        <v>15</v>
      </c>
      <c r="T5" s="82">
        <v>16</v>
      </c>
      <c r="U5" s="80">
        <v>17</v>
      </c>
      <c r="V5" s="81">
        <v>18</v>
      </c>
      <c r="W5" s="82">
        <v>19</v>
      </c>
      <c r="X5" s="80">
        <v>20</v>
      </c>
      <c r="Y5" s="81">
        <v>21</v>
      </c>
      <c r="Z5" s="82">
        <v>22</v>
      </c>
      <c r="AA5" s="80">
        <v>23</v>
      </c>
      <c r="AB5" s="81">
        <v>24</v>
      </c>
      <c r="AC5" s="82">
        <v>25</v>
      </c>
      <c r="AD5" s="80">
        <v>26</v>
      </c>
      <c r="AE5" s="81">
        <v>27</v>
      </c>
      <c r="AF5" s="82">
        <v>28</v>
      </c>
      <c r="AG5" s="80">
        <v>29</v>
      </c>
      <c r="AH5" s="81">
        <v>30</v>
      </c>
      <c r="AI5" s="82">
        <v>31</v>
      </c>
      <c r="AJ5" s="80">
        <v>32</v>
      </c>
      <c r="AK5" s="81">
        <v>33</v>
      </c>
      <c r="AL5" s="82">
        <v>34</v>
      </c>
      <c r="AM5" s="80">
        <v>35</v>
      </c>
      <c r="AN5" s="81">
        <v>36</v>
      </c>
      <c r="AO5" s="82">
        <v>37</v>
      </c>
      <c r="AP5" s="80">
        <v>38</v>
      </c>
      <c r="AQ5" s="81">
        <v>39</v>
      </c>
      <c r="AR5" s="82">
        <v>40</v>
      </c>
      <c r="AS5" s="80">
        <v>41</v>
      </c>
      <c r="AT5" s="81">
        <v>42</v>
      </c>
      <c r="AU5" s="82">
        <v>43</v>
      </c>
      <c r="AV5" s="80">
        <v>44</v>
      </c>
      <c r="AW5" s="81">
        <v>45</v>
      </c>
      <c r="AX5" s="82">
        <v>46</v>
      </c>
      <c r="AY5" s="80">
        <v>47</v>
      </c>
      <c r="AZ5" s="81">
        <v>48</v>
      </c>
      <c r="BA5" s="82">
        <v>49</v>
      </c>
      <c r="BB5" s="80">
        <v>50</v>
      </c>
      <c r="BC5" s="81">
        <v>51</v>
      </c>
      <c r="BD5" s="82">
        <v>52</v>
      </c>
      <c r="BE5" s="80">
        <v>53</v>
      </c>
      <c r="BF5" s="81">
        <v>54</v>
      </c>
      <c r="BG5" s="82">
        <v>55</v>
      </c>
      <c r="BH5" s="80">
        <v>56</v>
      </c>
      <c r="BI5" s="81">
        <v>57</v>
      </c>
      <c r="BJ5" s="82">
        <v>58</v>
      </c>
      <c r="BK5" s="80">
        <v>59</v>
      </c>
      <c r="BL5" s="81">
        <v>60</v>
      </c>
      <c r="BM5" s="82">
        <v>61</v>
      </c>
      <c r="BN5" s="80">
        <v>62</v>
      </c>
      <c r="BO5" s="81">
        <v>63</v>
      </c>
      <c r="BP5" s="82">
        <v>64</v>
      </c>
      <c r="BQ5" s="80">
        <v>65</v>
      </c>
      <c r="BR5" s="81">
        <v>66</v>
      </c>
      <c r="BS5" s="82">
        <v>67</v>
      </c>
      <c r="BT5" s="80">
        <v>68</v>
      </c>
      <c r="BU5" s="81">
        <v>69</v>
      </c>
      <c r="BV5" s="82">
        <v>70</v>
      </c>
      <c r="BW5" s="80">
        <v>71</v>
      </c>
      <c r="BX5" s="237">
        <v>72</v>
      </c>
      <c r="BY5" s="252"/>
      <c r="BZ5" s="253"/>
      <c r="CA5" s="11"/>
      <c r="CB5" s="12"/>
    </row>
    <row r="6" spans="1:80" ht="9" customHeight="1" x14ac:dyDescent="0.25">
      <c r="A6" s="2"/>
      <c r="B6" s="176" t="s">
        <v>5</v>
      </c>
      <c r="C6" s="179" t="s">
        <v>28</v>
      </c>
      <c r="D6" s="183"/>
      <c r="E6" s="13"/>
      <c r="F6" s="14"/>
      <c r="G6" s="15"/>
      <c r="H6" s="16"/>
      <c r="I6" s="14"/>
      <c r="J6" s="14"/>
      <c r="K6" s="16"/>
      <c r="L6" s="14"/>
      <c r="M6" s="15"/>
      <c r="N6" s="16"/>
      <c r="O6" s="14"/>
      <c r="P6" s="15"/>
      <c r="Q6" s="16"/>
      <c r="R6" s="14"/>
      <c r="S6" s="15"/>
      <c r="T6" s="16"/>
      <c r="U6" s="14"/>
      <c r="V6" s="15"/>
      <c r="W6" s="16"/>
      <c r="X6" s="14"/>
      <c r="Y6" s="15"/>
      <c r="Z6" s="16"/>
      <c r="AA6" s="14"/>
      <c r="AB6" s="15"/>
      <c r="AC6" s="17"/>
      <c r="AD6" s="14"/>
      <c r="AE6" s="15"/>
      <c r="AF6" s="16"/>
      <c r="AG6" s="14"/>
      <c r="AH6" s="14"/>
      <c r="AI6" s="16"/>
      <c r="AJ6" s="14"/>
      <c r="AK6" s="15"/>
      <c r="AL6" s="16"/>
      <c r="AM6" s="14"/>
      <c r="AN6" s="15"/>
      <c r="AO6" s="17"/>
      <c r="AP6" s="14"/>
      <c r="AQ6" s="15"/>
      <c r="AR6" s="16"/>
      <c r="AS6" s="14"/>
      <c r="AT6" s="14"/>
      <c r="AU6" s="16"/>
      <c r="AV6" s="14"/>
      <c r="AW6" s="15"/>
      <c r="AX6" s="16"/>
      <c r="AY6" s="14"/>
      <c r="AZ6" s="15"/>
      <c r="BA6" s="17"/>
      <c r="BB6" s="14"/>
      <c r="BC6" s="15"/>
      <c r="BD6" s="16"/>
      <c r="BE6" s="14"/>
      <c r="BF6" s="14"/>
      <c r="BG6" s="16"/>
      <c r="BH6" s="14"/>
      <c r="BI6" s="15"/>
      <c r="BJ6" s="16"/>
      <c r="BK6" s="14"/>
      <c r="BL6" s="15"/>
      <c r="BM6" s="16"/>
      <c r="BN6" s="14"/>
      <c r="BO6" s="15"/>
      <c r="BP6" s="16"/>
      <c r="BQ6" s="14"/>
      <c r="BR6" s="15"/>
      <c r="BS6" s="16"/>
      <c r="BT6" s="14"/>
      <c r="BU6" s="15"/>
      <c r="BV6" s="16"/>
      <c r="BW6" s="14"/>
      <c r="BX6" s="238"/>
      <c r="BY6" s="254">
        <f>MIN(BY9:BY29)</f>
        <v>4</v>
      </c>
      <c r="BZ6" s="173">
        <v>3</v>
      </c>
      <c r="CA6" s="174">
        <f>MAX(CA9:CA29)</f>
        <v>6</v>
      </c>
      <c r="CB6" s="1"/>
    </row>
    <row r="7" spans="1:80" ht="9" customHeight="1" x14ac:dyDescent="0.25">
      <c r="A7" s="2"/>
      <c r="B7" s="177"/>
      <c r="C7" s="180"/>
      <c r="D7" s="184"/>
      <c r="E7" s="18">
        <f t="shared" ref="E7:AJ7" si="0">IF(E$5=$BY6,1,IF(E$5&lt;$BY6,0,IF(E$5&lt;$CA6,2,IF(E$5=$CA6,3,0))))</f>
        <v>0</v>
      </c>
      <c r="F7" s="19">
        <f t="shared" si="0"/>
        <v>0</v>
      </c>
      <c r="G7" s="20">
        <f t="shared" si="0"/>
        <v>0</v>
      </c>
      <c r="H7" s="21">
        <f t="shared" si="0"/>
        <v>1</v>
      </c>
      <c r="I7" s="19">
        <f t="shared" si="0"/>
        <v>2</v>
      </c>
      <c r="J7" s="20">
        <f t="shared" si="0"/>
        <v>3</v>
      </c>
      <c r="K7" s="21">
        <f t="shared" si="0"/>
        <v>0</v>
      </c>
      <c r="L7" s="19">
        <f t="shared" si="0"/>
        <v>0</v>
      </c>
      <c r="M7" s="20">
        <f t="shared" si="0"/>
        <v>0</v>
      </c>
      <c r="N7" s="21">
        <f t="shared" si="0"/>
        <v>0</v>
      </c>
      <c r="O7" s="19">
        <f t="shared" si="0"/>
        <v>0</v>
      </c>
      <c r="P7" s="20">
        <f t="shared" si="0"/>
        <v>0</v>
      </c>
      <c r="Q7" s="21">
        <f t="shared" si="0"/>
        <v>0</v>
      </c>
      <c r="R7" s="19">
        <f t="shared" si="0"/>
        <v>0</v>
      </c>
      <c r="S7" s="20">
        <f t="shared" si="0"/>
        <v>0</v>
      </c>
      <c r="T7" s="21">
        <f t="shared" si="0"/>
        <v>0</v>
      </c>
      <c r="U7" s="19">
        <f t="shared" si="0"/>
        <v>0</v>
      </c>
      <c r="V7" s="20">
        <f t="shared" si="0"/>
        <v>0</v>
      </c>
      <c r="W7" s="21">
        <f t="shared" si="0"/>
        <v>0</v>
      </c>
      <c r="X7" s="19">
        <f t="shared" si="0"/>
        <v>0</v>
      </c>
      <c r="Y7" s="20">
        <f t="shared" si="0"/>
        <v>0</v>
      </c>
      <c r="Z7" s="21">
        <f t="shared" si="0"/>
        <v>0</v>
      </c>
      <c r="AA7" s="19">
        <f t="shared" si="0"/>
        <v>0</v>
      </c>
      <c r="AB7" s="20">
        <f t="shared" si="0"/>
        <v>0</v>
      </c>
      <c r="AC7" s="21">
        <f t="shared" si="0"/>
        <v>0</v>
      </c>
      <c r="AD7" s="19">
        <f t="shared" si="0"/>
        <v>0</v>
      </c>
      <c r="AE7" s="20">
        <f t="shared" si="0"/>
        <v>0</v>
      </c>
      <c r="AF7" s="21">
        <f t="shared" si="0"/>
        <v>0</v>
      </c>
      <c r="AG7" s="19">
        <f t="shared" si="0"/>
        <v>0</v>
      </c>
      <c r="AH7" s="20">
        <f t="shared" si="0"/>
        <v>0</v>
      </c>
      <c r="AI7" s="21">
        <f t="shared" si="0"/>
        <v>0</v>
      </c>
      <c r="AJ7" s="19">
        <f t="shared" si="0"/>
        <v>0</v>
      </c>
      <c r="AK7" s="20">
        <f t="shared" ref="AK7:BP7" si="1">IF(AK$5=$BY6,1,IF(AK$5&lt;$BY6,0,IF(AK$5&lt;$CA6,2,IF(AK$5=$CA6,3,0))))</f>
        <v>0</v>
      </c>
      <c r="AL7" s="21">
        <f t="shared" si="1"/>
        <v>0</v>
      </c>
      <c r="AM7" s="19">
        <f t="shared" si="1"/>
        <v>0</v>
      </c>
      <c r="AN7" s="20">
        <f t="shared" si="1"/>
        <v>0</v>
      </c>
      <c r="AO7" s="21">
        <f t="shared" si="1"/>
        <v>0</v>
      </c>
      <c r="AP7" s="19">
        <f t="shared" si="1"/>
        <v>0</v>
      </c>
      <c r="AQ7" s="20">
        <f t="shared" si="1"/>
        <v>0</v>
      </c>
      <c r="AR7" s="21">
        <f t="shared" si="1"/>
        <v>0</v>
      </c>
      <c r="AS7" s="19">
        <f t="shared" si="1"/>
        <v>0</v>
      </c>
      <c r="AT7" s="20">
        <f t="shared" si="1"/>
        <v>0</v>
      </c>
      <c r="AU7" s="21">
        <f t="shared" si="1"/>
        <v>0</v>
      </c>
      <c r="AV7" s="19">
        <f t="shared" si="1"/>
        <v>0</v>
      </c>
      <c r="AW7" s="20">
        <f t="shared" si="1"/>
        <v>0</v>
      </c>
      <c r="AX7" s="21">
        <f t="shared" si="1"/>
        <v>0</v>
      </c>
      <c r="AY7" s="19">
        <f t="shared" si="1"/>
        <v>0</v>
      </c>
      <c r="AZ7" s="20">
        <f t="shared" si="1"/>
        <v>0</v>
      </c>
      <c r="BA7" s="21">
        <f t="shared" si="1"/>
        <v>0</v>
      </c>
      <c r="BB7" s="19">
        <f t="shared" si="1"/>
        <v>0</v>
      </c>
      <c r="BC7" s="20">
        <f t="shared" si="1"/>
        <v>0</v>
      </c>
      <c r="BD7" s="21">
        <f t="shared" si="1"/>
        <v>0</v>
      </c>
      <c r="BE7" s="19">
        <f t="shared" si="1"/>
        <v>0</v>
      </c>
      <c r="BF7" s="20">
        <f t="shared" si="1"/>
        <v>0</v>
      </c>
      <c r="BG7" s="21">
        <f t="shared" si="1"/>
        <v>0</v>
      </c>
      <c r="BH7" s="19">
        <f t="shared" si="1"/>
        <v>0</v>
      </c>
      <c r="BI7" s="20">
        <f t="shared" si="1"/>
        <v>0</v>
      </c>
      <c r="BJ7" s="21">
        <f t="shared" si="1"/>
        <v>0</v>
      </c>
      <c r="BK7" s="19">
        <f t="shared" si="1"/>
        <v>0</v>
      </c>
      <c r="BL7" s="20">
        <f t="shared" si="1"/>
        <v>0</v>
      </c>
      <c r="BM7" s="21">
        <f t="shared" si="1"/>
        <v>0</v>
      </c>
      <c r="BN7" s="19">
        <f t="shared" si="1"/>
        <v>0</v>
      </c>
      <c r="BO7" s="20">
        <f t="shared" si="1"/>
        <v>0</v>
      </c>
      <c r="BP7" s="21">
        <f t="shared" si="1"/>
        <v>0</v>
      </c>
      <c r="BQ7" s="19">
        <f t="shared" ref="BQ7:BX7" si="2">IF(BQ$5=$BY6,1,IF(BQ$5&lt;$BY6,0,IF(BQ$5&lt;$CA6,2,IF(BQ$5=$CA6,3,0))))</f>
        <v>0</v>
      </c>
      <c r="BR7" s="20">
        <f t="shared" si="2"/>
        <v>0</v>
      </c>
      <c r="BS7" s="21">
        <f t="shared" si="2"/>
        <v>0</v>
      </c>
      <c r="BT7" s="19">
        <f t="shared" si="2"/>
        <v>0</v>
      </c>
      <c r="BU7" s="20">
        <f t="shared" si="2"/>
        <v>0</v>
      </c>
      <c r="BV7" s="21">
        <f t="shared" si="2"/>
        <v>0</v>
      </c>
      <c r="BW7" s="19">
        <f t="shared" si="2"/>
        <v>0</v>
      </c>
      <c r="BX7" s="239">
        <f t="shared" si="2"/>
        <v>0</v>
      </c>
      <c r="BY7" s="255"/>
      <c r="BZ7" s="198"/>
      <c r="CA7" s="175"/>
      <c r="CB7" s="1"/>
    </row>
    <row r="8" spans="1:80" ht="9" customHeight="1" x14ac:dyDescent="0.25">
      <c r="A8" s="2"/>
      <c r="B8" s="178"/>
      <c r="C8" s="181"/>
      <c r="D8" s="185"/>
      <c r="E8" s="22"/>
      <c r="F8" s="23"/>
      <c r="G8" s="24"/>
      <c r="H8" s="25"/>
      <c r="I8" s="23"/>
      <c r="J8" s="23"/>
      <c r="K8" s="25"/>
      <c r="L8" s="23"/>
      <c r="M8" s="24"/>
      <c r="N8" s="25"/>
      <c r="O8" s="23"/>
      <c r="P8" s="24"/>
      <c r="Q8" s="25"/>
      <c r="R8" s="23"/>
      <c r="S8" s="24"/>
      <c r="T8" s="25"/>
      <c r="U8" s="23"/>
      <c r="V8" s="24"/>
      <c r="W8" s="25"/>
      <c r="X8" s="23"/>
      <c r="Y8" s="24"/>
      <c r="Z8" s="25"/>
      <c r="AA8" s="23"/>
      <c r="AB8" s="24"/>
      <c r="AC8" s="26"/>
      <c r="AD8" s="23"/>
      <c r="AE8" s="24"/>
      <c r="AF8" s="25"/>
      <c r="AG8" s="23"/>
      <c r="AH8" s="23"/>
      <c r="AI8" s="25"/>
      <c r="AJ8" s="23"/>
      <c r="AK8" s="24"/>
      <c r="AL8" s="25"/>
      <c r="AM8" s="23"/>
      <c r="AN8" s="24"/>
      <c r="AO8" s="26"/>
      <c r="AP8" s="23"/>
      <c r="AQ8" s="24"/>
      <c r="AR8" s="25"/>
      <c r="AS8" s="23"/>
      <c r="AT8" s="23"/>
      <c r="AU8" s="25"/>
      <c r="AV8" s="23"/>
      <c r="AW8" s="24"/>
      <c r="AX8" s="25"/>
      <c r="AY8" s="23"/>
      <c r="AZ8" s="24"/>
      <c r="BA8" s="26"/>
      <c r="BB8" s="23"/>
      <c r="BC8" s="24"/>
      <c r="BD8" s="25"/>
      <c r="BE8" s="23"/>
      <c r="BF8" s="23"/>
      <c r="BG8" s="25"/>
      <c r="BH8" s="23"/>
      <c r="BI8" s="24"/>
      <c r="BJ8" s="25"/>
      <c r="BK8" s="23"/>
      <c r="BL8" s="24"/>
      <c r="BM8" s="25"/>
      <c r="BN8" s="23"/>
      <c r="BO8" s="24"/>
      <c r="BP8" s="25"/>
      <c r="BQ8" s="23"/>
      <c r="BR8" s="24"/>
      <c r="BS8" s="25"/>
      <c r="BT8" s="23"/>
      <c r="BU8" s="24"/>
      <c r="BV8" s="25"/>
      <c r="BW8" s="23"/>
      <c r="BX8" s="240"/>
      <c r="BY8" s="255"/>
      <c r="BZ8" s="198"/>
      <c r="CA8" s="175">
        <f t="shared" ref="CA8" si="3">BY6+BZ6-1</f>
        <v>6</v>
      </c>
      <c r="CB8" s="1"/>
    </row>
    <row r="9" spans="1:80" ht="9" customHeight="1" outlineLevel="1" x14ac:dyDescent="0.25">
      <c r="A9" s="2"/>
      <c r="B9" s="117" t="s">
        <v>6</v>
      </c>
      <c r="C9" s="107" t="s">
        <v>36</v>
      </c>
      <c r="D9" s="186" t="s">
        <v>7</v>
      </c>
      <c r="E9" s="27"/>
      <c r="F9" s="28"/>
      <c r="G9" s="29"/>
      <c r="H9" s="30"/>
      <c r="I9" s="28"/>
      <c r="J9" s="28"/>
      <c r="K9" s="30"/>
      <c r="L9" s="28"/>
      <c r="M9" s="29"/>
      <c r="N9" s="30"/>
      <c r="O9" s="28"/>
      <c r="P9" s="29"/>
      <c r="Q9" s="30"/>
      <c r="R9" s="28"/>
      <c r="S9" s="29"/>
      <c r="T9" s="30"/>
      <c r="U9" s="28"/>
      <c r="V9" s="29"/>
      <c r="W9" s="31"/>
      <c r="X9" s="28"/>
      <c r="Y9" s="29"/>
      <c r="Z9" s="30"/>
      <c r="AA9" s="28"/>
      <c r="AB9" s="29"/>
      <c r="AC9" s="31"/>
      <c r="AD9" s="28"/>
      <c r="AE9" s="29"/>
      <c r="AF9" s="30"/>
      <c r="AG9" s="32"/>
      <c r="AH9" s="32"/>
      <c r="AI9" s="33"/>
      <c r="AJ9" s="32"/>
      <c r="AK9" s="34"/>
      <c r="AL9" s="33"/>
      <c r="AM9" s="32"/>
      <c r="AN9" s="34"/>
      <c r="AO9" s="31"/>
      <c r="AP9" s="28"/>
      <c r="AQ9" s="29"/>
      <c r="AR9" s="30"/>
      <c r="AS9" s="32"/>
      <c r="AT9" s="32"/>
      <c r="AU9" s="33"/>
      <c r="AV9" s="32"/>
      <c r="AW9" s="34"/>
      <c r="AX9" s="33"/>
      <c r="AY9" s="32"/>
      <c r="AZ9" s="34"/>
      <c r="BA9" s="31"/>
      <c r="BB9" s="28"/>
      <c r="BC9" s="29"/>
      <c r="BD9" s="30"/>
      <c r="BE9" s="32"/>
      <c r="BF9" s="32"/>
      <c r="BG9" s="33"/>
      <c r="BH9" s="32"/>
      <c r="BI9" s="34"/>
      <c r="BJ9" s="33"/>
      <c r="BK9" s="32"/>
      <c r="BL9" s="34"/>
      <c r="BM9" s="33"/>
      <c r="BN9" s="32"/>
      <c r="BO9" s="34"/>
      <c r="BP9" s="33"/>
      <c r="BQ9" s="32"/>
      <c r="BR9" s="34"/>
      <c r="BS9" s="33"/>
      <c r="BT9" s="32"/>
      <c r="BU9" s="34"/>
      <c r="BV9" s="33"/>
      <c r="BW9" s="32"/>
      <c r="BX9" s="241"/>
      <c r="BY9" s="227">
        <v>4</v>
      </c>
      <c r="BZ9" s="199">
        <v>1</v>
      </c>
      <c r="CA9" s="102">
        <f>BY9+BZ9-1</f>
        <v>4</v>
      </c>
      <c r="CB9" s="103"/>
    </row>
    <row r="10" spans="1:80" ht="9" customHeight="1" outlineLevel="1" x14ac:dyDescent="0.25">
      <c r="A10" s="2"/>
      <c r="B10" s="118"/>
      <c r="C10" s="171"/>
      <c r="D10" s="187"/>
      <c r="E10" s="35">
        <f t="shared" ref="E10:AJ10" si="4">IF(E$5=$BY9,1,IF(E$5&lt;$BY9,0,IF(E$5&lt;$CA9,2,IF(E$5=$CA9,3,0))))</f>
        <v>0</v>
      </c>
      <c r="F10" s="36">
        <f t="shared" si="4"/>
        <v>0</v>
      </c>
      <c r="G10" s="37">
        <f t="shared" si="4"/>
        <v>0</v>
      </c>
      <c r="H10" s="38">
        <f t="shared" si="4"/>
        <v>1</v>
      </c>
      <c r="I10" s="36">
        <f t="shared" si="4"/>
        <v>0</v>
      </c>
      <c r="J10" s="37">
        <f t="shared" si="4"/>
        <v>0</v>
      </c>
      <c r="K10" s="38">
        <f t="shared" si="4"/>
        <v>0</v>
      </c>
      <c r="L10" s="36">
        <f t="shared" si="4"/>
        <v>0</v>
      </c>
      <c r="M10" s="37">
        <f t="shared" si="4"/>
        <v>0</v>
      </c>
      <c r="N10" s="38">
        <f t="shared" si="4"/>
        <v>0</v>
      </c>
      <c r="O10" s="36">
        <f t="shared" si="4"/>
        <v>0</v>
      </c>
      <c r="P10" s="37">
        <f t="shared" si="4"/>
        <v>0</v>
      </c>
      <c r="Q10" s="38">
        <f t="shared" si="4"/>
        <v>0</v>
      </c>
      <c r="R10" s="36">
        <f t="shared" si="4"/>
        <v>0</v>
      </c>
      <c r="S10" s="37">
        <f t="shared" si="4"/>
        <v>0</v>
      </c>
      <c r="T10" s="38">
        <f t="shared" si="4"/>
        <v>0</v>
      </c>
      <c r="U10" s="36">
        <f t="shared" si="4"/>
        <v>0</v>
      </c>
      <c r="V10" s="37">
        <f t="shared" si="4"/>
        <v>0</v>
      </c>
      <c r="W10" s="38">
        <f t="shared" si="4"/>
        <v>0</v>
      </c>
      <c r="X10" s="36">
        <f t="shared" si="4"/>
        <v>0</v>
      </c>
      <c r="Y10" s="37">
        <f t="shared" si="4"/>
        <v>0</v>
      </c>
      <c r="Z10" s="38">
        <f t="shared" si="4"/>
        <v>0</v>
      </c>
      <c r="AA10" s="36">
        <f t="shared" si="4"/>
        <v>0</v>
      </c>
      <c r="AB10" s="37">
        <f t="shared" si="4"/>
        <v>0</v>
      </c>
      <c r="AC10" s="38">
        <f t="shared" si="4"/>
        <v>0</v>
      </c>
      <c r="AD10" s="36">
        <f t="shared" si="4"/>
        <v>0</v>
      </c>
      <c r="AE10" s="37">
        <f t="shared" si="4"/>
        <v>0</v>
      </c>
      <c r="AF10" s="38">
        <f t="shared" si="4"/>
        <v>0</v>
      </c>
      <c r="AG10" s="36">
        <f t="shared" si="4"/>
        <v>0</v>
      </c>
      <c r="AH10" s="37">
        <f t="shared" si="4"/>
        <v>0</v>
      </c>
      <c r="AI10" s="38">
        <f t="shared" si="4"/>
        <v>0</v>
      </c>
      <c r="AJ10" s="36">
        <f t="shared" si="4"/>
        <v>0</v>
      </c>
      <c r="AK10" s="37">
        <f t="shared" ref="AK10:BP10" si="5">IF(AK$5=$BY9,1,IF(AK$5&lt;$BY9,0,IF(AK$5&lt;$CA9,2,IF(AK$5=$CA9,3,0))))</f>
        <v>0</v>
      </c>
      <c r="AL10" s="38">
        <f t="shared" si="5"/>
        <v>0</v>
      </c>
      <c r="AM10" s="36">
        <f t="shared" si="5"/>
        <v>0</v>
      </c>
      <c r="AN10" s="37">
        <f t="shared" si="5"/>
        <v>0</v>
      </c>
      <c r="AO10" s="38">
        <f t="shared" si="5"/>
        <v>0</v>
      </c>
      <c r="AP10" s="36">
        <f t="shared" si="5"/>
        <v>0</v>
      </c>
      <c r="AQ10" s="37">
        <f t="shared" si="5"/>
        <v>0</v>
      </c>
      <c r="AR10" s="38">
        <f t="shared" si="5"/>
        <v>0</v>
      </c>
      <c r="AS10" s="36">
        <f t="shared" si="5"/>
        <v>0</v>
      </c>
      <c r="AT10" s="37">
        <f t="shared" si="5"/>
        <v>0</v>
      </c>
      <c r="AU10" s="38">
        <f t="shared" si="5"/>
        <v>0</v>
      </c>
      <c r="AV10" s="36">
        <f t="shared" si="5"/>
        <v>0</v>
      </c>
      <c r="AW10" s="37">
        <f t="shared" si="5"/>
        <v>0</v>
      </c>
      <c r="AX10" s="38">
        <f t="shared" si="5"/>
        <v>0</v>
      </c>
      <c r="AY10" s="36">
        <f t="shared" si="5"/>
        <v>0</v>
      </c>
      <c r="AZ10" s="37">
        <f t="shared" si="5"/>
        <v>0</v>
      </c>
      <c r="BA10" s="38">
        <f t="shared" si="5"/>
        <v>0</v>
      </c>
      <c r="BB10" s="36">
        <f t="shared" si="5"/>
        <v>0</v>
      </c>
      <c r="BC10" s="37">
        <f t="shared" si="5"/>
        <v>0</v>
      </c>
      <c r="BD10" s="38">
        <f t="shared" si="5"/>
        <v>0</v>
      </c>
      <c r="BE10" s="36">
        <f t="shared" si="5"/>
        <v>0</v>
      </c>
      <c r="BF10" s="37">
        <f t="shared" si="5"/>
        <v>0</v>
      </c>
      <c r="BG10" s="38">
        <f t="shared" si="5"/>
        <v>0</v>
      </c>
      <c r="BH10" s="36">
        <f t="shared" si="5"/>
        <v>0</v>
      </c>
      <c r="BI10" s="37">
        <f t="shared" si="5"/>
        <v>0</v>
      </c>
      <c r="BJ10" s="38">
        <f t="shared" si="5"/>
        <v>0</v>
      </c>
      <c r="BK10" s="36">
        <f t="shared" si="5"/>
        <v>0</v>
      </c>
      <c r="BL10" s="37">
        <f t="shared" si="5"/>
        <v>0</v>
      </c>
      <c r="BM10" s="38">
        <f t="shared" si="5"/>
        <v>0</v>
      </c>
      <c r="BN10" s="36">
        <f t="shared" si="5"/>
        <v>0</v>
      </c>
      <c r="BO10" s="37">
        <f t="shared" si="5"/>
        <v>0</v>
      </c>
      <c r="BP10" s="38">
        <f t="shared" si="5"/>
        <v>0</v>
      </c>
      <c r="BQ10" s="36">
        <f t="shared" ref="BQ10:BX10" si="6">IF(BQ$5=$BY9,1,IF(BQ$5&lt;$BY9,0,IF(BQ$5&lt;$CA9,2,IF(BQ$5=$CA9,3,0))))</f>
        <v>0</v>
      </c>
      <c r="BR10" s="37">
        <f t="shared" si="6"/>
        <v>0</v>
      </c>
      <c r="BS10" s="38">
        <f t="shared" si="6"/>
        <v>0</v>
      </c>
      <c r="BT10" s="36">
        <f t="shared" si="6"/>
        <v>0</v>
      </c>
      <c r="BU10" s="37">
        <f t="shared" si="6"/>
        <v>0</v>
      </c>
      <c r="BV10" s="38">
        <f t="shared" si="6"/>
        <v>0</v>
      </c>
      <c r="BW10" s="36">
        <f t="shared" si="6"/>
        <v>0</v>
      </c>
      <c r="BX10" s="242">
        <f t="shared" si="6"/>
        <v>0</v>
      </c>
      <c r="BY10" s="227"/>
      <c r="BZ10" s="199"/>
      <c r="CA10" s="102"/>
      <c r="CB10" s="103"/>
    </row>
    <row r="11" spans="1:80" ht="9" customHeight="1" outlineLevel="1" x14ac:dyDescent="0.25">
      <c r="A11" s="2"/>
      <c r="B11" s="119"/>
      <c r="C11" s="172"/>
      <c r="D11" s="188"/>
      <c r="E11" s="39"/>
      <c r="F11" s="40"/>
      <c r="G11" s="41"/>
      <c r="H11" s="42"/>
      <c r="I11" s="40"/>
      <c r="J11" s="40"/>
      <c r="K11" s="42"/>
      <c r="L11" s="40"/>
      <c r="M11" s="41"/>
      <c r="N11" s="42"/>
      <c r="O11" s="40"/>
      <c r="P11" s="41"/>
      <c r="Q11" s="42"/>
      <c r="R11" s="40"/>
      <c r="S11" s="41"/>
      <c r="T11" s="42"/>
      <c r="U11" s="40"/>
      <c r="V11" s="41"/>
      <c r="W11" s="43"/>
      <c r="X11" s="40"/>
      <c r="Y11" s="41"/>
      <c r="Z11" s="42"/>
      <c r="AA11" s="40"/>
      <c r="AB11" s="41"/>
      <c r="AC11" s="43"/>
      <c r="AD11" s="40"/>
      <c r="AE11" s="41"/>
      <c r="AF11" s="42"/>
      <c r="AG11" s="44"/>
      <c r="AH11" s="44"/>
      <c r="AI11" s="45"/>
      <c r="AJ11" s="44"/>
      <c r="AK11" s="46"/>
      <c r="AL11" s="45"/>
      <c r="AM11" s="44"/>
      <c r="AN11" s="46"/>
      <c r="AO11" s="43"/>
      <c r="AP11" s="40"/>
      <c r="AQ11" s="41"/>
      <c r="AR11" s="42"/>
      <c r="AS11" s="44"/>
      <c r="AT11" s="44"/>
      <c r="AU11" s="45"/>
      <c r="AV11" s="44"/>
      <c r="AW11" s="46"/>
      <c r="AX11" s="45"/>
      <c r="AY11" s="44"/>
      <c r="AZ11" s="46"/>
      <c r="BA11" s="43"/>
      <c r="BB11" s="40"/>
      <c r="BC11" s="41"/>
      <c r="BD11" s="42"/>
      <c r="BE11" s="44"/>
      <c r="BF11" s="44"/>
      <c r="BG11" s="45"/>
      <c r="BH11" s="44"/>
      <c r="BI11" s="46"/>
      <c r="BJ11" s="45"/>
      <c r="BK11" s="44"/>
      <c r="BL11" s="46"/>
      <c r="BM11" s="45"/>
      <c r="BN11" s="44"/>
      <c r="BO11" s="46"/>
      <c r="BP11" s="45"/>
      <c r="BQ11" s="44"/>
      <c r="BR11" s="46"/>
      <c r="BS11" s="45"/>
      <c r="BT11" s="44"/>
      <c r="BU11" s="46"/>
      <c r="BV11" s="45"/>
      <c r="BW11" s="44"/>
      <c r="BX11" s="243"/>
      <c r="BY11" s="227"/>
      <c r="BZ11" s="199"/>
      <c r="CA11" s="102">
        <f t="shared" ref="CA11" si="7">BY9+BZ9-1</f>
        <v>4</v>
      </c>
      <c r="CB11" s="103"/>
    </row>
    <row r="12" spans="1:80" ht="9" customHeight="1" outlineLevel="1" x14ac:dyDescent="0.25">
      <c r="A12" s="2"/>
      <c r="B12" s="117" t="s">
        <v>8</v>
      </c>
      <c r="C12" s="107" t="s">
        <v>29</v>
      </c>
      <c r="D12" s="186" t="s">
        <v>7</v>
      </c>
      <c r="E12" s="27"/>
      <c r="F12" s="28"/>
      <c r="G12" s="29"/>
      <c r="H12" s="30"/>
      <c r="I12" s="28"/>
      <c r="J12" s="28"/>
      <c r="K12" s="30"/>
      <c r="L12" s="28"/>
      <c r="M12" s="29"/>
      <c r="N12" s="30"/>
      <c r="O12" s="28"/>
      <c r="P12" s="29"/>
      <c r="Q12" s="30"/>
      <c r="R12" s="28"/>
      <c r="S12" s="29"/>
      <c r="T12" s="30"/>
      <c r="U12" s="28"/>
      <c r="V12" s="29"/>
      <c r="W12" s="31"/>
      <c r="X12" s="28"/>
      <c r="Y12" s="29"/>
      <c r="Z12" s="30"/>
      <c r="AA12" s="28"/>
      <c r="AB12" s="29"/>
      <c r="AC12" s="31"/>
      <c r="AD12" s="28"/>
      <c r="AE12" s="29"/>
      <c r="AF12" s="30"/>
      <c r="AG12" s="32"/>
      <c r="AH12" s="32"/>
      <c r="AI12" s="33"/>
      <c r="AJ12" s="32"/>
      <c r="AK12" s="34"/>
      <c r="AL12" s="33"/>
      <c r="AM12" s="32"/>
      <c r="AN12" s="34"/>
      <c r="AO12" s="31"/>
      <c r="AP12" s="28"/>
      <c r="AQ12" s="29"/>
      <c r="AR12" s="30"/>
      <c r="AS12" s="32"/>
      <c r="AT12" s="32"/>
      <c r="AU12" s="33"/>
      <c r="AV12" s="32"/>
      <c r="AW12" s="34"/>
      <c r="AX12" s="33"/>
      <c r="AY12" s="32"/>
      <c r="AZ12" s="34"/>
      <c r="BA12" s="31"/>
      <c r="BB12" s="28"/>
      <c r="BC12" s="29"/>
      <c r="BD12" s="30"/>
      <c r="BE12" s="32"/>
      <c r="BF12" s="32"/>
      <c r="BG12" s="33"/>
      <c r="BH12" s="32"/>
      <c r="BI12" s="34"/>
      <c r="BJ12" s="33"/>
      <c r="BK12" s="32"/>
      <c r="BL12" s="34"/>
      <c r="BM12" s="33"/>
      <c r="BN12" s="32"/>
      <c r="BO12" s="34"/>
      <c r="BP12" s="33"/>
      <c r="BQ12" s="32"/>
      <c r="BR12" s="34"/>
      <c r="BS12" s="33"/>
      <c r="BT12" s="32"/>
      <c r="BU12" s="34"/>
      <c r="BV12" s="33"/>
      <c r="BW12" s="32"/>
      <c r="BX12" s="241"/>
      <c r="BY12" s="256">
        <v>5</v>
      </c>
      <c r="BZ12" s="200">
        <v>1</v>
      </c>
      <c r="CA12" s="102">
        <f>BY12+BZ12-1</f>
        <v>5</v>
      </c>
      <c r="CB12" s="103"/>
    </row>
    <row r="13" spans="1:80" ht="9" customHeight="1" outlineLevel="1" x14ac:dyDescent="0.25">
      <c r="A13" s="2"/>
      <c r="B13" s="118"/>
      <c r="C13" s="108"/>
      <c r="D13" s="187"/>
      <c r="E13" s="35">
        <f t="shared" ref="E13:AJ13" si="8">IF(E$5=$BY12,1,IF(E$5&lt;$BY12,0,IF(E$5&lt;$CA12,2,IF(E$5=$CA12,3,0))))</f>
        <v>0</v>
      </c>
      <c r="F13" s="36">
        <f t="shared" si="8"/>
        <v>0</v>
      </c>
      <c r="G13" s="37">
        <f t="shared" si="8"/>
        <v>0</v>
      </c>
      <c r="H13" s="38">
        <f t="shared" si="8"/>
        <v>0</v>
      </c>
      <c r="I13" s="36">
        <f t="shared" si="8"/>
        <v>1</v>
      </c>
      <c r="J13" s="37">
        <f t="shared" si="8"/>
        <v>0</v>
      </c>
      <c r="K13" s="38">
        <f t="shared" si="8"/>
        <v>0</v>
      </c>
      <c r="L13" s="36">
        <f t="shared" si="8"/>
        <v>0</v>
      </c>
      <c r="M13" s="37">
        <f t="shared" si="8"/>
        <v>0</v>
      </c>
      <c r="N13" s="38">
        <f t="shared" si="8"/>
        <v>0</v>
      </c>
      <c r="O13" s="36">
        <f t="shared" si="8"/>
        <v>0</v>
      </c>
      <c r="P13" s="37">
        <f t="shared" si="8"/>
        <v>0</v>
      </c>
      <c r="Q13" s="38">
        <f t="shared" si="8"/>
        <v>0</v>
      </c>
      <c r="R13" s="36">
        <f t="shared" si="8"/>
        <v>0</v>
      </c>
      <c r="S13" s="37">
        <f t="shared" si="8"/>
        <v>0</v>
      </c>
      <c r="T13" s="38">
        <f t="shared" si="8"/>
        <v>0</v>
      </c>
      <c r="U13" s="36">
        <f t="shared" si="8"/>
        <v>0</v>
      </c>
      <c r="V13" s="37">
        <f t="shared" si="8"/>
        <v>0</v>
      </c>
      <c r="W13" s="38">
        <f t="shared" si="8"/>
        <v>0</v>
      </c>
      <c r="X13" s="36">
        <f t="shared" si="8"/>
        <v>0</v>
      </c>
      <c r="Y13" s="37">
        <f t="shared" si="8"/>
        <v>0</v>
      </c>
      <c r="Z13" s="38">
        <f t="shared" si="8"/>
        <v>0</v>
      </c>
      <c r="AA13" s="36">
        <f t="shared" si="8"/>
        <v>0</v>
      </c>
      <c r="AB13" s="37">
        <f t="shared" si="8"/>
        <v>0</v>
      </c>
      <c r="AC13" s="38">
        <f t="shared" si="8"/>
        <v>0</v>
      </c>
      <c r="AD13" s="36">
        <f t="shared" si="8"/>
        <v>0</v>
      </c>
      <c r="AE13" s="37">
        <f t="shared" si="8"/>
        <v>0</v>
      </c>
      <c r="AF13" s="38">
        <f t="shared" si="8"/>
        <v>0</v>
      </c>
      <c r="AG13" s="36">
        <f t="shared" si="8"/>
        <v>0</v>
      </c>
      <c r="AH13" s="37">
        <f t="shared" si="8"/>
        <v>0</v>
      </c>
      <c r="AI13" s="38">
        <f t="shared" si="8"/>
        <v>0</v>
      </c>
      <c r="AJ13" s="36">
        <f t="shared" si="8"/>
        <v>0</v>
      </c>
      <c r="AK13" s="37">
        <f t="shared" ref="AK13:BP13" si="9">IF(AK$5=$BY12,1,IF(AK$5&lt;$BY12,0,IF(AK$5&lt;$CA12,2,IF(AK$5=$CA12,3,0))))</f>
        <v>0</v>
      </c>
      <c r="AL13" s="38">
        <f t="shared" si="9"/>
        <v>0</v>
      </c>
      <c r="AM13" s="36">
        <f t="shared" si="9"/>
        <v>0</v>
      </c>
      <c r="AN13" s="37">
        <f t="shared" si="9"/>
        <v>0</v>
      </c>
      <c r="AO13" s="38">
        <f t="shared" si="9"/>
        <v>0</v>
      </c>
      <c r="AP13" s="36">
        <f t="shared" si="9"/>
        <v>0</v>
      </c>
      <c r="AQ13" s="37">
        <f t="shared" si="9"/>
        <v>0</v>
      </c>
      <c r="AR13" s="38">
        <f t="shared" si="9"/>
        <v>0</v>
      </c>
      <c r="AS13" s="36">
        <f t="shared" si="9"/>
        <v>0</v>
      </c>
      <c r="AT13" s="37">
        <f t="shared" si="9"/>
        <v>0</v>
      </c>
      <c r="AU13" s="38">
        <f t="shared" si="9"/>
        <v>0</v>
      </c>
      <c r="AV13" s="36">
        <f t="shared" si="9"/>
        <v>0</v>
      </c>
      <c r="AW13" s="37">
        <f t="shared" si="9"/>
        <v>0</v>
      </c>
      <c r="AX13" s="38">
        <f t="shared" si="9"/>
        <v>0</v>
      </c>
      <c r="AY13" s="36">
        <f t="shared" si="9"/>
        <v>0</v>
      </c>
      <c r="AZ13" s="37">
        <f t="shared" si="9"/>
        <v>0</v>
      </c>
      <c r="BA13" s="38">
        <f t="shared" si="9"/>
        <v>0</v>
      </c>
      <c r="BB13" s="36">
        <f t="shared" si="9"/>
        <v>0</v>
      </c>
      <c r="BC13" s="37">
        <f t="shared" si="9"/>
        <v>0</v>
      </c>
      <c r="BD13" s="38">
        <f t="shared" si="9"/>
        <v>0</v>
      </c>
      <c r="BE13" s="36">
        <f t="shared" si="9"/>
        <v>0</v>
      </c>
      <c r="BF13" s="37">
        <f t="shared" si="9"/>
        <v>0</v>
      </c>
      <c r="BG13" s="38">
        <f t="shared" si="9"/>
        <v>0</v>
      </c>
      <c r="BH13" s="36">
        <f t="shared" si="9"/>
        <v>0</v>
      </c>
      <c r="BI13" s="37">
        <f t="shared" si="9"/>
        <v>0</v>
      </c>
      <c r="BJ13" s="38">
        <f t="shared" si="9"/>
        <v>0</v>
      </c>
      <c r="BK13" s="36">
        <f t="shared" si="9"/>
        <v>0</v>
      </c>
      <c r="BL13" s="37">
        <f t="shared" si="9"/>
        <v>0</v>
      </c>
      <c r="BM13" s="38">
        <f t="shared" si="9"/>
        <v>0</v>
      </c>
      <c r="BN13" s="36">
        <f t="shared" si="9"/>
        <v>0</v>
      </c>
      <c r="BO13" s="37">
        <f t="shared" si="9"/>
        <v>0</v>
      </c>
      <c r="BP13" s="38">
        <f t="shared" si="9"/>
        <v>0</v>
      </c>
      <c r="BQ13" s="36">
        <f t="shared" ref="BQ13:BX13" si="10">IF(BQ$5=$BY12,1,IF(BQ$5&lt;$BY12,0,IF(BQ$5&lt;$CA12,2,IF(BQ$5=$CA12,3,0))))</f>
        <v>0</v>
      </c>
      <c r="BR13" s="37">
        <f t="shared" si="10"/>
        <v>0</v>
      </c>
      <c r="BS13" s="38">
        <f t="shared" si="10"/>
        <v>0</v>
      </c>
      <c r="BT13" s="36">
        <f t="shared" si="10"/>
        <v>0</v>
      </c>
      <c r="BU13" s="37">
        <f t="shared" si="10"/>
        <v>0</v>
      </c>
      <c r="BV13" s="38">
        <f t="shared" si="10"/>
        <v>0</v>
      </c>
      <c r="BW13" s="36">
        <f t="shared" si="10"/>
        <v>0</v>
      </c>
      <c r="BX13" s="242">
        <f t="shared" si="10"/>
        <v>0</v>
      </c>
      <c r="BY13" s="256"/>
      <c r="BZ13" s="200"/>
      <c r="CA13" s="102"/>
      <c r="CB13" s="103"/>
    </row>
    <row r="14" spans="1:80" ht="9" customHeight="1" outlineLevel="1" x14ac:dyDescent="0.25">
      <c r="A14" s="2"/>
      <c r="B14" s="119"/>
      <c r="C14" s="109"/>
      <c r="D14" s="188"/>
      <c r="E14" s="39"/>
      <c r="F14" s="40"/>
      <c r="G14" s="41"/>
      <c r="H14" s="42"/>
      <c r="I14" s="40"/>
      <c r="J14" s="40"/>
      <c r="K14" s="42"/>
      <c r="L14" s="40"/>
      <c r="M14" s="41"/>
      <c r="N14" s="42"/>
      <c r="O14" s="40"/>
      <c r="P14" s="41"/>
      <c r="Q14" s="42"/>
      <c r="R14" s="40"/>
      <c r="S14" s="41"/>
      <c r="T14" s="42"/>
      <c r="U14" s="40"/>
      <c r="V14" s="41"/>
      <c r="W14" s="43"/>
      <c r="X14" s="40"/>
      <c r="Y14" s="41"/>
      <c r="Z14" s="42"/>
      <c r="AA14" s="40"/>
      <c r="AB14" s="41"/>
      <c r="AC14" s="43"/>
      <c r="AD14" s="40"/>
      <c r="AE14" s="41"/>
      <c r="AF14" s="42"/>
      <c r="AG14" s="44"/>
      <c r="AH14" s="44"/>
      <c r="AI14" s="45"/>
      <c r="AJ14" s="44"/>
      <c r="AK14" s="46"/>
      <c r="AL14" s="45"/>
      <c r="AM14" s="44"/>
      <c r="AN14" s="46"/>
      <c r="AO14" s="43"/>
      <c r="AP14" s="40"/>
      <c r="AQ14" s="41"/>
      <c r="AR14" s="42"/>
      <c r="AS14" s="44"/>
      <c r="AT14" s="44"/>
      <c r="AU14" s="45"/>
      <c r="AV14" s="44"/>
      <c r="AW14" s="46"/>
      <c r="AX14" s="45"/>
      <c r="AY14" s="44"/>
      <c r="AZ14" s="46"/>
      <c r="BA14" s="43"/>
      <c r="BB14" s="40"/>
      <c r="BC14" s="41"/>
      <c r="BD14" s="42"/>
      <c r="BE14" s="44"/>
      <c r="BF14" s="44"/>
      <c r="BG14" s="45"/>
      <c r="BH14" s="44"/>
      <c r="BI14" s="46"/>
      <c r="BJ14" s="45"/>
      <c r="BK14" s="44"/>
      <c r="BL14" s="46"/>
      <c r="BM14" s="45"/>
      <c r="BN14" s="44"/>
      <c r="BO14" s="46"/>
      <c r="BP14" s="45"/>
      <c r="BQ14" s="44"/>
      <c r="BR14" s="46"/>
      <c r="BS14" s="45"/>
      <c r="BT14" s="44"/>
      <c r="BU14" s="46"/>
      <c r="BV14" s="45"/>
      <c r="BW14" s="44"/>
      <c r="BX14" s="243"/>
      <c r="BY14" s="256"/>
      <c r="BZ14" s="200"/>
      <c r="CA14" s="102">
        <f>BY12+BZ12-1</f>
        <v>5</v>
      </c>
      <c r="CB14" s="103"/>
    </row>
    <row r="15" spans="1:80" ht="9" customHeight="1" outlineLevel="1" x14ac:dyDescent="0.25">
      <c r="A15" s="2"/>
      <c r="B15" s="117" t="s">
        <v>9</v>
      </c>
      <c r="C15" s="107" t="s">
        <v>30</v>
      </c>
      <c r="D15" s="186" t="s">
        <v>7</v>
      </c>
      <c r="E15" s="27"/>
      <c r="F15" s="28"/>
      <c r="G15" s="29"/>
      <c r="H15" s="30"/>
      <c r="I15" s="28"/>
      <c r="J15" s="28"/>
      <c r="K15" s="30"/>
      <c r="L15" s="28"/>
      <c r="M15" s="29"/>
      <c r="N15" s="30"/>
      <c r="O15" s="28"/>
      <c r="P15" s="29"/>
      <c r="Q15" s="30"/>
      <c r="R15" s="28"/>
      <c r="S15" s="29"/>
      <c r="T15" s="30"/>
      <c r="U15" s="28"/>
      <c r="V15" s="29"/>
      <c r="W15" s="31"/>
      <c r="X15" s="28"/>
      <c r="Y15" s="29"/>
      <c r="Z15" s="30"/>
      <c r="AA15" s="28"/>
      <c r="AB15" s="29"/>
      <c r="AC15" s="31"/>
      <c r="AD15" s="28"/>
      <c r="AE15" s="29"/>
      <c r="AF15" s="30"/>
      <c r="AG15" s="32"/>
      <c r="AH15" s="32"/>
      <c r="AI15" s="33"/>
      <c r="AJ15" s="32"/>
      <c r="AK15" s="34"/>
      <c r="AL15" s="33"/>
      <c r="AM15" s="32"/>
      <c r="AN15" s="34"/>
      <c r="AO15" s="31"/>
      <c r="AP15" s="28"/>
      <c r="AQ15" s="29"/>
      <c r="AR15" s="30"/>
      <c r="AS15" s="32"/>
      <c r="AT15" s="32"/>
      <c r="AU15" s="33"/>
      <c r="AV15" s="32"/>
      <c r="AW15" s="34"/>
      <c r="AX15" s="33"/>
      <c r="AY15" s="32"/>
      <c r="AZ15" s="34"/>
      <c r="BA15" s="31"/>
      <c r="BB15" s="28"/>
      <c r="BC15" s="29"/>
      <c r="BD15" s="30"/>
      <c r="BE15" s="32"/>
      <c r="BF15" s="32"/>
      <c r="BG15" s="33"/>
      <c r="BH15" s="32"/>
      <c r="BI15" s="34"/>
      <c r="BJ15" s="33"/>
      <c r="BK15" s="32"/>
      <c r="BL15" s="34"/>
      <c r="BM15" s="33"/>
      <c r="BN15" s="32"/>
      <c r="BO15" s="34"/>
      <c r="BP15" s="33"/>
      <c r="BQ15" s="32"/>
      <c r="BR15" s="34"/>
      <c r="BS15" s="33"/>
      <c r="BT15" s="32"/>
      <c r="BU15" s="34"/>
      <c r="BV15" s="33"/>
      <c r="BW15" s="32"/>
      <c r="BX15" s="241"/>
      <c r="BY15" s="256">
        <v>5</v>
      </c>
      <c r="BZ15" s="200">
        <v>1</v>
      </c>
      <c r="CA15" s="102">
        <f>BY15+BZ15-1</f>
        <v>5</v>
      </c>
      <c r="CB15" s="103"/>
    </row>
    <row r="16" spans="1:80" ht="9" customHeight="1" outlineLevel="1" x14ac:dyDescent="0.25">
      <c r="A16" s="2"/>
      <c r="B16" s="118"/>
      <c r="C16" s="108"/>
      <c r="D16" s="187"/>
      <c r="E16" s="35">
        <f t="shared" ref="E16:AJ16" si="11">IF(E$5=$BY15,1,IF(E$5&lt;$BY15,0,IF(E$5&lt;$CA15,2,IF(E$5=$CA15,3,0))))</f>
        <v>0</v>
      </c>
      <c r="F16" s="36">
        <f t="shared" si="11"/>
        <v>0</v>
      </c>
      <c r="G16" s="37">
        <f t="shared" si="11"/>
        <v>0</v>
      </c>
      <c r="H16" s="38">
        <f t="shared" si="11"/>
        <v>0</v>
      </c>
      <c r="I16" s="36">
        <f t="shared" si="11"/>
        <v>1</v>
      </c>
      <c r="J16" s="37">
        <f t="shared" si="11"/>
        <v>0</v>
      </c>
      <c r="K16" s="38">
        <f t="shared" si="11"/>
        <v>0</v>
      </c>
      <c r="L16" s="36">
        <f t="shared" si="11"/>
        <v>0</v>
      </c>
      <c r="M16" s="37">
        <f t="shared" si="11"/>
        <v>0</v>
      </c>
      <c r="N16" s="38">
        <f t="shared" si="11"/>
        <v>0</v>
      </c>
      <c r="O16" s="36">
        <f t="shared" si="11"/>
        <v>0</v>
      </c>
      <c r="P16" s="37">
        <f t="shared" si="11"/>
        <v>0</v>
      </c>
      <c r="Q16" s="38">
        <f t="shared" si="11"/>
        <v>0</v>
      </c>
      <c r="R16" s="36">
        <f t="shared" si="11"/>
        <v>0</v>
      </c>
      <c r="S16" s="37">
        <f t="shared" si="11"/>
        <v>0</v>
      </c>
      <c r="T16" s="38">
        <f t="shared" si="11"/>
        <v>0</v>
      </c>
      <c r="U16" s="36">
        <f t="shared" si="11"/>
        <v>0</v>
      </c>
      <c r="V16" s="37">
        <f t="shared" si="11"/>
        <v>0</v>
      </c>
      <c r="W16" s="38">
        <f t="shared" si="11"/>
        <v>0</v>
      </c>
      <c r="X16" s="36">
        <f t="shared" si="11"/>
        <v>0</v>
      </c>
      <c r="Y16" s="37">
        <f t="shared" si="11"/>
        <v>0</v>
      </c>
      <c r="Z16" s="38">
        <f t="shared" si="11"/>
        <v>0</v>
      </c>
      <c r="AA16" s="36">
        <f t="shared" si="11"/>
        <v>0</v>
      </c>
      <c r="AB16" s="37">
        <f t="shared" si="11"/>
        <v>0</v>
      </c>
      <c r="AC16" s="38">
        <f t="shared" si="11"/>
        <v>0</v>
      </c>
      <c r="AD16" s="36">
        <f t="shared" si="11"/>
        <v>0</v>
      </c>
      <c r="AE16" s="37">
        <f t="shared" si="11"/>
        <v>0</v>
      </c>
      <c r="AF16" s="38">
        <f t="shared" si="11"/>
        <v>0</v>
      </c>
      <c r="AG16" s="36">
        <f t="shared" si="11"/>
        <v>0</v>
      </c>
      <c r="AH16" s="37">
        <f t="shared" si="11"/>
        <v>0</v>
      </c>
      <c r="AI16" s="38">
        <f t="shared" si="11"/>
        <v>0</v>
      </c>
      <c r="AJ16" s="36">
        <f t="shared" si="11"/>
        <v>0</v>
      </c>
      <c r="AK16" s="37">
        <f t="shared" ref="AK16:BP16" si="12">IF(AK$5=$BY15,1,IF(AK$5&lt;$BY15,0,IF(AK$5&lt;$CA15,2,IF(AK$5=$CA15,3,0))))</f>
        <v>0</v>
      </c>
      <c r="AL16" s="38">
        <f t="shared" si="12"/>
        <v>0</v>
      </c>
      <c r="AM16" s="36">
        <f t="shared" si="12"/>
        <v>0</v>
      </c>
      <c r="AN16" s="37">
        <f t="shared" si="12"/>
        <v>0</v>
      </c>
      <c r="AO16" s="38">
        <f t="shared" si="12"/>
        <v>0</v>
      </c>
      <c r="AP16" s="36">
        <f t="shared" si="12"/>
        <v>0</v>
      </c>
      <c r="AQ16" s="37">
        <f t="shared" si="12"/>
        <v>0</v>
      </c>
      <c r="AR16" s="38">
        <f t="shared" si="12"/>
        <v>0</v>
      </c>
      <c r="AS16" s="36">
        <f t="shared" si="12"/>
        <v>0</v>
      </c>
      <c r="AT16" s="37">
        <f t="shared" si="12"/>
        <v>0</v>
      </c>
      <c r="AU16" s="38">
        <f t="shared" si="12"/>
        <v>0</v>
      </c>
      <c r="AV16" s="36">
        <f t="shared" si="12"/>
        <v>0</v>
      </c>
      <c r="AW16" s="37">
        <f t="shared" si="12"/>
        <v>0</v>
      </c>
      <c r="AX16" s="38">
        <f t="shared" si="12"/>
        <v>0</v>
      </c>
      <c r="AY16" s="36">
        <f t="shared" si="12"/>
        <v>0</v>
      </c>
      <c r="AZ16" s="37">
        <f t="shared" si="12"/>
        <v>0</v>
      </c>
      <c r="BA16" s="38">
        <f t="shared" si="12"/>
        <v>0</v>
      </c>
      <c r="BB16" s="36">
        <f t="shared" si="12"/>
        <v>0</v>
      </c>
      <c r="BC16" s="37">
        <f t="shared" si="12"/>
        <v>0</v>
      </c>
      <c r="BD16" s="38">
        <f t="shared" si="12"/>
        <v>0</v>
      </c>
      <c r="BE16" s="36">
        <f t="shared" si="12"/>
        <v>0</v>
      </c>
      <c r="BF16" s="37">
        <f t="shared" si="12"/>
        <v>0</v>
      </c>
      <c r="BG16" s="38">
        <f t="shared" si="12"/>
        <v>0</v>
      </c>
      <c r="BH16" s="36">
        <f t="shared" si="12"/>
        <v>0</v>
      </c>
      <c r="BI16" s="37">
        <f t="shared" si="12"/>
        <v>0</v>
      </c>
      <c r="BJ16" s="38">
        <f t="shared" si="12"/>
        <v>0</v>
      </c>
      <c r="BK16" s="36">
        <f t="shared" si="12"/>
        <v>0</v>
      </c>
      <c r="BL16" s="37">
        <f t="shared" si="12"/>
        <v>0</v>
      </c>
      <c r="BM16" s="38">
        <f t="shared" si="12"/>
        <v>0</v>
      </c>
      <c r="BN16" s="36">
        <f t="shared" si="12"/>
        <v>0</v>
      </c>
      <c r="BO16" s="37">
        <f t="shared" si="12"/>
        <v>0</v>
      </c>
      <c r="BP16" s="38">
        <f t="shared" si="12"/>
        <v>0</v>
      </c>
      <c r="BQ16" s="36">
        <f t="shared" ref="BQ16:BX16" si="13">IF(BQ$5=$BY15,1,IF(BQ$5&lt;$BY15,0,IF(BQ$5&lt;$CA15,2,IF(BQ$5=$CA15,3,0))))</f>
        <v>0</v>
      </c>
      <c r="BR16" s="37">
        <f t="shared" si="13"/>
        <v>0</v>
      </c>
      <c r="BS16" s="38">
        <f t="shared" si="13"/>
        <v>0</v>
      </c>
      <c r="BT16" s="36">
        <f t="shared" si="13"/>
        <v>0</v>
      </c>
      <c r="BU16" s="37">
        <f t="shared" si="13"/>
        <v>0</v>
      </c>
      <c r="BV16" s="38">
        <f t="shared" si="13"/>
        <v>0</v>
      </c>
      <c r="BW16" s="36">
        <f t="shared" si="13"/>
        <v>0</v>
      </c>
      <c r="BX16" s="242">
        <f t="shared" si="13"/>
        <v>0</v>
      </c>
      <c r="BY16" s="256"/>
      <c r="BZ16" s="200"/>
      <c r="CA16" s="102"/>
      <c r="CB16" s="103"/>
    </row>
    <row r="17" spans="1:80" ht="9" customHeight="1" outlineLevel="1" x14ac:dyDescent="0.25">
      <c r="A17" s="2"/>
      <c r="B17" s="119"/>
      <c r="C17" s="109"/>
      <c r="D17" s="188"/>
      <c r="E17" s="39"/>
      <c r="F17" s="40"/>
      <c r="G17" s="41"/>
      <c r="H17" s="42"/>
      <c r="I17" s="40"/>
      <c r="J17" s="40"/>
      <c r="K17" s="42"/>
      <c r="L17" s="40"/>
      <c r="M17" s="41"/>
      <c r="N17" s="42"/>
      <c r="O17" s="40"/>
      <c r="P17" s="41"/>
      <c r="Q17" s="42"/>
      <c r="R17" s="40"/>
      <c r="S17" s="41"/>
      <c r="T17" s="42"/>
      <c r="U17" s="40"/>
      <c r="V17" s="41"/>
      <c r="W17" s="43"/>
      <c r="X17" s="40"/>
      <c r="Y17" s="41"/>
      <c r="Z17" s="42"/>
      <c r="AA17" s="40"/>
      <c r="AB17" s="41"/>
      <c r="AC17" s="43"/>
      <c r="AD17" s="40"/>
      <c r="AE17" s="41"/>
      <c r="AF17" s="42"/>
      <c r="AG17" s="44"/>
      <c r="AH17" s="44"/>
      <c r="AI17" s="45"/>
      <c r="AJ17" s="44"/>
      <c r="AK17" s="46"/>
      <c r="AL17" s="45"/>
      <c r="AM17" s="44"/>
      <c r="AN17" s="46"/>
      <c r="AO17" s="43"/>
      <c r="AP17" s="40"/>
      <c r="AQ17" s="41"/>
      <c r="AR17" s="42"/>
      <c r="AS17" s="44"/>
      <c r="AT17" s="44"/>
      <c r="AU17" s="45"/>
      <c r="AV17" s="44"/>
      <c r="AW17" s="46"/>
      <c r="AX17" s="45"/>
      <c r="AY17" s="44"/>
      <c r="AZ17" s="46"/>
      <c r="BA17" s="43"/>
      <c r="BB17" s="40"/>
      <c r="BC17" s="41"/>
      <c r="BD17" s="42"/>
      <c r="BE17" s="44"/>
      <c r="BF17" s="44"/>
      <c r="BG17" s="45"/>
      <c r="BH17" s="44"/>
      <c r="BI17" s="46"/>
      <c r="BJ17" s="45"/>
      <c r="BK17" s="44"/>
      <c r="BL17" s="46"/>
      <c r="BM17" s="45"/>
      <c r="BN17" s="44"/>
      <c r="BO17" s="46"/>
      <c r="BP17" s="45"/>
      <c r="BQ17" s="44"/>
      <c r="BR17" s="46"/>
      <c r="BS17" s="45"/>
      <c r="BT17" s="44"/>
      <c r="BU17" s="46"/>
      <c r="BV17" s="45"/>
      <c r="BW17" s="44"/>
      <c r="BX17" s="243"/>
      <c r="BY17" s="256"/>
      <c r="BZ17" s="200"/>
      <c r="CA17" s="102">
        <f>BY15+BZ15-1</f>
        <v>5</v>
      </c>
      <c r="CB17" s="103"/>
    </row>
    <row r="18" spans="1:80" ht="9" customHeight="1" outlineLevel="1" x14ac:dyDescent="0.25">
      <c r="A18" s="2"/>
      <c r="B18" s="117" t="s">
        <v>10</v>
      </c>
      <c r="C18" s="107" t="s">
        <v>31</v>
      </c>
      <c r="D18" s="186"/>
      <c r="E18" s="27"/>
      <c r="F18" s="28"/>
      <c r="G18" s="29"/>
      <c r="H18" s="30"/>
      <c r="I18" s="28"/>
      <c r="J18" s="28"/>
      <c r="K18" s="30"/>
      <c r="L18" s="28"/>
      <c r="M18" s="29"/>
      <c r="N18" s="30"/>
      <c r="O18" s="28"/>
      <c r="P18" s="29"/>
      <c r="Q18" s="30"/>
      <c r="R18" s="28"/>
      <c r="S18" s="29"/>
      <c r="T18" s="30"/>
      <c r="U18" s="28"/>
      <c r="V18" s="29"/>
      <c r="W18" s="31"/>
      <c r="X18" s="28"/>
      <c r="Y18" s="29"/>
      <c r="Z18" s="30"/>
      <c r="AA18" s="28"/>
      <c r="AB18" s="29"/>
      <c r="AC18" s="31"/>
      <c r="AD18" s="28"/>
      <c r="AE18" s="29"/>
      <c r="AF18" s="30"/>
      <c r="AG18" s="32"/>
      <c r="AH18" s="32"/>
      <c r="AI18" s="33"/>
      <c r="AJ18" s="32"/>
      <c r="AK18" s="34"/>
      <c r="AL18" s="33"/>
      <c r="AM18" s="32"/>
      <c r="AN18" s="34"/>
      <c r="AO18" s="31"/>
      <c r="AP18" s="28"/>
      <c r="AQ18" s="29"/>
      <c r="AR18" s="30"/>
      <c r="AS18" s="32"/>
      <c r="AT18" s="32"/>
      <c r="AU18" s="33"/>
      <c r="AV18" s="32"/>
      <c r="AW18" s="34"/>
      <c r="AX18" s="33"/>
      <c r="AY18" s="32"/>
      <c r="AZ18" s="34"/>
      <c r="BA18" s="31"/>
      <c r="BB18" s="28"/>
      <c r="BC18" s="29"/>
      <c r="BD18" s="30"/>
      <c r="BE18" s="32"/>
      <c r="BF18" s="32"/>
      <c r="BG18" s="33"/>
      <c r="BH18" s="32"/>
      <c r="BI18" s="34"/>
      <c r="BJ18" s="33"/>
      <c r="BK18" s="32"/>
      <c r="BL18" s="34"/>
      <c r="BM18" s="33"/>
      <c r="BN18" s="32"/>
      <c r="BO18" s="34"/>
      <c r="BP18" s="33"/>
      <c r="BQ18" s="32"/>
      <c r="BR18" s="34"/>
      <c r="BS18" s="33"/>
      <c r="BT18" s="32"/>
      <c r="BU18" s="34"/>
      <c r="BV18" s="33"/>
      <c r="BW18" s="32"/>
      <c r="BX18" s="241"/>
      <c r="BY18" s="227">
        <v>5</v>
      </c>
      <c r="BZ18" s="199">
        <v>2</v>
      </c>
      <c r="CA18" s="102">
        <f t="shared" ref="CA18" si="14">BY18+BZ18-1</f>
        <v>6</v>
      </c>
      <c r="CB18" s="103"/>
    </row>
    <row r="19" spans="1:80" ht="9" customHeight="1" outlineLevel="1" x14ac:dyDescent="0.25">
      <c r="A19" s="2"/>
      <c r="B19" s="118"/>
      <c r="C19" s="108"/>
      <c r="D19" s="187"/>
      <c r="E19" s="35">
        <f t="shared" ref="E19" si="15">IF(E$5=$BY18,1,IF(E$5&lt;$BY18,0,IF(E$5&lt;$CA18,2,IF(E$5=$CA18,3,0))))</f>
        <v>0</v>
      </c>
      <c r="F19" s="36">
        <f t="shared" ref="F19" si="16">IF(F$5=$BY18,1,IF(F$5&lt;$BY18,0,IF(F$5&lt;$CA18,2,IF(F$5=$CA18,3,0))))</f>
        <v>0</v>
      </c>
      <c r="G19" s="37">
        <f t="shared" ref="G19" si="17">IF(G$5=$BY18,1,IF(G$5&lt;$BY18,0,IF(G$5&lt;$CA18,2,IF(G$5=$CA18,3,0))))</f>
        <v>0</v>
      </c>
      <c r="H19" s="38">
        <f t="shared" ref="H19" si="18">IF(H$5=$BY18,1,IF(H$5&lt;$BY18,0,IF(H$5&lt;$CA18,2,IF(H$5=$CA18,3,0))))</f>
        <v>0</v>
      </c>
      <c r="I19" s="36">
        <f t="shared" ref="I19" si="19">IF(I$5=$BY18,1,IF(I$5&lt;$BY18,0,IF(I$5&lt;$CA18,2,IF(I$5=$CA18,3,0))))</f>
        <v>1</v>
      </c>
      <c r="J19" s="37">
        <f t="shared" ref="J19" si="20">IF(J$5=$BY18,1,IF(J$5&lt;$BY18,0,IF(J$5&lt;$CA18,2,IF(J$5=$CA18,3,0))))</f>
        <v>3</v>
      </c>
      <c r="K19" s="38">
        <f t="shared" ref="K19" si="21">IF(K$5=$BY18,1,IF(K$5&lt;$BY18,0,IF(K$5&lt;$CA18,2,IF(K$5=$CA18,3,0))))</f>
        <v>0</v>
      </c>
      <c r="L19" s="36">
        <f t="shared" ref="L19" si="22">IF(L$5=$BY18,1,IF(L$5&lt;$BY18,0,IF(L$5&lt;$CA18,2,IF(L$5=$CA18,3,0))))</f>
        <v>0</v>
      </c>
      <c r="M19" s="37">
        <f t="shared" ref="M19" si="23">IF(M$5=$BY18,1,IF(M$5&lt;$BY18,0,IF(M$5&lt;$CA18,2,IF(M$5=$CA18,3,0))))</f>
        <v>0</v>
      </c>
      <c r="N19" s="38">
        <f t="shared" ref="N19" si="24">IF(N$5=$BY18,1,IF(N$5&lt;$BY18,0,IF(N$5&lt;$CA18,2,IF(N$5=$CA18,3,0))))</f>
        <v>0</v>
      </c>
      <c r="O19" s="36">
        <f t="shared" ref="O19" si="25">IF(O$5=$BY18,1,IF(O$5&lt;$BY18,0,IF(O$5&lt;$CA18,2,IF(O$5=$CA18,3,0))))</f>
        <v>0</v>
      </c>
      <c r="P19" s="37">
        <f t="shared" ref="P19" si="26">IF(P$5=$BY18,1,IF(P$5&lt;$BY18,0,IF(P$5&lt;$CA18,2,IF(P$5=$CA18,3,0))))</f>
        <v>0</v>
      </c>
      <c r="Q19" s="38">
        <f t="shared" ref="Q19" si="27">IF(Q$5=$BY18,1,IF(Q$5&lt;$BY18,0,IF(Q$5&lt;$CA18,2,IF(Q$5=$CA18,3,0))))</f>
        <v>0</v>
      </c>
      <c r="R19" s="36">
        <f t="shared" ref="R19" si="28">IF(R$5=$BY18,1,IF(R$5&lt;$BY18,0,IF(R$5&lt;$CA18,2,IF(R$5=$CA18,3,0))))</f>
        <v>0</v>
      </c>
      <c r="S19" s="37">
        <f t="shared" ref="S19" si="29">IF(S$5=$BY18,1,IF(S$5&lt;$BY18,0,IF(S$5&lt;$CA18,2,IF(S$5=$CA18,3,0))))</f>
        <v>0</v>
      </c>
      <c r="T19" s="38">
        <f t="shared" ref="T19" si="30">IF(T$5=$BY18,1,IF(T$5&lt;$BY18,0,IF(T$5&lt;$CA18,2,IF(T$5=$CA18,3,0))))</f>
        <v>0</v>
      </c>
      <c r="U19" s="36">
        <f t="shared" ref="U19" si="31">IF(U$5=$BY18,1,IF(U$5&lt;$BY18,0,IF(U$5&lt;$CA18,2,IF(U$5=$CA18,3,0))))</f>
        <v>0</v>
      </c>
      <c r="V19" s="37">
        <f t="shared" ref="V19" si="32">IF(V$5=$BY18,1,IF(V$5&lt;$BY18,0,IF(V$5&lt;$CA18,2,IF(V$5=$CA18,3,0))))</f>
        <v>0</v>
      </c>
      <c r="W19" s="38">
        <f t="shared" ref="W19" si="33">IF(W$5=$BY18,1,IF(W$5&lt;$BY18,0,IF(W$5&lt;$CA18,2,IF(W$5=$CA18,3,0))))</f>
        <v>0</v>
      </c>
      <c r="X19" s="36">
        <f t="shared" ref="X19" si="34">IF(X$5=$BY18,1,IF(X$5&lt;$BY18,0,IF(X$5&lt;$CA18,2,IF(X$5=$CA18,3,0))))</f>
        <v>0</v>
      </c>
      <c r="Y19" s="37">
        <f t="shared" ref="Y19" si="35">IF(Y$5=$BY18,1,IF(Y$5&lt;$BY18,0,IF(Y$5&lt;$CA18,2,IF(Y$5=$CA18,3,0))))</f>
        <v>0</v>
      </c>
      <c r="Z19" s="38">
        <f t="shared" ref="Z19" si="36">IF(Z$5=$BY18,1,IF(Z$5&lt;$BY18,0,IF(Z$5&lt;$CA18,2,IF(Z$5=$CA18,3,0))))</f>
        <v>0</v>
      </c>
      <c r="AA19" s="36">
        <f t="shared" ref="AA19" si="37">IF(AA$5=$BY18,1,IF(AA$5&lt;$BY18,0,IF(AA$5&lt;$CA18,2,IF(AA$5=$CA18,3,0))))</f>
        <v>0</v>
      </c>
      <c r="AB19" s="37">
        <f t="shared" ref="AB19" si="38">IF(AB$5=$BY18,1,IF(AB$5&lt;$BY18,0,IF(AB$5&lt;$CA18,2,IF(AB$5=$CA18,3,0))))</f>
        <v>0</v>
      </c>
      <c r="AC19" s="38">
        <f t="shared" ref="AC19" si="39">IF(AC$5=$BY18,1,IF(AC$5&lt;$BY18,0,IF(AC$5&lt;$CA18,2,IF(AC$5=$CA18,3,0))))</f>
        <v>0</v>
      </c>
      <c r="AD19" s="36">
        <f t="shared" ref="AD19" si="40">IF(AD$5=$BY18,1,IF(AD$5&lt;$BY18,0,IF(AD$5&lt;$CA18,2,IF(AD$5=$CA18,3,0))))</f>
        <v>0</v>
      </c>
      <c r="AE19" s="37">
        <f t="shared" ref="AE19" si="41">IF(AE$5=$BY18,1,IF(AE$5&lt;$BY18,0,IF(AE$5&lt;$CA18,2,IF(AE$5=$CA18,3,0))))</f>
        <v>0</v>
      </c>
      <c r="AF19" s="38">
        <f t="shared" ref="AF19" si="42">IF(AF$5=$BY18,1,IF(AF$5&lt;$BY18,0,IF(AF$5&lt;$CA18,2,IF(AF$5=$CA18,3,0))))</f>
        <v>0</v>
      </c>
      <c r="AG19" s="36">
        <f t="shared" ref="AG19" si="43">IF(AG$5=$BY18,1,IF(AG$5&lt;$BY18,0,IF(AG$5&lt;$CA18,2,IF(AG$5=$CA18,3,0))))</f>
        <v>0</v>
      </c>
      <c r="AH19" s="37">
        <f t="shared" ref="AH19" si="44">IF(AH$5=$BY18,1,IF(AH$5&lt;$BY18,0,IF(AH$5&lt;$CA18,2,IF(AH$5=$CA18,3,0))))</f>
        <v>0</v>
      </c>
      <c r="AI19" s="38">
        <f t="shared" ref="AI19" si="45">IF(AI$5=$BY18,1,IF(AI$5&lt;$BY18,0,IF(AI$5&lt;$CA18,2,IF(AI$5=$CA18,3,0))))</f>
        <v>0</v>
      </c>
      <c r="AJ19" s="36">
        <f t="shared" ref="AJ19" si="46">IF(AJ$5=$BY18,1,IF(AJ$5&lt;$BY18,0,IF(AJ$5&lt;$CA18,2,IF(AJ$5=$CA18,3,0))))</f>
        <v>0</v>
      </c>
      <c r="AK19" s="37">
        <f t="shared" ref="AK19" si="47">IF(AK$5=$BY18,1,IF(AK$5&lt;$BY18,0,IF(AK$5&lt;$CA18,2,IF(AK$5=$CA18,3,0))))</f>
        <v>0</v>
      </c>
      <c r="AL19" s="38">
        <f t="shared" ref="AL19" si="48">IF(AL$5=$BY18,1,IF(AL$5&lt;$BY18,0,IF(AL$5&lt;$CA18,2,IF(AL$5=$CA18,3,0))))</f>
        <v>0</v>
      </c>
      <c r="AM19" s="36">
        <f t="shared" ref="AM19" si="49">IF(AM$5=$BY18,1,IF(AM$5&lt;$BY18,0,IF(AM$5&lt;$CA18,2,IF(AM$5=$CA18,3,0))))</f>
        <v>0</v>
      </c>
      <c r="AN19" s="37">
        <f t="shared" ref="AN19" si="50">IF(AN$5=$BY18,1,IF(AN$5&lt;$BY18,0,IF(AN$5&lt;$CA18,2,IF(AN$5=$CA18,3,0))))</f>
        <v>0</v>
      </c>
      <c r="AO19" s="38">
        <f t="shared" ref="AO19" si="51">IF(AO$5=$BY18,1,IF(AO$5&lt;$BY18,0,IF(AO$5&lt;$CA18,2,IF(AO$5=$CA18,3,0))))</f>
        <v>0</v>
      </c>
      <c r="AP19" s="36">
        <f t="shared" ref="AP19" si="52">IF(AP$5=$BY18,1,IF(AP$5&lt;$BY18,0,IF(AP$5&lt;$CA18,2,IF(AP$5=$CA18,3,0))))</f>
        <v>0</v>
      </c>
      <c r="AQ19" s="37">
        <f t="shared" ref="AQ19" si="53">IF(AQ$5=$BY18,1,IF(AQ$5&lt;$BY18,0,IF(AQ$5&lt;$CA18,2,IF(AQ$5=$CA18,3,0))))</f>
        <v>0</v>
      </c>
      <c r="AR19" s="38">
        <f t="shared" ref="AR19" si="54">IF(AR$5=$BY18,1,IF(AR$5&lt;$BY18,0,IF(AR$5&lt;$CA18,2,IF(AR$5=$CA18,3,0))))</f>
        <v>0</v>
      </c>
      <c r="AS19" s="36">
        <f t="shared" ref="AS19" si="55">IF(AS$5=$BY18,1,IF(AS$5&lt;$BY18,0,IF(AS$5&lt;$CA18,2,IF(AS$5=$CA18,3,0))))</f>
        <v>0</v>
      </c>
      <c r="AT19" s="37">
        <f t="shared" ref="AT19" si="56">IF(AT$5=$BY18,1,IF(AT$5&lt;$BY18,0,IF(AT$5&lt;$CA18,2,IF(AT$5=$CA18,3,0))))</f>
        <v>0</v>
      </c>
      <c r="AU19" s="38">
        <f t="shared" ref="AU19" si="57">IF(AU$5=$BY18,1,IF(AU$5&lt;$BY18,0,IF(AU$5&lt;$CA18,2,IF(AU$5=$CA18,3,0))))</f>
        <v>0</v>
      </c>
      <c r="AV19" s="36">
        <f t="shared" ref="AV19" si="58">IF(AV$5=$BY18,1,IF(AV$5&lt;$BY18,0,IF(AV$5&lt;$CA18,2,IF(AV$5=$CA18,3,0))))</f>
        <v>0</v>
      </c>
      <c r="AW19" s="37">
        <f t="shared" ref="AW19" si="59">IF(AW$5=$BY18,1,IF(AW$5&lt;$BY18,0,IF(AW$5&lt;$CA18,2,IF(AW$5=$CA18,3,0))))</f>
        <v>0</v>
      </c>
      <c r="AX19" s="38">
        <f t="shared" ref="AX19" si="60">IF(AX$5=$BY18,1,IF(AX$5&lt;$BY18,0,IF(AX$5&lt;$CA18,2,IF(AX$5=$CA18,3,0))))</f>
        <v>0</v>
      </c>
      <c r="AY19" s="36">
        <f t="shared" ref="AY19" si="61">IF(AY$5=$BY18,1,IF(AY$5&lt;$BY18,0,IF(AY$5&lt;$CA18,2,IF(AY$5=$CA18,3,0))))</f>
        <v>0</v>
      </c>
      <c r="AZ19" s="37">
        <f t="shared" ref="AZ19" si="62">IF(AZ$5=$BY18,1,IF(AZ$5&lt;$BY18,0,IF(AZ$5&lt;$CA18,2,IF(AZ$5=$CA18,3,0))))</f>
        <v>0</v>
      </c>
      <c r="BA19" s="38">
        <f t="shared" ref="BA19" si="63">IF(BA$5=$BY18,1,IF(BA$5&lt;$BY18,0,IF(BA$5&lt;$CA18,2,IF(BA$5=$CA18,3,0))))</f>
        <v>0</v>
      </c>
      <c r="BB19" s="36">
        <f t="shared" ref="BB19" si="64">IF(BB$5=$BY18,1,IF(BB$5&lt;$BY18,0,IF(BB$5&lt;$CA18,2,IF(BB$5=$CA18,3,0))))</f>
        <v>0</v>
      </c>
      <c r="BC19" s="37">
        <f t="shared" ref="BC19" si="65">IF(BC$5=$BY18,1,IF(BC$5&lt;$BY18,0,IF(BC$5&lt;$CA18,2,IF(BC$5=$CA18,3,0))))</f>
        <v>0</v>
      </c>
      <c r="BD19" s="38">
        <f t="shared" ref="BD19" si="66">IF(BD$5=$BY18,1,IF(BD$5&lt;$BY18,0,IF(BD$5&lt;$CA18,2,IF(BD$5=$CA18,3,0))))</f>
        <v>0</v>
      </c>
      <c r="BE19" s="36">
        <f t="shared" ref="BE19" si="67">IF(BE$5=$BY18,1,IF(BE$5&lt;$BY18,0,IF(BE$5&lt;$CA18,2,IF(BE$5=$CA18,3,0))))</f>
        <v>0</v>
      </c>
      <c r="BF19" s="37">
        <f t="shared" ref="BF19" si="68">IF(BF$5=$BY18,1,IF(BF$5&lt;$BY18,0,IF(BF$5&lt;$CA18,2,IF(BF$5=$CA18,3,0))))</f>
        <v>0</v>
      </c>
      <c r="BG19" s="38">
        <f t="shared" ref="BG19" si="69">IF(BG$5=$BY18,1,IF(BG$5&lt;$BY18,0,IF(BG$5&lt;$CA18,2,IF(BG$5=$CA18,3,0))))</f>
        <v>0</v>
      </c>
      <c r="BH19" s="36">
        <f t="shared" ref="BH19" si="70">IF(BH$5=$BY18,1,IF(BH$5&lt;$BY18,0,IF(BH$5&lt;$CA18,2,IF(BH$5=$CA18,3,0))))</f>
        <v>0</v>
      </c>
      <c r="BI19" s="37">
        <f t="shared" ref="BI19" si="71">IF(BI$5=$BY18,1,IF(BI$5&lt;$BY18,0,IF(BI$5&lt;$CA18,2,IF(BI$5=$CA18,3,0))))</f>
        <v>0</v>
      </c>
      <c r="BJ19" s="38">
        <f t="shared" ref="BJ19" si="72">IF(BJ$5=$BY18,1,IF(BJ$5&lt;$BY18,0,IF(BJ$5&lt;$CA18,2,IF(BJ$5=$CA18,3,0))))</f>
        <v>0</v>
      </c>
      <c r="BK19" s="36">
        <f t="shared" ref="BK19" si="73">IF(BK$5=$BY18,1,IF(BK$5&lt;$BY18,0,IF(BK$5&lt;$CA18,2,IF(BK$5=$CA18,3,0))))</f>
        <v>0</v>
      </c>
      <c r="BL19" s="37">
        <f t="shared" ref="BL19" si="74">IF(BL$5=$BY18,1,IF(BL$5&lt;$BY18,0,IF(BL$5&lt;$CA18,2,IF(BL$5=$CA18,3,0))))</f>
        <v>0</v>
      </c>
      <c r="BM19" s="38">
        <f t="shared" ref="BM19" si="75">IF(BM$5=$BY18,1,IF(BM$5&lt;$BY18,0,IF(BM$5&lt;$CA18,2,IF(BM$5=$CA18,3,0))))</f>
        <v>0</v>
      </c>
      <c r="BN19" s="36">
        <f t="shared" ref="BN19" si="76">IF(BN$5=$BY18,1,IF(BN$5&lt;$BY18,0,IF(BN$5&lt;$CA18,2,IF(BN$5=$CA18,3,0))))</f>
        <v>0</v>
      </c>
      <c r="BO19" s="37">
        <f t="shared" ref="BO19" si="77">IF(BO$5=$BY18,1,IF(BO$5&lt;$BY18,0,IF(BO$5&lt;$CA18,2,IF(BO$5=$CA18,3,0))))</f>
        <v>0</v>
      </c>
      <c r="BP19" s="38">
        <f t="shared" ref="BP19" si="78">IF(BP$5=$BY18,1,IF(BP$5&lt;$BY18,0,IF(BP$5&lt;$CA18,2,IF(BP$5=$CA18,3,0))))</f>
        <v>0</v>
      </c>
      <c r="BQ19" s="36">
        <f t="shared" ref="BQ19" si="79">IF(BQ$5=$BY18,1,IF(BQ$5&lt;$BY18,0,IF(BQ$5&lt;$CA18,2,IF(BQ$5=$CA18,3,0))))</f>
        <v>0</v>
      </c>
      <c r="BR19" s="37">
        <f t="shared" ref="BR19" si="80">IF(BR$5=$BY18,1,IF(BR$5&lt;$BY18,0,IF(BR$5&lt;$CA18,2,IF(BR$5=$CA18,3,0))))</f>
        <v>0</v>
      </c>
      <c r="BS19" s="38">
        <f t="shared" ref="BS19" si="81">IF(BS$5=$BY18,1,IF(BS$5&lt;$BY18,0,IF(BS$5&lt;$CA18,2,IF(BS$5=$CA18,3,0))))</f>
        <v>0</v>
      </c>
      <c r="BT19" s="36">
        <f t="shared" ref="BT19" si="82">IF(BT$5=$BY18,1,IF(BT$5&lt;$BY18,0,IF(BT$5&lt;$CA18,2,IF(BT$5=$CA18,3,0))))</f>
        <v>0</v>
      </c>
      <c r="BU19" s="37">
        <f t="shared" ref="BU19" si="83">IF(BU$5=$BY18,1,IF(BU$5&lt;$BY18,0,IF(BU$5&lt;$CA18,2,IF(BU$5=$CA18,3,0))))</f>
        <v>0</v>
      </c>
      <c r="BV19" s="38">
        <f t="shared" ref="BV19" si="84">IF(BV$5=$BY18,1,IF(BV$5&lt;$BY18,0,IF(BV$5&lt;$CA18,2,IF(BV$5=$CA18,3,0))))</f>
        <v>0</v>
      </c>
      <c r="BW19" s="36">
        <f t="shared" ref="BW19" si="85">IF(BW$5=$BY18,1,IF(BW$5&lt;$BY18,0,IF(BW$5&lt;$CA18,2,IF(BW$5=$CA18,3,0))))</f>
        <v>0</v>
      </c>
      <c r="BX19" s="242">
        <f t="shared" ref="BX19" si="86">IF(BX$5=$BY18,1,IF(BX$5&lt;$BY18,0,IF(BX$5&lt;$CA18,2,IF(BX$5=$CA18,3,0))))</f>
        <v>0</v>
      </c>
      <c r="BY19" s="227"/>
      <c r="BZ19" s="199"/>
      <c r="CA19" s="102"/>
      <c r="CB19" s="103"/>
    </row>
    <row r="20" spans="1:80" ht="9" customHeight="1" outlineLevel="1" x14ac:dyDescent="0.25">
      <c r="A20" s="2"/>
      <c r="B20" s="119"/>
      <c r="C20" s="109"/>
      <c r="D20" s="188"/>
      <c r="E20" s="39"/>
      <c r="F20" s="40"/>
      <c r="G20" s="41"/>
      <c r="H20" s="42"/>
      <c r="I20" s="40"/>
      <c r="J20" s="40"/>
      <c r="K20" s="42"/>
      <c r="L20" s="40"/>
      <c r="M20" s="41"/>
      <c r="N20" s="42"/>
      <c r="O20" s="40"/>
      <c r="P20" s="41"/>
      <c r="Q20" s="42"/>
      <c r="R20" s="40"/>
      <c r="S20" s="41"/>
      <c r="T20" s="42"/>
      <c r="U20" s="40"/>
      <c r="V20" s="41"/>
      <c r="W20" s="43"/>
      <c r="X20" s="40"/>
      <c r="Y20" s="41"/>
      <c r="Z20" s="42"/>
      <c r="AA20" s="40"/>
      <c r="AB20" s="41"/>
      <c r="AC20" s="43"/>
      <c r="AD20" s="40"/>
      <c r="AE20" s="41"/>
      <c r="AF20" s="42"/>
      <c r="AG20" s="44"/>
      <c r="AH20" s="44"/>
      <c r="AI20" s="45"/>
      <c r="AJ20" s="44"/>
      <c r="AK20" s="46"/>
      <c r="AL20" s="45"/>
      <c r="AM20" s="44"/>
      <c r="AN20" s="46"/>
      <c r="AO20" s="43"/>
      <c r="AP20" s="40"/>
      <c r="AQ20" s="41"/>
      <c r="AR20" s="42"/>
      <c r="AS20" s="44"/>
      <c r="AT20" s="44"/>
      <c r="AU20" s="45"/>
      <c r="AV20" s="44"/>
      <c r="AW20" s="46"/>
      <c r="AX20" s="45"/>
      <c r="AY20" s="44"/>
      <c r="AZ20" s="46"/>
      <c r="BA20" s="43"/>
      <c r="BB20" s="40"/>
      <c r="BC20" s="41"/>
      <c r="BD20" s="42"/>
      <c r="BE20" s="44"/>
      <c r="BF20" s="44"/>
      <c r="BG20" s="45"/>
      <c r="BH20" s="44"/>
      <c r="BI20" s="46"/>
      <c r="BJ20" s="45"/>
      <c r="BK20" s="44"/>
      <c r="BL20" s="46"/>
      <c r="BM20" s="45"/>
      <c r="BN20" s="44"/>
      <c r="BO20" s="46"/>
      <c r="BP20" s="45"/>
      <c r="BQ20" s="44"/>
      <c r="BR20" s="46"/>
      <c r="BS20" s="45"/>
      <c r="BT20" s="44"/>
      <c r="BU20" s="46"/>
      <c r="BV20" s="45"/>
      <c r="BW20" s="44"/>
      <c r="BX20" s="243"/>
      <c r="BY20" s="227"/>
      <c r="BZ20" s="199"/>
      <c r="CA20" s="102">
        <f t="shared" ref="CA20" si="87">BY18+BZ18-1</f>
        <v>6</v>
      </c>
      <c r="CB20" s="103"/>
    </row>
    <row r="21" spans="1:80" ht="9" customHeight="1" outlineLevel="1" x14ac:dyDescent="0.25">
      <c r="A21" s="2"/>
      <c r="B21" s="117" t="s">
        <v>19</v>
      </c>
      <c r="C21" s="107" t="s">
        <v>32</v>
      </c>
      <c r="D21" s="186"/>
      <c r="E21" s="27"/>
      <c r="F21" s="28"/>
      <c r="G21" s="29"/>
      <c r="H21" s="30"/>
      <c r="I21" s="28"/>
      <c r="J21" s="28"/>
      <c r="K21" s="30"/>
      <c r="L21" s="28"/>
      <c r="M21" s="29"/>
      <c r="N21" s="30"/>
      <c r="O21" s="28"/>
      <c r="P21" s="29"/>
      <c r="Q21" s="30"/>
      <c r="R21" s="28"/>
      <c r="S21" s="29"/>
      <c r="T21" s="30"/>
      <c r="U21" s="28"/>
      <c r="V21" s="29"/>
      <c r="W21" s="31"/>
      <c r="X21" s="28"/>
      <c r="Y21" s="29"/>
      <c r="Z21" s="30"/>
      <c r="AA21" s="28"/>
      <c r="AB21" s="29"/>
      <c r="AC21" s="31"/>
      <c r="AD21" s="28"/>
      <c r="AE21" s="29"/>
      <c r="AF21" s="30"/>
      <c r="AG21" s="32"/>
      <c r="AH21" s="32"/>
      <c r="AI21" s="33"/>
      <c r="AJ21" s="32"/>
      <c r="AK21" s="34"/>
      <c r="AL21" s="33"/>
      <c r="AM21" s="32"/>
      <c r="AN21" s="34"/>
      <c r="AO21" s="31"/>
      <c r="AP21" s="28"/>
      <c r="AQ21" s="29"/>
      <c r="AR21" s="30"/>
      <c r="AS21" s="32"/>
      <c r="AT21" s="32"/>
      <c r="AU21" s="33"/>
      <c r="AV21" s="32"/>
      <c r="AW21" s="34"/>
      <c r="AX21" s="33"/>
      <c r="AY21" s="32"/>
      <c r="AZ21" s="34"/>
      <c r="BA21" s="31"/>
      <c r="BB21" s="28"/>
      <c r="BC21" s="29"/>
      <c r="BD21" s="30"/>
      <c r="BE21" s="32"/>
      <c r="BF21" s="32"/>
      <c r="BG21" s="33"/>
      <c r="BH21" s="32"/>
      <c r="BI21" s="34"/>
      <c r="BJ21" s="33"/>
      <c r="BK21" s="32"/>
      <c r="BL21" s="34"/>
      <c r="BM21" s="33"/>
      <c r="BN21" s="32"/>
      <c r="BO21" s="34"/>
      <c r="BP21" s="33"/>
      <c r="BQ21" s="32"/>
      <c r="BR21" s="34"/>
      <c r="BS21" s="33"/>
      <c r="BT21" s="32"/>
      <c r="BU21" s="34"/>
      <c r="BV21" s="33"/>
      <c r="BW21" s="32"/>
      <c r="BX21" s="241"/>
      <c r="BY21" s="227">
        <v>6</v>
      </c>
      <c r="BZ21" s="199">
        <v>1</v>
      </c>
      <c r="CA21" s="102">
        <f>BY21+BZ21-1</f>
        <v>6</v>
      </c>
      <c r="CB21" s="103"/>
    </row>
    <row r="22" spans="1:80" ht="9" customHeight="1" outlineLevel="1" x14ac:dyDescent="0.25">
      <c r="A22" s="2"/>
      <c r="B22" s="118"/>
      <c r="C22" s="108"/>
      <c r="D22" s="187"/>
      <c r="E22" s="35">
        <f t="shared" ref="E22" si="88">IF(E$5=$BY21,1,IF(E$5&lt;$BY21,0,IF(E$5&lt;$CA21,2,IF(E$5=$CA21,3,0))))</f>
        <v>0</v>
      </c>
      <c r="F22" s="36">
        <f t="shared" ref="F22" si="89">IF(F$5=$BY21,1,IF(F$5&lt;$BY21,0,IF(F$5&lt;$CA21,2,IF(F$5=$CA21,3,0))))</f>
        <v>0</v>
      </c>
      <c r="G22" s="37">
        <f t="shared" ref="G22" si="90">IF(G$5=$BY21,1,IF(G$5&lt;$BY21,0,IF(G$5&lt;$CA21,2,IF(G$5=$CA21,3,0))))</f>
        <v>0</v>
      </c>
      <c r="H22" s="38">
        <f t="shared" ref="H22" si="91">IF(H$5=$BY21,1,IF(H$5&lt;$BY21,0,IF(H$5&lt;$CA21,2,IF(H$5=$CA21,3,0))))</f>
        <v>0</v>
      </c>
      <c r="I22" s="36">
        <f t="shared" ref="I22" si="92">IF(I$5=$BY21,1,IF(I$5&lt;$BY21,0,IF(I$5&lt;$CA21,2,IF(I$5=$CA21,3,0))))</f>
        <v>0</v>
      </c>
      <c r="J22" s="37">
        <f t="shared" ref="J22" si="93">IF(J$5=$BY21,1,IF(J$5&lt;$BY21,0,IF(J$5&lt;$CA21,2,IF(J$5=$CA21,3,0))))</f>
        <v>1</v>
      </c>
      <c r="K22" s="38">
        <f t="shared" ref="K22" si="94">IF(K$5=$BY21,1,IF(K$5&lt;$BY21,0,IF(K$5&lt;$CA21,2,IF(K$5=$CA21,3,0))))</f>
        <v>0</v>
      </c>
      <c r="L22" s="36">
        <f t="shared" ref="L22" si="95">IF(L$5=$BY21,1,IF(L$5&lt;$BY21,0,IF(L$5&lt;$CA21,2,IF(L$5=$CA21,3,0))))</f>
        <v>0</v>
      </c>
      <c r="M22" s="37">
        <f t="shared" ref="M22" si="96">IF(M$5=$BY21,1,IF(M$5&lt;$BY21,0,IF(M$5&lt;$CA21,2,IF(M$5=$CA21,3,0))))</f>
        <v>0</v>
      </c>
      <c r="N22" s="38">
        <f t="shared" ref="N22" si="97">IF(N$5=$BY21,1,IF(N$5&lt;$BY21,0,IF(N$5&lt;$CA21,2,IF(N$5=$CA21,3,0))))</f>
        <v>0</v>
      </c>
      <c r="O22" s="36">
        <f t="shared" ref="O22" si="98">IF(O$5=$BY21,1,IF(O$5&lt;$BY21,0,IF(O$5&lt;$CA21,2,IF(O$5=$CA21,3,0))))</f>
        <v>0</v>
      </c>
      <c r="P22" s="37">
        <f t="shared" ref="P22" si="99">IF(P$5=$BY21,1,IF(P$5&lt;$BY21,0,IF(P$5&lt;$CA21,2,IF(P$5=$CA21,3,0))))</f>
        <v>0</v>
      </c>
      <c r="Q22" s="38">
        <f t="shared" ref="Q22" si="100">IF(Q$5=$BY21,1,IF(Q$5&lt;$BY21,0,IF(Q$5&lt;$CA21,2,IF(Q$5=$CA21,3,0))))</f>
        <v>0</v>
      </c>
      <c r="R22" s="36">
        <f t="shared" ref="R22" si="101">IF(R$5=$BY21,1,IF(R$5&lt;$BY21,0,IF(R$5&lt;$CA21,2,IF(R$5=$CA21,3,0))))</f>
        <v>0</v>
      </c>
      <c r="S22" s="37">
        <f t="shared" ref="S22" si="102">IF(S$5=$BY21,1,IF(S$5&lt;$BY21,0,IF(S$5&lt;$CA21,2,IF(S$5=$CA21,3,0))))</f>
        <v>0</v>
      </c>
      <c r="T22" s="38">
        <f t="shared" ref="T22" si="103">IF(T$5=$BY21,1,IF(T$5&lt;$BY21,0,IF(T$5&lt;$CA21,2,IF(T$5=$CA21,3,0))))</f>
        <v>0</v>
      </c>
      <c r="U22" s="36">
        <f t="shared" ref="U22" si="104">IF(U$5=$BY21,1,IF(U$5&lt;$BY21,0,IF(U$5&lt;$CA21,2,IF(U$5=$CA21,3,0))))</f>
        <v>0</v>
      </c>
      <c r="V22" s="37">
        <f t="shared" ref="V22" si="105">IF(V$5=$BY21,1,IF(V$5&lt;$BY21,0,IF(V$5&lt;$CA21,2,IF(V$5=$CA21,3,0))))</f>
        <v>0</v>
      </c>
      <c r="W22" s="38">
        <f t="shared" ref="W22" si="106">IF(W$5=$BY21,1,IF(W$5&lt;$BY21,0,IF(W$5&lt;$CA21,2,IF(W$5=$CA21,3,0))))</f>
        <v>0</v>
      </c>
      <c r="X22" s="36">
        <f t="shared" ref="X22" si="107">IF(X$5=$BY21,1,IF(X$5&lt;$BY21,0,IF(X$5&lt;$CA21,2,IF(X$5=$CA21,3,0))))</f>
        <v>0</v>
      </c>
      <c r="Y22" s="37">
        <f t="shared" ref="Y22" si="108">IF(Y$5=$BY21,1,IF(Y$5&lt;$BY21,0,IF(Y$5&lt;$CA21,2,IF(Y$5=$CA21,3,0))))</f>
        <v>0</v>
      </c>
      <c r="Z22" s="38">
        <f t="shared" ref="Z22" si="109">IF(Z$5=$BY21,1,IF(Z$5&lt;$BY21,0,IF(Z$5&lt;$CA21,2,IF(Z$5=$CA21,3,0))))</f>
        <v>0</v>
      </c>
      <c r="AA22" s="36">
        <f t="shared" ref="AA22" si="110">IF(AA$5=$BY21,1,IF(AA$5&lt;$BY21,0,IF(AA$5&lt;$CA21,2,IF(AA$5=$CA21,3,0))))</f>
        <v>0</v>
      </c>
      <c r="AB22" s="37">
        <f t="shared" ref="AB22" si="111">IF(AB$5=$BY21,1,IF(AB$5&lt;$BY21,0,IF(AB$5&lt;$CA21,2,IF(AB$5=$CA21,3,0))))</f>
        <v>0</v>
      </c>
      <c r="AC22" s="38">
        <f t="shared" ref="AC22" si="112">IF(AC$5=$BY21,1,IF(AC$5&lt;$BY21,0,IF(AC$5&lt;$CA21,2,IF(AC$5=$CA21,3,0))))</f>
        <v>0</v>
      </c>
      <c r="AD22" s="36">
        <f t="shared" ref="AD22" si="113">IF(AD$5=$BY21,1,IF(AD$5&lt;$BY21,0,IF(AD$5&lt;$CA21,2,IF(AD$5=$CA21,3,0))))</f>
        <v>0</v>
      </c>
      <c r="AE22" s="37">
        <f t="shared" ref="AE22" si="114">IF(AE$5=$BY21,1,IF(AE$5&lt;$BY21,0,IF(AE$5&lt;$CA21,2,IF(AE$5=$CA21,3,0))))</f>
        <v>0</v>
      </c>
      <c r="AF22" s="38">
        <f t="shared" ref="AF22" si="115">IF(AF$5=$BY21,1,IF(AF$5&lt;$BY21,0,IF(AF$5&lt;$CA21,2,IF(AF$5=$CA21,3,0))))</f>
        <v>0</v>
      </c>
      <c r="AG22" s="36">
        <f t="shared" ref="AG22" si="116">IF(AG$5=$BY21,1,IF(AG$5&lt;$BY21,0,IF(AG$5&lt;$CA21,2,IF(AG$5=$CA21,3,0))))</f>
        <v>0</v>
      </c>
      <c r="AH22" s="37">
        <f t="shared" ref="AH22" si="117">IF(AH$5=$BY21,1,IF(AH$5&lt;$BY21,0,IF(AH$5&lt;$CA21,2,IF(AH$5=$CA21,3,0))))</f>
        <v>0</v>
      </c>
      <c r="AI22" s="38">
        <f t="shared" ref="AI22" si="118">IF(AI$5=$BY21,1,IF(AI$5&lt;$BY21,0,IF(AI$5&lt;$CA21,2,IF(AI$5=$CA21,3,0))))</f>
        <v>0</v>
      </c>
      <c r="AJ22" s="36">
        <f t="shared" ref="AJ22" si="119">IF(AJ$5=$BY21,1,IF(AJ$5&lt;$BY21,0,IF(AJ$5&lt;$CA21,2,IF(AJ$5=$CA21,3,0))))</f>
        <v>0</v>
      </c>
      <c r="AK22" s="37">
        <f t="shared" ref="AK22" si="120">IF(AK$5=$BY21,1,IF(AK$5&lt;$BY21,0,IF(AK$5&lt;$CA21,2,IF(AK$5=$CA21,3,0))))</f>
        <v>0</v>
      </c>
      <c r="AL22" s="38">
        <f t="shared" ref="AL22" si="121">IF(AL$5=$BY21,1,IF(AL$5&lt;$BY21,0,IF(AL$5&lt;$CA21,2,IF(AL$5=$CA21,3,0))))</f>
        <v>0</v>
      </c>
      <c r="AM22" s="36">
        <f t="shared" ref="AM22" si="122">IF(AM$5=$BY21,1,IF(AM$5&lt;$BY21,0,IF(AM$5&lt;$CA21,2,IF(AM$5=$CA21,3,0))))</f>
        <v>0</v>
      </c>
      <c r="AN22" s="37">
        <f t="shared" ref="AN22" si="123">IF(AN$5=$BY21,1,IF(AN$5&lt;$BY21,0,IF(AN$5&lt;$CA21,2,IF(AN$5=$CA21,3,0))))</f>
        <v>0</v>
      </c>
      <c r="AO22" s="38">
        <f t="shared" ref="AO22" si="124">IF(AO$5=$BY21,1,IF(AO$5&lt;$BY21,0,IF(AO$5&lt;$CA21,2,IF(AO$5=$CA21,3,0))))</f>
        <v>0</v>
      </c>
      <c r="AP22" s="36">
        <f t="shared" ref="AP22" si="125">IF(AP$5=$BY21,1,IF(AP$5&lt;$BY21,0,IF(AP$5&lt;$CA21,2,IF(AP$5=$CA21,3,0))))</f>
        <v>0</v>
      </c>
      <c r="AQ22" s="37">
        <f t="shared" ref="AQ22" si="126">IF(AQ$5=$BY21,1,IF(AQ$5&lt;$BY21,0,IF(AQ$5&lt;$CA21,2,IF(AQ$5=$CA21,3,0))))</f>
        <v>0</v>
      </c>
      <c r="AR22" s="38">
        <f t="shared" ref="AR22" si="127">IF(AR$5=$BY21,1,IF(AR$5&lt;$BY21,0,IF(AR$5&lt;$CA21,2,IF(AR$5=$CA21,3,0))))</f>
        <v>0</v>
      </c>
      <c r="AS22" s="36">
        <f t="shared" ref="AS22" si="128">IF(AS$5=$BY21,1,IF(AS$5&lt;$BY21,0,IF(AS$5&lt;$CA21,2,IF(AS$5=$CA21,3,0))))</f>
        <v>0</v>
      </c>
      <c r="AT22" s="37">
        <f t="shared" ref="AT22" si="129">IF(AT$5=$BY21,1,IF(AT$5&lt;$BY21,0,IF(AT$5&lt;$CA21,2,IF(AT$5=$CA21,3,0))))</f>
        <v>0</v>
      </c>
      <c r="AU22" s="38">
        <f t="shared" ref="AU22" si="130">IF(AU$5=$BY21,1,IF(AU$5&lt;$BY21,0,IF(AU$5&lt;$CA21,2,IF(AU$5=$CA21,3,0))))</f>
        <v>0</v>
      </c>
      <c r="AV22" s="36">
        <f t="shared" ref="AV22" si="131">IF(AV$5=$BY21,1,IF(AV$5&lt;$BY21,0,IF(AV$5&lt;$CA21,2,IF(AV$5=$CA21,3,0))))</f>
        <v>0</v>
      </c>
      <c r="AW22" s="37">
        <f t="shared" ref="AW22" si="132">IF(AW$5=$BY21,1,IF(AW$5&lt;$BY21,0,IF(AW$5&lt;$CA21,2,IF(AW$5=$CA21,3,0))))</f>
        <v>0</v>
      </c>
      <c r="AX22" s="38">
        <f t="shared" ref="AX22" si="133">IF(AX$5=$BY21,1,IF(AX$5&lt;$BY21,0,IF(AX$5&lt;$CA21,2,IF(AX$5=$CA21,3,0))))</f>
        <v>0</v>
      </c>
      <c r="AY22" s="36">
        <f t="shared" ref="AY22" si="134">IF(AY$5=$BY21,1,IF(AY$5&lt;$BY21,0,IF(AY$5&lt;$CA21,2,IF(AY$5=$CA21,3,0))))</f>
        <v>0</v>
      </c>
      <c r="AZ22" s="37">
        <f t="shared" ref="AZ22" si="135">IF(AZ$5=$BY21,1,IF(AZ$5&lt;$BY21,0,IF(AZ$5&lt;$CA21,2,IF(AZ$5=$CA21,3,0))))</f>
        <v>0</v>
      </c>
      <c r="BA22" s="38">
        <f t="shared" ref="BA22" si="136">IF(BA$5=$BY21,1,IF(BA$5&lt;$BY21,0,IF(BA$5&lt;$CA21,2,IF(BA$5=$CA21,3,0))))</f>
        <v>0</v>
      </c>
      <c r="BB22" s="36">
        <f t="shared" ref="BB22" si="137">IF(BB$5=$BY21,1,IF(BB$5&lt;$BY21,0,IF(BB$5&lt;$CA21,2,IF(BB$5=$CA21,3,0))))</f>
        <v>0</v>
      </c>
      <c r="BC22" s="37">
        <f t="shared" ref="BC22" si="138">IF(BC$5=$BY21,1,IF(BC$5&lt;$BY21,0,IF(BC$5&lt;$CA21,2,IF(BC$5=$CA21,3,0))))</f>
        <v>0</v>
      </c>
      <c r="BD22" s="38">
        <f t="shared" ref="BD22" si="139">IF(BD$5=$BY21,1,IF(BD$5&lt;$BY21,0,IF(BD$5&lt;$CA21,2,IF(BD$5=$CA21,3,0))))</f>
        <v>0</v>
      </c>
      <c r="BE22" s="36">
        <f t="shared" ref="BE22" si="140">IF(BE$5=$BY21,1,IF(BE$5&lt;$BY21,0,IF(BE$5&lt;$CA21,2,IF(BE$5=$CA21,3,0))))</f>
        <v>0</v>
      </c>
      <c r="BF22" s="37">
        <f t="shared" ref="BF22" si="141">IF(BF$5=$BY21,1,IF(BF$5&lt;$BY21,0,IF(BF$5&lt;$CA21,2,IF(BF$5=$CA21,3,0))))</f>
        <v>0</v>
      </c>
      <c r="BG22" s="38">
        <f t="shared" ref="BG22" si="142">IF(BG$5=$BY21,1,IF(BG$5&lt;$BY21,0,IF(BG$5&lt;$CA21,2,IF(BG$5=$CA21,3,0))))</f>
        <v>0</v>
      </c>
      <c r="BH22" s="36">
        <f t="shared" ref="BH22" si="143">IF(BH$5=$BY21,1,IF(BH$5&lt;$BY21,0,IF(BH$5&lt;$CA21,2,IF(BH$5=$CA21,3,0))))</f>
        <v>0</v>
      </c>
      <c r="BI22" s="37">
        <f t="shared" ref="BI22" si="144">IF(BI$5=$BY21,1,IF(BI$5&lt;$BY21,0,IF(BI$5&lt;$CA21,2,IF(BI$5=$CA21,3,0))))</f>
        <v>0</v>
      </c>
      <c r="BJ22" s="38">
        <f t="shared" ref="BJ22" si="145">IF(BJ$5=$BY21,1,IF(BJ$5&lt;$BY21,0,IF(BJ$5&lt;$CA21,2,IF(BJ$5=$CA21,3,0))))</f>
        <v>0</v>
      </c>
      <c r="BK22" s="36">
        <f t="shared" ref="BK22" si="146">IF(BK$5=$BY21,1,IF(BK$5&lt;$BY21,0,IF(BK$5&lt;$CA21,2,IF(BK$5=$CA21,3,0))))</f>
        <v>0</v>
      </c>
      <c r="BL22" s="37">
        <f t="shared" ref="BL22" si="147">IF(BL$5=$BY21,1,IF(BL$5&lt;$BY21,0,IF(BL$5&lt;$CA21,2,IF(BL$5=$CA21,3,0))))</f>
        <v>0</v>
      </c>
      <c r="BM22" s="38">
        <f t="shared" ref="BM22" si="148">IF(BM$5=$BY21,1,IF(BM$5&lt;$BY21,0,IF(BM$5&lt;$CA21,2,IF(BM$5=$CA21,3,0))))</f>
        <v>0</v>
      </c>
      <c r="BN22" s="36">
        <f t="shared" ref="BN22" si="149">IF(BN$5=$BY21,1,IF(BN$5&lt;$BY21,0,IF(BN$5&lt;$CA21,2,IF(BN$5=$CA21,3,0))))</f>
        <v>0</v>
      </c>
      <c r="BO22" s="37">
        <f t="shared" ref="BO22" si="150">IF(BO$5=$BY21,1,IF(BO$5&lt;$BY21,0,IF(BO$5&lt;$CA21,2,IF(BO$5=$CA21,3,0))))</f>
        <v>0</v>
      </c>
      <c r="BP22" s="38">
        <f t="shared" ref="BP22" si="151">IF(BP$5=$BY21,1,IF(BP$5&lt;$BY21,0,IF(BP$5&lt;$CA21,2,IF(BP$5=$CA21,3,0))))</f>
        <v>0</v>
      </c>
      <c r="BQ22" s="36">
        <f t="shared" ref="BQ22" si="152">IF(BQ$5=$BY21,1,IF(BQ$5&lt;$BY21,0,IF(BQ$5&lt;$CA21,2,IF(BQ$5=$CA21,3,0))))</f>
        <v>0</v>
      </c>
      <c r="BR22" s="37">
        <f t="shared" ref="BR22" si="153">IF(BR$5=$BY21,1,IF(BR$5&lt;$BY21,0,IF(BR$5&lt;$CA21,2,IF(BR$5=$CA21,3,0))))</f>
        <v>0</v>
      </c>
      <c r="BS22" s="38">
        <f t="shared" ref="BS22" si="154">IF(BS$5=$BY21,1,IF(BS$5&lt;$BY21,0,IF(BS$5&lt;$CA21,2,IF(BS$5=$CA21,3,0))))</f>
        <v>0</v>
      </c>
      <c r="BT22" s="36">
        <f t="shared" ref="BT22" si="155">IF(BT$5=$BY21,1,IF(BT$5&lt;$BY21,0,IF(BT$5&lt;$CA21,2,IF(BT$5=$CA21,3,0))))</f>
        <v>0</v>
      </c>
      <c r="BU22" s="37">
        <f t="shared" ref="BU22" si="156">IF(BU$5=$BY21,1,IF(BU$5&lt;$BY21,0,IF(BU$5&lt;$CA21,2,IF(BU$5=$CA21,3,0))))</f>
        <v>0</v>
      </c>
      <c r="BV22" s="38">
        <f t="shared" ref="BV22" si="157">IF(BV$5=$BY21,1,IF(BV$5&lt;$BY21,0,IF(BV$5&lt;$CA21,2,IF(BV$5=$CA21,3,0))))</f>
        <v>0</v>
      </c>
      <c r="BW22" s="36">
        <f t="shared" ref="BW22" si="158">IF(BW$5=$BY21,1,IF(BW$5&lt;$BY21,0,IF(BW$5&lt;$CA21,2,IF(BW$5=$CA21,3,0))))</f>
        <v>0</v>
      </c>
      <c r="BX22" s="242">
        <f t="shared" ref="BX22" si="159">IF(BX$5=$BY21,1,IF(BX$5&lt;$BY21,0,IF(BX$5&lt;$CA21,2,IF(BX$5=$CA21,3,0))))</f>
        <v>0</v>
      </c>
      <c r="BY22" s="227"/>
      <c r="BZ22" s="199"/>
      <c r="CA22" s="102"/>
      <c r="CB22" s="103"/>
    </row>
    <row r="23" spans="1:80" ht="9" customHeight="1" outlineLevel="1" x14ac:dyDescent="0.25">
      <c r="A23" s="2"/>
      <c r="B23" s="119"/>
      <c r="C23" s="109"/>
      <c r="D23" s="188"/>
      <c r="E23" s="39"/>
      <c r="F23" s="40"/>
      <c r="G23" s="41"/>
      <c r="H23" s="42"/>
      <c r="I23" s="40"/>
      <c r="J23" s="40"/>
      <c r="K23" s="42"/>
      <c r="L23" s="40"/>
      <c r="M23" s="41"/>
      <c r="N23" s="42"/>
      <c r="O23" s="40"/>
      <c r="P23" s="41"/>
      <c r="Q23" s="42"/>
      <c r="R23" s="40"/>
      <c r="S23" s="41"/>
      <c r="T23" s="42"/>
      <c r="U23" s="40"/>
      <c r="V23" s="41"/>
      <c r="W23" s="43"/>
      <c r="X23" s="40"/>
      <c r="Y23" s="41"/>
      <c r="Z23" s="42"/>
      <c r="AA23" s="40"/>
      <c r="AB23" s="41"/>
      <c r="AC23" s="43"/>
      <c r="AD23" s="40"/>
      <c r="AE23" s="41"/>
      <c r="AF23" s="42"/>
      <c r="AG23" s="44"/>
      <c r="AH23" s="44"/>
      <c r="AI23" s="45"/>
      <c r="AJ23" s="44"/>
      <c r="AK23" s="46"/>
      <c r="AL23" s="45"/>
      <c r="AM23" s="44"/>
      <c r="AN23" s="46"/>
      <c r="AO23" s="43"/>
      <c r="AP23" s="40"/>
      <c r="AQ23" s="41"/>
      <c r="AR23" s="42"/>
      <c r="AS23" s="44"/>
      <c r="AT23" s="44"/>
      <c r="AU23" s="45"/>
      <c r="AV23" s="44"/>
      <c r="AW23" s="46"/>
      <c r="AX23" s="45"/>
      <c r="AY23" s="44"/>
      <c r="AZ23" s="46"/>
      <c r="BA23" s="43"/>
      <c r="BB23" s="40"/>
      <c r="BC23" s="41"/>
      <c r="BD23" s="42"/>
      <c r="BE23" s="44"/>
      <c r="BF23" s="44"/>
      <c r="BG23" s="45"/>
      <c r="BH23" s="44"/>
      <c r="BI23" s="46"/>
      <c r="BJ23" s="45"/>
      <c r="BK23" s="44"/>
      <c r="BL23" s="46"/>
      <c r="BM23" s="45"/>
      <c r="BN23" s="44"/>
      <c r="BO23" s="46"/>
      <c r="BP23" s="45"/>
      <c r="BQ23" s="44"/>
      <c r="BR23" s="46"/>
      <c r="BS23" s="45"/>
      <c r="BT23" s="44"/>
      <c r="BU23" s="46"/>
      <c r="BV23" s="45"/>
      <c r="BW23" s="44"/>
      <c r="BX23" s="243"/>
      <c r="BY23" s="227"/>
      <c r="BZ23" s="199"/>
      <c r="CA23" s="102">
        <f t="shared" ref="CA23" si="160">BY21+BZ21-1</f>
        <v>6</v>
      </c>
      <c r="CB23" s="103"/>
    </row>
    <row r="24" spans="1:80" ht="9" customHeight="1" outlineLevel="1" x14ac:dyDescent="0.25">
      <c r="A24" s="2"/>
      <c r="B24" s="110">
        <v>1.6</v>
      </c>
      <c r="C24" s="107" t="s">
        <v>34</v>
      </c>
      <c r="D24" s="186"/>
      <c r="E24" s="27"/>
      <c r="F24" s="28"/>
      <c r="G24" s="29"/>
      <c r="H24" s="30"/>
      <c r="I24" s="28"/>
      <c r="J24" s="28"/>
      <c r="K24" s="30"/>
      <c r="L24" s="28"/>
      <c r="M24" s="29"/>
      <c r="N24" s="30"/>
      <c r="O24" s="28"/>
      <c r="P24" s="29"/>
      <c r="Q24" s="30"/>
      <c r="R24" s="28"/>
      <c r="S24" s="29"/>
      <c r="T24" s="30"/>
      <c r="U24" s="28"/>
      <c r="V24" s="29"/>
      <c r="W24" s="31"/>
      <c r="X24" s="28"/>
      <c r="Y24" s="29"/>
      <c r="Z24" s="30"/>
      <c r="AA24" s="28"/>
      <c r="AB24" s="29"/>
      <c r="AC24" s="31"/>
      <c r="AD24" s="28"/>
      <c r="AE24" s="29"/>
      <c r="AF24" s="30"/>
      <c r="AG24" s="32"/>
      <c r="AH24" s="32"/>
      <c r="AI24" s="33"/>
      <c r="AJ24" s="32"/>
      <c r="AK24" s="34"/>
      <c r="AL24" s="33"/>
      <c r="AM24" s="32"/>
      <c r="AN24" s="34"/>
      <c r="AO24" s="31"/>
      <c r="AP24" s="28"/>
      <c r="AQ24" s="29"/>
      <c r="AR24" s="30"/>
      <c r="AS24" s="32"/>
      <c r="AT24" s="32"/>
      <c r="AU24" s="33"/>
      <c r="AV24" s="32"/>
      <c r="AW24" s="34"/>
      <c r="AX24" s="33"/>
      <c r="AY24" s="32"/>
      <c r="AZ24" s="34"/>
      <c r="BA24" s="31"/>
      <c r="BB24" s="28"/>
      <c r="BC24" s="29"/>
      <c r="BD24" s="30"/>
      <c r="BE24" s="32"/>
      <c r="BF24" s="32"/>
      <c r="BG24" s="33"/>
      <c r="BH24" s="32"/>
      <c r="BI24" s="34"/>
      <c r="BJ24" s="33"/>
      <c r="BK24" s="32"/>
      <c r="BL24" s="34"/>
      <c r="BM24" s="33"/>
      <c r="BN24" s="32"/>
      <c r="BO24" s="34"/>
      <c r="BP24" s="33"/>
      <c r="BQ24" s="32"/>
      <c r="BR24" s="34"/>
      <c r="BS24" s="33"/>
      <c r="BT24" s="32"/>
      <c r="BU24" s="34"/>
      <c r="BV24" s="33"/>
      <c r="BW24" s="32"/>
      <c r="BX24" s="241"/>
      <c r="BY24" s="227">
        <v>6</v>
      </c>
      <c r="BZ24" s="199">
        <v>1</v>
      </c>
      <c r="CA24" s="102">
        <f>BY24+BZ24-1</f>
        <v>6</v>
      </c>
      <c r="CB24" s="103"/>
    </row>
    <row r="25" spans="1:80" ht="9" customHeight="1" outlineLevel="1" x14ac:dyDescent="0.25">
      <c r="A25" s="2"/>
      <c r="B25" s="111"/>
      <c r="C25" s="108"/>
      <c r="D25" s="187"/>
      <c r="E25" s="35">
        <f t="shared" ref="E25:BP25" si="161">IF(E$5=$BY24,1,IF(E$5&lt;$BY24,0,IF(E$5&lt;$CA24,2,IF(E$5=$CA24,3,0))))</f>
        <v>0</v>
      </c>
      <c r="F25" s="36">
        <f t="shared" si="161"/>
        <v>0</v>
      </c>
      <c r="G25" s="37">
        <f t="shared" si="161"/>
        <v>0</v>
      </c>
      <c r="H25" s="38">
        <f t="shared" si="161"/>
        <v>0</v>
      </c>
      <c r="I25" s="36">
        <f t="shared" si="161"/>
        <v>0</v>
      </c>
      <c r="J25" s="37">
        <f t="shared" si="161"/>
        <v>1</v>
      </c>
      <c r="K25" s="38">
        <f t="shared" si="161"/>
        <v>0</v>
      </c>
      <c r="L25" s="36">
        <f t="shared" si="161"/>
        <v>0</v>
      </c>
      <c r="M25" s="37">
        <f t="shared" si="161"/>
        <v>0</v>
      </c>
      <c r="N25" s="38">
        <f t="shared" si="161"/>
        <v>0</v>
      </c>
      <c r="O25" s="36">
        <f t="shared" si="161"/>
        <v>0</v>
      </c>
      <c r="P25" s="37">
        <f t="shared" si="161"/>
        <v>0</v>
      </c>
      <c r="Q25" s="38">
        <f t="shared" si="161"/>
        <v>0</v>
      </c>
      <c r="R25" s="36">
        <f t="shared" si="161"/>
        <v>0</v>
      </c>
      <c r="S25" s="37">
        <f t="shared" si="161"/>
        <v>0</v>
      </c>
      <c r="T25" s="38">
        <f t="shared" si="161"/>
        <v>0</v>
      </c>
      <c r="U25" s="36">
        <f t="shared" si="161"/>
        <v>0</v>
      </c>
      <c r="V25" s="37">
        <f t="shared" si="161"/>
        <v>0</v>
      </c>
      <c r="W25" s="38">
        <f t="shared" si="161"/>
        <v>0</v>
      </c>
      <c r="X25" s="36">
        <f t="shared" si="161"/>
        <v>0</v>
      </c>
      <c r="Y25" s="37">
        <f t="shared" si="161"/>
        <v>0</v>
      </c>
      <c r="Z25" s="38">
        <f t="shared" si="161"/>
        <v>0</v>
      </c>
      <c r="AA25" s="36">
        <f t="shared" si="161"/>
        <v>0</v>
      </c>
      <c r="AB25" s="37">
        <f t="shared" si="161"/>
        <v>0</v>
      </c>
      <c r="AC25" s="38">
        <f t="shared" si="161"/>
        <v>0</v>
      </c>
      <c r="AD25" s="36">
        <f t="shared" si="161"/>
        <v>0</v>
      </c>
      <c r="AE25" s="37">
        <f t="shared" si="161"/>
        <v>0</v>
      </c>
      <c r="AF25" s="38">
        <f t="shared" si="161"/>
        <v>0</v>
      </c>
      <c r="AG25" s="36">
        <f t="shared" si="161"/>
        <v>0</v>
      </c>
      <c r="AH25" s="37">
        <f t="shared" si="161"/>
        <v>0</v>
      </c>
      <c r="AI25" s="38">
        <f t="shared" si="161"/>
        <v>0</v>
      </c>
      <c r="AJ25" s="36">
        <f t="shared" si="161"/>
        <v>0</v>
      </c>
      <c r="AK25" s="37">
        <f t="shared" si="161"/>
        <v>0</v>
      </c>
      <c r="AL25" s="38">
        <f t="shared" si="161"/>
        <v>0</v>
      </c>
      <c r="AM25" s="36">
        <f t="shared" si="161"/>
        <v>0</v>
      </c>
      <c r="AN25" s="37">
        <f t="shared" si="161"/>
        <v>0</v>
      </c>
      <c r="AO25" s="38">
        <f t="shared" si="161"/>
        <v>0</v>
      </c>
      <c r="AP25" s="36">
        <f t="shared" si="161"/>
        <v>0</v>
      </c>
      <c r="AQ25" s="37">
        <f t="shared" si="161"/>
        <v>0</v>
      </c>
      <c r="AR25" s="38">
        <f t="shared" si="161"/>
        <v>0</v>
      </c>
      <c r="AS25" s="36">
        <f t="shared" si="161"/>
        <v>0</v>
      </c>
      <c r="AT25" s="37">
        <f t="shared" si="161"/>
        <v>0</v>
      </c>
      <c r="AU25" s="38">
        <f t="shared" si="161"/>
        <v>0</v>
      </c>
      <c r="AV25" s="36">
        <f t="shared" si="161"/>
        <v>0</v>
      </c>
      <c r="AW25" s="37">
        <f t="shared" si="161"/>
        <v>0</v>
      </c>
      <c r="AX25" s="38">
        <f t="shared" si="161"/>
        <v>0</v>
      </c>
      <c r="AY25" s="36">
        <f t="shared" si="161"/>
        <v>0</v>
      </c>
      <c r="AZ25" s="37">
        <f t="shared" si="161"/>
        <v>0</v>
      </c>
      <c r="BA25" s="38">
        <f t="shared" si="161"/>
        <v>0</v>
      </c>
      <c r="BB25" s="36">
        <f t="shared" si="161"/>
        <v>0</v>
      </c>
      <c r="BC25" s="37">
        <f t="shared" si="161"/>
        <v>0</v>
      </c>
      <c r="BD25" s="38">
        <f t="shared" si="161"/>
        <v>0</v>
      </c>
      <c r="BE25" s="36">
        <f t="shared" si="161"/>
        <v>0</v>
      </c>
      <c r="BF25" s="37">
        <f t="shared" si="161"/>
        <v>0</v>
      </c>
      <c r="BG25" s="38">
        <f t="shared" si="161"/>
        <v>0</v>
      </c>
      <c r="BH25" s="36">
        <f t="shared" si="161"/>
        <v>0</v>
      </c>
      <c r="BI25" s="37">
        <f t="shared" si="161"/>
        <v>0</v>
      </c>
      <c r="BJ25" s="38">
        <f t="shared" si="161"/>
        <v>0</v>
      </c>
      <c r="BK25" s="36">
        <f t="shared" si="161"/>
        <v>0</v>
      </c>
      <c r="BL25" s="37">
        <f t="shared" si="161"/>
        <v>0</v>
      </c>
      <c r="BM25" s="38">
        <f t="shared" si="161"/>
        <v>0</v>
      </c>
      <c r="BN25" s="36">
        <f t="shared" si="161"/>
        <v>0</v>
      </c>
      <c r="BO25" s="37">
        <f t="shared" si="161"/>
        <v>0</v>
      </c>
      <c r="BP25" s="38">
        <f t="shared" si="161"/>
        <v>0</v>
      </c>
      <c r="BQ25" s="36">
        <f t="shared" ref="BQ25:BX25" si="162">IF(BQ$5=$BY24,1,IF(BQ$5&lt;$BY24,0,IF(BQ$5&lt;$CA24,2,IF(BQ$5=$CA24,3,0))))</f>
        <v>0</v>
      </c>
      <c r="BR25" s="37">
        <f t="shared" si="162"/>
        <v>0</v>
      </c>
      <c r="BS25" s="38">
        <f t="shared" si="162"/>
        <v>0</v>
      </c>
      <c r="BT25" s="36">
        <f t="shared" si="162"/>
        <v>0</v>
      </c>
      <c r="BU25" s="37">
        <f t="shared" si="162"/>
        <v>0</v>
      </c>
      <c r="BV25" s="38">
        <f t="shared" si="162"/>
        <v>0</v>
      </c>
      <c r="BW25" s="36">
        <f t="shared" si="162"/>
        <v>0</v>
      </c>
      <c r="BX25" s="242">
        <f t="shared" si="162"/>
        <v>0</v>
      </c>
      <c r="BY25" s="227"/>
      <c r="BZ25" s="199"/>
      <c r="CA25" s="102"/>
      <c r="CB25" s="103"/>
    </row>
    <row r="26" spans="1:80" ht="9" customHeight="1" outlineLevel="1" x14ac:dyDescent="0.25">
      <c r="A26" s="2"/>
      <c r="B26" s="112"/>
      <c r="C26" s="109"/>
      <c r="D26" s="188"/>
      <c r="E26" s="39"/>
      <c r="F26" s="40"/>
      <c r="G26" s="41"/>
      <c r="H26" s="42"/>
      <c r="I26" s="40"/>
      <c r="J26" s="40"/>
      <c r="K26" s="42"/>
      <c r="L26" s="40"/>
      <c r="M26" s="41"/>
      <c r="N26" s="42"/>
      <c r="O26" s="40"/>
      <c r="P26" s="41"/>
      <c r="Q26" s="42"/>
      <c r="R26" s="40"/>
      <c r="S26" s="41"/>
      <c r="T26" s="42"/>
      <c r="U26" s="40"/>
      <c r="V26" s="41"/>
      <c r="W26" s="43"/>
      <c r="X26" s="40"/>
      <c r="Y26" s="41"/>
      <c r="Z26" s="42"/>
      <c r="AA26" s="40"/>
      <c r="AB26" s="41"/>
      <c r="AC26" s="43"/>
      <c r="AD26" s="40"/>
      <c r="AE26" s="41"/>
      <c r="AF26" s="42"/>
      <c r="AG26" s="44"/>
      <c r="AH26" s="44"/>
      <c r="AI26" s="45"/>
      <c r="AJ26" s="44"/>
      <c r="AK26" s="46"/>
      <c r="AL26" s="45"/>
      <c r="AM26" s="44"/>
      <c r="AN26" s="46"/>
      <c r="AO26" s="43"/>
      <c r="AP26" s="40"/>
      <c r="AQ26" s="41"/>
      <c r="AR26" s="42"/>
      <c r="AS26" s="44"/>
      <c r="AT26" s="44"/>
      <c r="AU26" s="45"/>
      <c r="AV26" s="44"/>
      <c r="AW26" s="46"/>
      <c r="AX26" s="45"/>
      <c r="AY26" s="44"/>
      <c r="AZ26" s="46"/>
      <c r="BA26" s="43"/>
      <c r="BB26" s="40"/>
      <c r="BC26" s="41"/>
      <c r="BD26" s="42"/>
      <c r="BE26" s="44"/>
      <c r="BF26" s="44"/>
      <c r="BG26" s="45"/>
      <c r="BH26" s="44"/>
      <c r="BI26" s="46"/>
      <c r="BJ26" s="45"/>
      <c r="BK26" s="44"/>
      <c r="BL26" s="46"/>
      <c r="BM26" s="45"/>
      <c r="BN26" s="44"/>
      <c r="BO26" s="46"/>
      <c r="BP26" s="45"/>
      <c r="BQ26" s="44"/>
      <c r="BR26" s="46"/>
      <c r="BS26" s="45"/>
      <c r="BT26" s="44"/>
      <c r="BU26" s="46"/>
      <c r="BV26" s="45"/>
      <c r="BW26" s="44"/>
      <c r="BX26" s="243"/>
      <c r="BY26" s="227"/>
      <c r="BZ26" s="199"/>
      <c r="CA26" s="102">
        <f t="shared" ref="CA26" si="163">BY24+BZ24-1</f>
        <v>6</v>
      </c>
      <c r="CB26" s="103"/>
    </row>
    <row r="27" spans="1:80" ht="9" customHeight="1" outlineLevel="1" x14ac:dyDescent="0.25">
      <c r="A27" s="2"/>
      <c r="B27" s="110">
        <v>1.7</v>
      </c>
      <c r="C27" s="107" t="s">
        <v>33</v>
      </c>
      <c r="D27" s="186"/>
      <c r="E27" s="27"/>
      <c r="F27" s="28"/>
      <c r="G27" s="29"/>
      <c r="H27" s="30"/>
      <c r="I27" s="28"/>
      <c r="J27" s="28"/>
      <c r="K27" s="30"/>
      <c r="L27" s="28"/>
      <c r="M27" s="29"/>
      <c r="N27" s="30"/>
      <c r="O27" s="28"/>
      <c r="P27" s="29"/>
      <c r="Q27" s="30"/>
      <c r="R27" s="28"/>
      <c r="S27" s="29"/>
      <c r="T27" s="30"/>
      <c r="U27" s="28"/>
      <c r="V27" s="29"/>
      <c r="W27" s="31"/>
      <c r="X27" s="28"/>
      <c r="Y27" s="29"/>
      <c r="Z27" s="30"/>
      <c r="AA27" s="28"/>
      <c r="AB27" s="29"/>
      <c r="AC27" s="31"/>
      <c r="AD27" s="28"/>
      <c r="AE27" s="29"/>
      <c r="AF27" s="30"/>
      <c r="AG27" s="32"/>
      <c r="AH27" s="32"/>
      <c r="AI27" s="33"/>
      <c r="AJ27" s="32"/>
      <c r="AK27" s="34"/>
      <c r="AL27" s="33"/>
      <c r="AM27" s="32"/>
      <c r="AN27" s="34"/>
      <c r="AO27" s="31"/>
      <c r="AP27" s="28"/>
      <c r="AQ27" s="29"/>
      <c r="AR27" s="30"/>
      <c r="AS27" s="32"/>
      <c r="AT27" s="32"/>
      <c r="AU27" s="33"/>
      <c r="AV27" s="32"/>
      <c r="AW27" s="34"/>
      <c r="AX27" s="33"/>
      <c r="AY27" s="32"/>
      <c r="AZ27" s="34"/>
      <c r="BA27" s="31"/>
      <c r="BB27" s="28"/>
      <c r="BC27" s="29"/>
      <c r="BD27" s="30"/>
      <c r="BE27" s="32"/>
      <c r="BF27" s="32"/>
      <c r="BG27" s="33"/>
      <c r="BH27" s="32"/>
      <c r="BI27" s="34"/>
      <c r="BJ27" s="33"/>
      <c r="BK27" s="32"/>
      <c r="BL27" s="34"/>
      <c r="BM27" s="33"/>
      <c r="BN27" s="32"/>
      <c r="BO27" s="34"/>
      <c r="BP27" s="33"/>
      <c r="BQ27" s="32"/>
      <c r="BR27" s="34"/>
      <c r="BS27" s="33"/>
      <c r="BT27" s="32"/>
      <c r="BU27" s="34"/>
      <c r="BV27" s="33"/>
      <c r="BW27" s="32"/>
      <c r="BX27" s="241"/>
      <c r="BY27" s="227">
        <v>6</v>
      </c>
      <c r="BZ27" s="199">
        <v>1</v>
      </c>
      <c r="CA27" s="102">
        <f t="shared" ref="CA27" si="164">BY27+BZ27-1</f>
        <v>6</v>
      </c>
      <c r="CB27" s="103"/>
    </row>
    <row r="28" spans="1:80" ht="9" customHeight="1" outlineLevel="1" x14ac:dyDescent="0.25">
      <c r="A28" s="2"/>
      <c r="B28" s="111"/>
      <c r="C28" s="108"/>
      <c r="D28" s="187"/>
      <c r="E28" s="35">
        <f t="shared" ref="E28" si="165">IF(E$5=$BY27,1,IF(E$5&lt;$BY27,0,IF(E$5&lt;$CA27,2,IF(E$5=$CA27,3,0))))</f>
        <v>0</v>
      </c>
      <c r="F28" s="36">
        <f t="shared" ref="F28" si="166">IF(F$5=$BY27,1,IF(F$5&lt;$BY27,0,IF(F$5&lt;$CA27,2,IF(F$5=$CA27,3,0))))</f>
        <v>0</v>
      </c>
      <c r="G28" s="37">
        <f t="shared" ref="G28" si="167">IF(G$5=$BY27,1,IF(G$5&lt;$BY27,0,IF(G$5&lt;$CA27,2,IF(G$5=$CA27,3,0))))</f>
        <v>0</v>
      </c>
      <c r="H28" s="38">
        <f t="shared" ref="H28" si="168">IF(H$5=$BY27,1,IF(H$5&lt;$BY27,0,IF(H$5&lt;$CA27,2,IF(H$5=$CA27,3,0))))</f>
        <v>0</v>
      </c>
      <c r="I28" s="36">
        <f t="shared" ref="I28" si="169">IF(I$5=$BY27,1,IF(I$5&lt;$BY27,0,IF(I$5&lt;$CA27,2,IF(I$5=$CA27,3,0))))</f>
        <v>0</v>
      </c>
      <c r="J28" s="37">
        <f t="shared" ref="J28" si="170">IF(J$5=$BY27,1,IF(J$5&lt;$BY27,0,IF(J$5&lt;$CA27,2,IF(J$5=$CA27,3,0))))</f>
        <v>1</v>
      </c>
      <c r="K28" s="38">
        <f t="shared" ref="K28" si="171">IF(K$5=$BY27,1,IF(K$5&lt;$BY27,0,IF(K$5&lt;$CA27,2,IF(K$5=$CA27,3,0))))</f>
        <v>0</v>
      </c>
      <c r="L28" s="36">
        <f t="shared" ref="L28" si="172">IF(L$5=$BY27,1,IF(L$5&lt;$BY27,0,IF(L$5&lt;$CA27,2,IF(L$5=$CA27,3,0))))</f>
        <v>0</v>
      </c>
      <c r="M28" s="37">
        <f t="shared" ref="M28" si="173">IF(M$5=$BY27,1,IF(M$5&lt;$BY27,0,IF(M$5&lt;$CA27,2,IF(M$5=$CA27,3,0))))</f>
        <v>0</v>
      </c>
      <c r="N28" s="38">
        <f t="shared" ref="N28" si="174">IF(N$5=$BY27,1,IF(N$5&lt;$BY27,0,IF(N$5&lt;$CA27,2,IF(N$5=$CA27,3,0))))</f>
        <v>0</v>
      </c>
      <c r="O28" s="36">
        <f t="shared" ref="O28" si="175">IF(O$5=$BY27,1,IF(O$5&lt;$BY27,0,IF(O$5&lt;$CA27,2,IF(O$5=$CA27,3,0))))</f>
        <v>0</v>
      </c>
      <c r="P28" s="37">
        <f t="shared" ref="P28" si="176">IF(P$5=$BY27,1,IF(P$5&lt;$BY27,0,IF(P$5&lt;$CA27,2,IF(P$5=$CA27,3,0))))</f>
        <v>0</v>
      </c>
      <c r="Q28" s="38">
        <f t="shared" ref="Q28" si="177">IF(Q$5=$BY27,1,IF(Q$5&lt;$BY27,0,IF(Q$5&lt;$CA27,2,IF(Q$5=$CA27,3,0))))</f>
        <v>0</v>
      </c>
      <c r="R28" s="36">
        <f t="shared" ref="R28" si="178">IF(R$5=$BY27,1,IF(R$5&lt;$BY27,0,IF(R$5&lt;$CA27,2,IF(R$5=$CA27,3,0))))</f>
        <v>0</v>
      </c>
      <c r="S28" s="37">
        <f t="shared" ref="S28" si="179">IF(S$5=$BY27,1,IF(S$5&lt;$BY27,0,IF(S$5&lt;$CA27,2,IF(S$5=$CA27,3,0))))</f>
        <v>0</v>
      </c>
      <c r="T28" s="38">
        <f t="shared" ref="T28" si="180">IF(T$5=$BY27,1,IF(T$5&lt;$BY27,0,IF(T$5&lt;$CA27,2,IF(T$5=$CA27,3,0))))</f>
        <v>0</v>
      </c>
      <c r="U28" s="36">
        <f t="shared" ref="U28" si="181">IF(U$5=$BY27,1,IF(U$5&lt;$BY27,0,IF(U$5&lt;$CA27,2,IF(U$5=$CA27,3,0))))</f>
        <v>0</v>
      </c>
      <c r="V28" s="37">
        <f t="shared" ref="V28" si="182">IF(V$5=$BY27,1,IF(V$5&lt;$BY27,0,IF(V$5&lt;$CA27,2,IF(V$5=$CA27,3,0))))</f>
        <v>0</v>
      </c>
      <c r="W28" s="38">
        <f t="shared" ref="W28" si="183">IF(W$5=$BY27,1,IF(W$5&lt;$BY27,0,IF(W$5&lt;$CA27,2,IF(W$5=$CA27,3,0))))</f>
        <v>0</v>
      </c>
      <c r="X28" s="36">
        <f t="shared" ref="X28" si="184">IF(X$5=$BY27,1,IF(X$5&lt;$BY27,0,IF(X$5&lt;$CA27,2,IF(X$5=$CA27,3,0))))</f>
        <v>0</v>
      </c>
      <c r="Y28" s="37">
        <f t="shared" ref="Y28" si="185">IF(Y$5=$BY27,1,IF(Y$5&lt;$BY27,0,IF(Y$5&lt;$CA27,2,IF(Y$5=$CA27,3,0))))</f>
        <v>0</v>
      </c>
      <c r="Z28" s="38">
        <f t="shared" ref="Z28" si="186">IF(Z$5=$BY27,1,IF(Z$5&lt;$BY27,0,IF(Z$5&lt;$CA27,2,IF(Z$5=$CA27,3,0))))</f>
        <v>0</v>
      </c>
      <c r="AA28" s="36">
        <f t="shared" ref="AA28" si="187">IF(AA$5=$BY27,1,IF(AA$5&lt;$BY27,0,IF(AA$5&lt;$CA27,2,IF(AA$5=$CA27,3,0))))</f>
        <v>0</v>
      </c>
      <c r="AB28" s="37">
        <f t="shared" ref="AB28" si="188">IF(AB$5=$BY27,1,IF(AB$5&lt;$BY27,0,IF(AB$5&lt;$CA27,2,IF(AB$5=$CA27,3,0))))</f>
        <v>0</v>
      </c>
      <c r="AC28" s="38">
        <f t="shared" ref="AC28" si="189">IF(AC$5=$BY27,1,IF(AC$5&lt;$BY27,0,IF(AC$5&lt;$CA27,2,IF(AC$5=$CA27,3,0))))</f>
        <v>0</v>
      </c>
      <c r="AD28" s="36">
        <f t="shared" ref="AD28" si="190">IF(AD$5=$BY27,1,IF(AD$5&lt;$BY27,0,IF(AD$5&lt;$CA27,2,IF(AD$5=$CA27,3,0))))</f>
        <v>0</v>
      </c>
      <c r="AE28" s="37">
        <f t="shared" ref="AE28" si="191">IF(AE$5=$BY27,1,IF(AE$5&lt;$BY27,0,IF(AE$5&lt;$CA27,2,IF(AE$5=$CA27,3,0))))</f>
        <v>0</v>
      </c>
      <c r="AF28" s="38">
        <f t="shared" ref="AF28" si="192">IF(AF$5=$BY27,1,IF(AF$5&lt;$BY27,0,IF(AF$5&lt;$CA27,2,IF(AF$5=$CA27,3,0))))</f>
        <v>0</v>
      </c>
      <c r="AG28" s="36">
        <f t="shared" ref="AG28" si="193">IF(AG$5=$BY27,1,IF(AG$5&lt;$BY27,0,IF(AG$5&lt;$CA27,2,IF(AG$5=$CA27,3,0))))</f>
        <v>0</v>
      </c>
      <c r="AH28" s="37">
        <f t="shared" ref="AH28" si="194">IF(AH$5=$BY27,1,IF(AH$5&lt;$BY27,0,IF(AH$5&lt;$CA27,2,IF(AH$5=$CA27,3,0))))</f>
        <v>0</v>
      </c>
      <c r="AI28" s="38">
        <f t="shared" ref="AI28" si="195">IF(AI$5=$BY27,1,IF(AI$5&lt;$BY27,0,IF(AI$5&lt;$CA27,2,IF(AI$5=$CA27,3,0))))</f>
        <v>0</v>
      </c>
      <c r="AJ28" s="36">
        <f t="shared" ref="AJ28" si="196">IF(AJ$5=$BY27,1,IF(AJ$5&lt;$BY27,0,IF(AJ$5&lt;$CA27,2,IF(AJ$5=$CA27,3,0))))</f>
        <v>0</v>
      </c>
      <c r="AK28" s="37">
        <f t="shared" ref="AK28" si="197">IF(AK$5=$BY27,1,IF(AK$5&lt;$BY27,0,IF(AK$5&lt;$CA27,2,IF(AK$5=$CA27,3,0))))</f>
        <v>0</v>
      </c>
      <c r="AL28" s="38">
        <f t="shared" ref="AL28" si="198">IF(AL$5=$BY27,1,IF(AL$5&lt;$BY27,0,IF(AL$5&lt;$CA27,2,IF(AL$5=$CA27,3,0))))</f>
        <v>0</v>
      </c>
      <c r="AM28" s="36">
        <f t="shared" ref="AM28" si="199">IF(AM$5=$BY27,1,IF(AM$5&lt;$BY27,0,IF(AM$5&lt;$CA27,2,IF(AM$5=$CA27,3,0))))</f>
        <v>0</v>
      </c>
      <c r="AN28" s="37">
        <f t="shared" ref="AN28" si="200">IF(AN$5=$BY27,1,IF(AN$5&lt;$BY27,0,IF(AN$5&lt;$CA27,2,IF(AN$5=$CA27,3,0))))</f>
        <v>0</v>
      </c>
      <c r="AO28" s="38">
        <f t="shared" ref="AO28" si="201">IF(AO$5=$BY27,1,IF(AO$5&lt;$BY27,0,IF(AO$5&lt;$CA27,2,IF(AO$5=$CA27,3,0))))</f>
        <v>0</v>
      </c>
      <c r="AP28" s="36">
        <f t="shared" ref="AP28" si="202">IF(AP$5=$BY27,1,IF(AP$5&lt;$BY27,0,IF(AP$5&lt;$CA27,2,IF(AP$5=$CA27,3,0))))</f>
        <v>0</v>
      </c>
      <c r="AQ28" s="37">
        <f t="shared" ref="AQ28" si="203">IF(AQ$5=$BY27,1,IF(AQ$5&lt;$BY27,0,IF(AQ$5&lt;$CA27,2,IF(AQ$5=$CA27,3,0))))</f>
        <v>0</v>
      </c>
      <c r="AR28" s="38">
        <f t="shared" ref="AR28" si="204">IF(AR$5=$BY27,1,IF(AR$5&lt;$BY27,0,IF(AR$5&lt;$CA27,2,IF(AR$5=$CA27,3,0))))</f>
        <v>0</v>
      </c>
      <c r="AS28" s="36">
        <f t="shared" ref="AS28" si="205">IF(AS$5=$BY27,1,IF(AS$5&lt;$BY27,0,IF(AS$5&lt;$CA27,2,IF(AS$5=$CA27,3,0))))</f>
        <v>0</v>
      </c>
      <c r="AT28" s="37">
        <f t="shared" ref="AT28" si="206">IF(AT$5=$BY27,1,IF(AT$5&lt;$BY27,0,IF(AT$5&lt;$CA27,2,IF(AT$5=$CA27,3,0))))</f>
        <v>0</v>
      </c>
      <c r="AU28" s="38">
        <f t="shared" ref="AU28" si="207">IF(AU$5=$BY27,1,IF(AU$5&lt;$BY27,0,IF(AU$5&lt;$CA27,2,IF(AU$5=$CA27,3,0))))</f>
        <v>0</v>
      </c>
      <c r="AV28" s="36">
        <f t="shared" ref="AV28" si="208">IF(AV$5=$BY27,1,IF(AV$5&lt;$BY27,0,IF(AV$5&lt;$CA27,2,IF(AV$5=$CA27,3,0))))</f>
        <v>0</v>
      </c>
      <c r="AW28" s="37">
        <f t="shared" ref="AW28" si="209">IF(AW$5=$BY27,1,IF(AW$5&lt;$BY27,0,IF(AW$5&lt;$CA27,2,IF(AW$5=$CA27,3,0))))</f>
        <v>0</v>
      </c>
      <c r="AX28" s="38">
        <f t="shared" ref="AX28" si="210">IF(AX$5=$BY27,1,IF(AX$5&lt;$BY27,0,IF(AX$5&lt;$CA27,2,IF(AX$5=$CA27,3,0))))</f>
        <v>0</v>
      </c>
      <c r="AY28" s="36">
        <f t="shared" ref="AY28" si="211">IF(AY$5=$BY27,1,IF(AY$5&lt;$BY27,0,IF(AY$5&lt;$CA27,2,IF(AY$5=$CA27,3,0))))</f>
        <v>0</v>
      </c>
      <c r="AZ28" s="37">
        <f t="shared" ref="AZ28" si="212">IF(AZ$5=$BY27,1,IF(AZ$5&lt;$BY27,0,IF(AZ$5&lt;$CA27,2,IF(AZ$5=$CA27,3,0))))</f>
        <v>0</v>
      </c>
      <c r="BA28" s="38">
        <f t="shared" ref="BA28" si="213">IF(BA$5=$BY27,1,IF(BA$5&lt;$BY27,0,IF(BA$5&lt;$CA27,2,IF(BA$5=$CA27,3,0))))</f>
        <v>0</v>
      </c>
      <c r="BB28" s="36">
        <f t="shared" ref="BB28" si="214">IF(BB$5=$BY27,1,IF(BB$5&lt;$BY27,0,IF(BB$5&lt;$CA27,2,IF(BB$5=$CA27,3,0))))</f>
        <v>0</v>
      </c>
      <c r="BC28" s="37">
        <f t="shared" ref="BC28" si="215">IF(BC$5=$BY27,1,IF(BC$5&lt;$BY27,0,IF(BC$5&lt;$CA27,2,IF(BC$5=$CA27,3,0))))</f>
        <v>0</v>
      </c>
      <c r="BD28" s="38">
        <f t="shared" ref="BD28" si="216">IF(BD$5=$BY27,1,IF(BD$5&lt;$BY27,0,IF(BD$5&lt;$CA27,2,IF(BD$5=$CA27,3,0))))</f>
        <v>0</v>
      </c>
      <c r="BE28" s="36">
        <f t="shared" ref="BE28" si="217">IF(BE$5=$BY27,1,IF(BE$5&lt;$BY27,0,IF(BE$5&lt;$CA27,2,IF(BE$5=$CA27,3,0))))</f>
        <v>0</v>
      </c>
      <c r="BF28" s="37">
        <f t="shared" ref="BF28" si="218">IF(BF$5=$BY27,1,IF(BF$5&lt;$BY27,0,IF(BF$5&lt;$CA27,2,IF(BF$5=$CA27,3,0))))</f>
        <v>0</v>
      </c>
      <c r="BG28" s="38">
        <f t="shared" ref="BG28" si="219">IF(BG$5=$BY27,1,IF(BG$5&lt;$BY27,0,IF(BG$5&lt;$CA27,2,IF(BG$5=$CA27,3,0))))</f>
        <v>0</v>
      </c>
      <c r="BH28" s="36">
        <f t="shared" ref="BH28" si="220">IF(BH$5=$BY27,1,IF(BH$5&lt;$BY27,0,IF(BH$5&lt;$CA27,2,IF(BH$5=$CA27,3,0))))</f>
        <v>0</v>
      </c>
      <c r="BI28" s="37">
        <f t="shared" ref="BI28" si="221">IF(BI$5=$BY27,1,IF(BI$5&lt;$BY27,0,IF(BI$5&lt;$CA27,2,IF(BI$5=$CA27,3,0))))</f>
        <v>0</v>
      </c>
      <c r="BJ28" s="38">
        <f t="shared" ref="BJ28" si="222">IF(BJ$5=$BY27,1,IF(BJ$5&lt;$BY27,0,IF(BJ$5&lt;$CA27,2,IF(BJ$5=$CA27,3,0))))</f>
        <v>0</v>
      </c>
      <c r="BK28" s="36">
        <f t="shared" ref="BK28" si="223">IF(BK$5=$BY27,1,IF(BK$5&lt;$BY27,0,IF(BK$5&lt;$CA27,2,IF(BK$5=$CA27,3,0))))</f>
        <v>0</v>
      </c>
      <c r="BL28" s="37">
        <f t="shared" ref="BL28" si="224">IF(BL$5=$BY27,1,IF(BL$5&lt;$BY27,0,IF(BL$5&lt;$CA27,2,IF(BL$5=$CA27,3,0))))</f>
        <v>0</v>
      </c>
      <c r="BM28" s="38">
        <f t="shared" ref="BM28" si="225">IF(BM$5=$BY27,1,IF(BM$5&lt;$BY27,0,IF(BM$5&lt;$CA27,2,IF(BM$5=$CA27,3,0))))</f>
        <v>0</v>
      </c>
      <c r="BN28" s="36">
        <f t="shared" ref="BN28" si="226">IF(BN$5=$BY27,1,IF(BN$5&lt;$BY27,0,IF(BN$5&lt;$CA27,2,IF(BN$5=$CA27,3,0))))</f>
        <v>0</v>
      </c>
      <c r="BO28" s="37">
        <f t="shared" ref="BO28" si="227">IF(BO$5=$BY27,1,IF(BO$5&lt;$BY27,0,IF(BO$5&lt;$CA27,2,IF(BO$5=$CA27,3,0))))</f>
        <v>0</v>
      </c>
      <c r="BP28" s="38">
        <f t="shared" ref="BP28" si="228">IF(BP$5=$BY27,1,IF(BP$5&lt;$BY27,0,IF(BP$5&lt;$CA27,2,IF(BP$5=$CA27,3,0))))</f>
        <v>0</v>
      </c>
      <c r="BQ28" s="36">
        <f t="shared" ref="BQ28" si="229">IF(BQ$5=$BY27,1,IF(BQ$5&lt;$BY27,0,IF(BQ$5&lt;$CA27,2,IF(BQ$5=$CA27,3,0))))</f>
        <v>0</v>
      </c>
      <c r="BR28" s="37">
        <f t="shared" ref="BR28" si="230">IF(BR$5=$BY27,1,IF(BR$5&lt;$BY27,0,IF(BR$5&lt;$CA27,2,IF(BR$5=$CA27,3,0))))</f>
        <v>0</v>
      </c>
      <c r="BS28" s="38">
        <f t="shared" ref="BS28" si="231">IF(BS$5=$BY27,1,IF(BS$5&lt;$BY27,0,IF(BS$5&lt;$CA27,2,IF(BS$5=$CA27,3,0))))</f>
        <v>0</v>
      </c>
      <c r="BT28" s="36">
        <f t="shared" ref="BT28" si="232">IF(BT$5=$BY27,1,IF(BT$5&lt;$BY27,0,IF(BT$5&lt;$CA27,2,IF(BT$5=$CA27,3,0))))</f>
        <v>0</v>
      </c>
      <c r="BU28" s="37">
        <f t="shared" ref="BU28" si="233">IF(BU$5=$BY27,1,IF(BU$5&lt;$BY27,0,IF(BU$5&lt;$CA27,2,IF(BU$5=$CA27,3,0))))</f>
        <v>0</v>
      </c>
      <c r="BV28" s="38">
        <f t="shared" ref="BV28" si="234">IF(BV$5=$BY27,1,IF(BV$5&lt;$BY27,0,IF(BV$5&lt;$CA27,2,IF(BV$5=$CA27,3,0))))</f>
        <v>0</v>
      </c>
      <c r="BW28" s="36">
        <f t="shared" ref="BW28" si="235">IF(BW$5=$BY27,1,IF(BW$5&lt;$BY27,0,IF(BW$5&lt;$CA27,2,IF(BW$5=$CA27,3,0))))</f>
        <v>0</v>
      </c>
      <c r="BX28" s="242">
        <f t="shared" ref="BX28" si="236">IF(BX$5=$BY27,1,IF(BX$5&lt;$BY27,0,IF(BX$5&lt;$CA27,2,IF(BX$5=$CA27,3,0))))</f>
        <v>0</v>
      </c>
      <c r="BY28" s="227"/>
      <c r="BZ28" s="199"/>
      <c r="CA28" s="102"/>
      <c r="CB28" s="103"/>
    </row>
    <row r="29" spans="1:80" ht="9" customHeight="1" outlineLevel="1" x14ac:dyDescent="0.25">
      <c r="A29" s="2"/>
      <c r="B29" s="112"/>
      <c r="C29" s="109"/>
      <c r="D29" s="188"/>
      <c r="E29" s="39"/>
      <c r="F29" s="40"/>
      <c r="G29" s="41"/>
      <c r="H29" s="42"/>
      <c r="I29" s="40"/>
      <c r="J29" s="40"/>
      <c r="K29" s="42"/>
      <c r="L29" s="40"/>
      <c r="M29" s="41"/>
      <c r="N29" s="42"/>
      <c r="O29" s="40"/>
      <c r="P29" s="41"/>
      <c r="Q29" s="42"/>
      <c r="R29" s="40"/>
      <c r="S29" s="41"/>
      <c r="T29" s="42"/>
      <c r="U29" s="40"/>
      <c r="V29" s="41"/>
      <c r="W29" s="43"/>
      <c r="X29" s="40"/>
      <c r="Y29" s="41"/>
      <c r="Z29" s="42"/>
      <c r="AA29" s="40"/>
      <c r="AB29" s="41"/>
      <c r="AC29" s="43"/>
      <c r="AD29" s="40"/>
      <c r="AE29" s="41"/>
      <c r="AF29" s="42"/>
      <c r="AG29" s="44"/>
      <c r="AH29" s="44"/>
      <c r="AI29" s="45"/>
      <c r="AJ29" s="44"/>
      <c r="AK29" s="46"/>
      <c r="AL29" s="45"/>
      <c r="AM29" s="44"/>
      <c r="AN29" s="46"/>
      <c r="AO29" s="43"/>
      <c r="AP29" s="40"/>
      <c r="AQ29" s="41"/>
      <c r="AR29" s="42"/>
      <c r="AS29" s="44"/>
      <c r="AT29" s="44"/>
      <c r="AU29" s="45"/>
      <c r="AV29" s="44"/>
      <c r="AW29" s="46"/>
      <c r="AX29" s="45"/>
      <c r="AY29" s="44"/>
      <c r="AZ29" s="46"/>
      <c r="BA29" s="43"/>
      <c r="BB29" s="40"/>
      <c r="BC29" s="41"/>
      <c r="BD29" s="42"/>
      <c r="BE29" s="44"/>
      <c r="BF29" s="44"/>
      <c r="BG29" s="45"/>
      <c r="BH29" s="44"/>
      <c r="BI29" s="46"/>
      <c r="BJ29" s="45"/>
      <c r="BK29" s="44"/>
      <c r="BL29" s="46"/>
      <c r="BM29" s="45"/>
      <c r="BN29" s="44"/>
      <c r="BO29" s="46"/>
      <c r="BP29" s="45"/>
      <c r="BQ29" s="44"/>
      <c r="BR29" s="46"/>
      <c r="BS29" s="45"/>
      <c r="BT29" s="44"/>
      <c r="BU29" s="46"/>
      <c r="BV29" s="45"/>
      <c r="BW29" s="44"/>
      <c r="BX29" s="243"/>
      <c r="BY29" s="227"/>
      <c r="BZ29" s="199"/>
      <c r="CA29" s="102">
        <f t="shared" ref="CA29" si="237">BY27+BZ27-1</f>
        <v>6</v>
      </c>
      <c r="CB29" s="103"/>
    </row>
    <row r="30" spans="1:80" ht="9" customHeight="1" x14ac:dyDescent="0.35">
      <c r="A30" s="2"/>
      <c r="B30" s="113">
        <v>2</v>
      </c>
      <c r="C30" s="128" t="s">
        <v>35</v>
      </c>
      <c r="D30" s="189"/>
      <c r="E30" s="201"/>
      <c r="F30" s="62"/>
      <c r="G30" s="63"/>
      <c r="H30" s="61"/>
      <c r="I30" s="62"/>
      <c r="J30" s="63"/>
      <c r="K30" s="61"/>
      <c r="L30" s="62"/>
      <c r="M30" s="63"/>
      <c r="N30" s="61"/>
      <c r="O30" s="62"/>
      <c r="P30" s="63"/>
      <c r="Q30" s="61"/>
      <c r="R30" s="62"/>
      <c r="S30" s="63"/>
      <c r="T30" s="61"/>
      <c r="U30" s="62"/>
      <c r="V30" s="63"/>
      <c r="W30" s="61"/>
      <c r="X30" s="62"/>
      <c r="Y30" s="63"/>
      <c r="Z30" s="61"/>
      <c r="AA30" s="62"/>
      <c r="AB30" s="63"/>
      <c r="AC30" s="61"/>
      <c r="AD30" s="62"/>
      <c r="AE30" s="63"/>
      <c r="AF30" s="62"/>
      <c r="AG30" s="62"/>
      <c r="AH30" s="62"/>
      <c r="AI30" s="61"/>
      <c r="AJ30" s="62"/>
      <c r="AK30" s="63"/>
      <c r="AL30" s="61"/>
      <c r="AM30" s="62"/>
      <c r="AN30" s="63"/>
      <c r="AO30" s="61"/>
      <c r="AP30" s="62"/>
      <c r="AQ30" s="63"/>
      <c r="AR30" s="62"/>
      <c r="AS30" s="62"/>
      <c r="AT30" s="62"/>
      <c r="AU30" s="61"/>
      <c r="AV30" s="62"/>
      <c r="AW30" s="63"/>
      <c r="AX30" s="61"/>
      <c r="AY30" s="62"/>
      <c r="AZ30" s="63"/>
      <c r="BA30" s="61"/>
      <c r="BB30" s="62"/>
      <c r="BC30" s="63"/>
      <c r="BD30" s="62"/>
      <c r="BE30" s="62"/>
      <c r="BF30" s="62"/>
      <c r="BG30" s="61"/>
      <c r="BH30" s="62"/>
      <c r="BI30" s="63"/>
      <c r="BJ30" s="61"/>
      <c r="BK30" s="62"/>
      <c r="BL30" s="63"/>
      <c r="BM30" s="61"/>
      <c r="BN30" s="62"/>
      <c r="BO30" s="63"/>
      <c r="BP30" s="61"/>
      <c r="BQ30" s="62"/>
      <c r="BR30" s="63"/>
      <c r="BS30" s="61"/>
      <c r="BT30" s="62"/>
      <c r="BU30" s="63"/>
      <c r="BV30" s="61"/>
      <c r="BW30" s="62"/>
      <c r="BX30" s="244"/>
      <c r="BY30" s="116">
        <f>MIN(BY33:BY47)</f>
        <v>7</v>
      </c>
      <c r="BZ30" s="202">
        <v>3</v>
      </c>
      <c r="CA30" s="203">
        <f>MAX(CA33:CA47)</f>
        <v>11</v>
      </c>
      <c r="CB30" s="103"/>
    </row>
    <row r="31" spans="1:80" ht="9" customHeight="1" x14ac:dyDescent="0.35">
      <c r="A31" s="2"/>
      <c r="B31" s="114"/>
      <c r="C31" s="129"/>
      <c r="D31" s="190"/>
      <c r="E31" s="204">
        <f t="shared" ref="E31:AJ31" si="238">IF(E$5=$BY30,1,IF(E$5&lt;$BY30,0,IF(E$5&lt;$CA30,2,IF(E$5=$CA30,3,0))))</f>
        <v>0</v>
      </c>
      <c r="F31" s="65">
        <f t="shared" si="238"/>
        <v>0</v>
      </c>
      <c r="G31" s="66">
        <f t="shared" si="238"/>
        <v>0</v>
      </c>
      <c r="H31" s="64">
        <f t="shared" si="238"/>
        <v>0</v>
      </c>
      <c r="I31" s="65">
        <f t="shared" si="238"/>
        <v>0</v>
      </c>
      <c r="J31" s="66">
        <f t="shared" si="238"/>
        <v>0</v>
      </c>
      <c r="K31" s="64">
        <f t="shared" si="238"/>
        <v>1</v>
      </c>
      <c r="L31" s="65">
        <f t="shared" si="238"/>
        <v>2</v>
      </c>
      <c r="M31" s="66">
        <f t="shared" si="238"/>
        <v>2</v>
      </c>
      <c r="N31" s="64">
        <f t="shared" si="238"/>
        <v>2</v>
      </c>
      <c r="O31" s="65">
        <f t="shared" si="238"/>
        <v>3</v>
      </c>
      <c r="P31" s="66">
        <f t="shared" si="238"/>
        <v>0</v>
      </c>
      <c r="Q31" s="64">
        <f t="shared" si="238"/>
        <v>0</v>
      </c>
      <c r="R31" s="65">
        <f t="shared" si="238"/>
        <v>0</v>
      </c>
      <c r="S31" s="66">
        <f t="shared" si="238"/>
        <v>0</v>
      </c>
      <c r="T31" s="64">
        <f t="shared" si="238"/>
        <v>0</v>
      </c>
      <c r="U31" s="65">
        <f t="shared" si="238"/>
        <v>0</v>
      </c>
      <c r="V31" s="66">
        <f t="shared" si="238"/>
        <v>0</v>
      </c>
      <c r="W31" s="64">
        <f t="shared" si="238"/>
        <v>0</v>
      </c>
      <c r="X31" s="65">
        <f t="shared" si="238"/>
        <v>0</v>
      </c>
      <c r="Y31" s="66">
        <f t="shared" si="238"/>
        <v>0</v>
      </c>
      <c r="Z31" s="64">
        <f t="shared" si="238"/>
        <v>0</v>
      </c>
      <c r="AA31" s="65">
        <f t="shared" si="238"/>
        <v>0</v>
      </c>
      <c r="AB31" s="66">
        <f t="shared" si="238"/>
        <v>0</v>
      </c>
      <c r="AC31" s="64">
        <f t="shared" si="238"/>
        <v>0</v>
      </c>
      <c r="AD31" s="65">
        <f t="shared" si="238"/>
        <v>0</v>
      </c>
      <c r="AE31" s="66">
        <f t="shared" si="238"/>
        <v>0</v>
      </c>
      <c r="AF31" s="65">
        <f t="shared" si="238"/>
        <v>0</v>
      </c>
      <c r="AG31" s="65">
        <f t="shared" si="238"/>
        <v>0</v>
      </c>
      <c r="AH31" s="66">
        <f t="shared" si="238"/>
        <v>0</v>
      </c>
      <c r="AI31" s="64">
        <f t="shared" si="238"/>
        <v>0</v>
      </c>
      <c r="AJ31" s="65">
        <f t="shared" si="238"/>
        <v>0</v>
      </c>
      <c r="AK31" s="66">
        <f t="shared" ref="AK31:BP31" si="239">IF(AK$5=$BY30,1,IF(AK$5&lt;$BY30,0,IF(AK$5&lt;$CA30,2,IF(AK$5=$CA30,3,0))))</f>
        <v>0</v>
      </c>
      <c r="AL31" s="64">
        <f t="shared" si="239"/>
        <v>0</v>
      </c>
      <c r="AM31" s="65">
        <f t="shared" si="239"/>
        <v>0</v>
      </c>
      <c r="AN31" s="66">
        <f t="shared" si="239"/>
        <v>0</v>
      </c>
      <c r="AO31" s="64">
        <f t="shared" si="239"/>
        <v>0</v>
      </c>
      <c r="AP31" s="65">
        <f t="shared" si="239"/>
        <v>0</v>
      </c>
      <c r="AQ31" s="66">
        <f t="shared" si="239"/>
        <v>0</v>
      </c>
      <c r="AR31" s="65">
        <f t="shared" si="239"/>
        <v>0</v>
      </c>
      <c r="AS31" s="65">
        <f t="shared" si="239"/>
        <v>0</v>
      </c>
      <c r="AT31" s="66">
        <f t="shared" si="239"/>
        <v>0</v>
      </c>
      <c r="AU31" s="64">
        <f t="shared" si="239"/>
        <v>0</v>
      </c>
      <c r="AV31" s="65">
        <f t="shared" si="239"/>
        <v>0</v>
      </c>
      <c r="AW31" s="66">
        <f t="shared" si="239"/>
        <v>0</v>
      </c>
      <c r="AX31" s="64">
        <f t="shared" si="239"/>
        <v>0</v>
      </c>
      <c r="AY31" s="65">
        <f t="shared" si="239"/>
        <v>0</v>
      </c>
      <c r="AZ31" s="66">
        <f t="shared" si="239"/>
        <v>0</v>
      </c>
      <c r="BA31" s="64">
        <f t="shared" si="239"/>
        <v>0</v>
      </c>
      <c r="BB31" s="65">
        <f t="shared" si="239"/>
        <v>0</v>
      </c>
      <c r="BC31" s="66">
        <f t="shared" si="239"/>
        <v>0</v>
      </c>
      <c r="BD31" s="65">
        <f t="shared" si="239"/>
        <v>0</v>
      </c>
      <c r="BE31" s="65">
        <f t="shared" si="239"/>
        <v>0</v>
      </c>
      <c r="BF31" s="66">
        <f t="shared" si="239"/>
        <v>0</v>
      </c>
      <c r="BG31" s="64">
        <f t="shared" si="239"/>
        <v>0</v>
      </c>
      <c r="BH31" s="65">
        <f t="shared" si="239"/>
        <v>0</v>
      </c>
      <c r="BI31" s="66">
        <f t="shared" si="239"/>
        <v>0</v>
      </c>
      <c r="BJ31" s="64">
        <f t="shared" si="239"/>
        <v>0</v>
      </c>
      <c r="BK31" s="65">
        <f t="shared" si="239"/>
        <v>0</v>
      </c>
      <c r="BL31" s="66">
        <f t="shared" si="239"/>
        <v>0</v>
      </c>
      <c r="BM31" s="64">
        <f t="shared" si="239"/>
        <v>0</v>
      </c>
      <c r="BN31" s="65">
        <f t="shared" si="239"/>
        <v>0</v>
      </c>
      <c r="BO31" s="66">
        <f t="shared" si="239"/>
        <v>0</v>
      </c>
      <c r="BP31" s="64">
        <f t="shared" si="239"/>
        <v>0</v>
      </c>
      <c r="BQ31" s="65">
        <f t="shared" ref="BQ31:BX31" si="240">IF(BQ$5=$BY30,1,IF(BQ$5&lt;$BY30,0,IF(BQ$5&lt;$CA30,2,IF(BQ$5=$CA30,3,0))))</f>
        <v>0</v>
      </c>
      <c r="BR31" s="66">
        <f t="shared" si="240"/>
        <v>0</v>
      </c>
      <c r="BS31" s="64">
        <f t="shared" si="240"/>
        <v>0</v>
      </c>
      <c r="BT31" s="65">
        <f t="shared" si="240"/>
        <v>0</v>
      </c>
      <c r="BU31" s="66">
        <f t="shared" si="240"/>
        <v>0</v>
      </c>
      <c r="BV31" s="64">
        <f t="shared" si="240"/>
        <v>0</v>
      </c>
      <c r="BW31" s="65">
        <f t="shared" si="240"/>
        <v>0</v>
      </c>
      <c r="BX31" s="245">
        <f t="shared" si="240"/>
        <v>0</v>
      </c>
      <c r="BY31" s="116"/>
      <c r="BZ31" s="202"/>
      <c r="CA31" s="203"/>
      <c r="CB31" s="103"/>
    </row>
    <row r="32" spans="1:80" ht="9" customHeight="1" x14ac:dyDescent="0.35">
      <c r="A32" s="2"/>
      <c r="B32" s="115"/>
      <c r="C32" s="130"/>
      <c r="D32" s="191"/>
      <c r="E32" s="205"/>
      <c r="F32" s="68"/>
      <c r="G32" s="69"/>
      <c r="H32" s="67"/>
      <c r="I32" s="68"/>
      <c r="J32" s="69"/>
      <c r="K32" s="67"/>
      <c r="L32" s="68"/>
      <c r="M32" s="69"/>
      <c r="N32" s="67"/>
      <c r="O32" s="68"/>
      <c r="P32" s="69"/>
      <c r="Q32" s="67"/>
      <c r="R32" s="68"/>
      <c r="S32" s="69"/>
      <c r="T32" s="67"/>
      <c r="U32" s="68"/>
      <c r="V32" s="69"/>
      <c r="W32" s="67"/>
      <c r="X32" s="68"/>
      <c r="Y32" s="69"/>
      <c r="Z32" s="67"/>
      <c r="AA32" s="68"/>
      <c r="AB32" s="69"/>
      <c r="AC32" s="67"/>
      <c r="AD32" s="68"/>
      <c r="AE32" s="69"/>
      <c r="AF32" s="68"/>
      <c r="AG32" s="68"/>
      <c r="AH32" s="68"/>
      <c r="AI32" s="67"/>
      <c r="AJ32" s="68"/>
      <c r="AK32" s="69"/>
      <c r="AL32" s="67"/>
      <c r="AM32" s="68"/>
      <c r="AN32" s="69"/>
      <c r="AO32" s="67"/>
      <c r="AP32" s="68"/>
      <c r="AQ32" s="69"/>
      <c r="AR32" s="68"/>
      <c r="AS32" s="68"/>
      <c r="AT32" s="68"/>
      <c r="AU32" s="67"/>
      <c r="AV32" s="68"/>
      <c r="AW32" s="69"/>
      <c r="AX32" s="67"/>
      <c r="AY32" s="68"/>
      <c r="AZ32" s="69"/>
      <c r="BA32" s="67"/>
      <c r="BB32" s="68"/>
      <c r="BC32" s="69"/>
      <c r="BD32" s="68"/>
      <c r="BE32" s="68"/>
      <c r="BF32" s="68"/>
      <c r="BG32" s="67"/>
      <c r="BH32" s="68"/>
      <c r="BI32" s="69"/>
      <c r="BJ32" s="67"/>
      <c r="BK32" s="68"/>
      <c r="BL32" s="69"/>
      <c r="BM32" s="67"/>
      <c r="BN32" s="68"/>
      <c r="BO32" s="69"/>
      <c r="BP32" s="67"/>
      <c r="BQ32" s="68"/>
      <c r="BR32" s="69"/>
      <c r="BS32" s="67"/>
      <c r="BT32" s="68"/>
      <c r="BU32" s="69"/>
      <c r="BV32" s="67"/>
      <c r="BW32" s="68"/>
      <c r="BX32" s="246"/>
      <c r="BY32" s="116"/>
      <c r="BZ32" s="202"/>
      <c r="CA32" s="203">
        <f t="shared" ref="CA32" si="241">BY30+BZ30-1</f>
        <v>9</v>
      </c>
      <c r="CB32" s="103"/>
    </row>
    <row r="33" spans="1:80" ht="9" customHeight="1" outlineLevel="1" x14ac:dyDescent="0.25">
      <c r="A33" s="2"/>
      <c r="B33" s="104" t="s">
        <v>11</v>
      </c>
      <c r="C33" s="107" t="s">
        <v>37</v>
      </c>
      <c r="D33" s="186" t="s">
        <v>7</v>
      </c>
      <c r="E33" s="27"/>
      <c r="F33" s="28"/>
      <c r="G33" s="29"/>
      <c r="H33" s="30"/>
      <c r="I33" s="28"/>
      <c r="J33" s="28"/>
      <c r="K33" s="30"/>
      <c r="L33" s="28"/>
      <c r="M33" s="29"/>
      <c r="N33" s="30"/>
      <c r="O33" s="28"/>
      <c r="P33" s="29"/>
      <c r="Q33" s="30"/>
      <c r="R33" s="28"/>
      <c r="S33" s="29"/>
      <c r="T33" s="30"/>
      <c r="U33" s="28"/>
      <c r="V33" s="29"/>
      <c r="W33" s="31"/>
      <c r="X33" s="28"/>
      <c r="Y33" s="29"/>
      <c r="Z33" s="30"/>
      <c r="AA33" s="28"/>
      <c r="AB33" s="29"/>
      <c r="AC33" s="31"/>
      <c r="AD33" s="28"/>
      <c r="AE33" s="29"/>
      <c r="AF33" s="30"/>
      <c r="AG33" s="32"/>
      <c r="AH33" s="32"/>
      <c r="AI33" s="33"/>
      <c r="AJ33" s="32"/>
      <c r="AK33" s="34"/>
      <c r="AL33" s="33"/>
      <c r="AM33" s="32"/>
      <c r="AN33" s="34"/>
      <c r="AO33" s="31"/>
      <c r="AP33" s="28"/>
      <c r="AQ33" s="29"/>
      <c r="AR33" s="30"/>
      <c r="AS33" s="32"/>
      <c r="AT33" s="32"/>
      <c r="AU33" s="33"/>
      <c r="AV33" s="32"/>
      <c r="AW33" s="34"/>
      <c r="AX33" s="33"/>
      <c r="AY33" s="32"/>
      <c r="AZ33" s="34"/>
      <c r="BA33" s="31"/>
      <c r="BB33" s="28"/>
      <c r="BC33" s="29"/>
      <c r="BD33" s="30"/>
      <c r="BE33" s="32"/>
      <c r="BF33" s="32"/>
      <c r="BG33" s="33"/>
      <c r="BH33" s="32"/>
      <c r="BI33" s="34"/>
      <c r="BJ33" s="33"/>
      <c r="BK33" s="32"/>
      <c r="BL33" s="34"/>
      <c r="BM33" s="33"/>
      <c r="BN33" s="32"/>
      <c r="BO33" s="34"/>
      <c r="BP33" s="33"/>
      <c r="BQ33" s="32"/>
      <c r="BR33" s="34"/>
      <c r="BS33" s="33"/>
      <c r="BT33" s="32"/>
      <c r="BU33" s="34"/>
      <c r="BV33" s="33"/>
      <c r="BW33" s="32"/>
      <c r="BX33" s="241"/>
      <c r="BY33" s="227">
        <f>CA6+1</f>
        <v>7</v>
      </c>
      <c r="BZ33" s="199">
        <f>BZ6</f>
        <v>3</v>
      </c>
      <c r="CA33" s="102">
        <f t="shared" ref="CA33" si="242">BY33+BZ33-1</f>
        <v>9</v>
      </c>
      <c r="CB33" s="103"/>
    </row>
    <row r="34" spans="1:80" ht="9" customHeight="1" outlineLevel="1" x14ac:dyDescent="0.25">
      <c r="A34" s="2"/>
      <c r="B34" s="105"/>
      <c r="C34" s="171"/>
      <c r="D34" s="187"/>
      <c r="E34" s="35">
        <f t="shared" ref="E34" si="243">IF(E$5=$BY33,1,IF(E$5&lt;$BY33,0,IF(E$5&lt;$CA33,2,IF(E$5=$CA33,3,0))))</f>
        <v>0</v>
      </c>
      <c r="F34" s="36">
        <f t="shared" ref="F34" si="244">IF(F$5=$BY33,1,IF(F$5&lt;$BY33,0,IF(F$5&lt;$CA33,2,IF(F$5=$CA33,3,0))))</f>
        <v>0</v>
      </c>
      <c r="G34" s="37">
        <f t="shared" ref="G34" si="245">IF(G$5=$BY33,1,IF(G$5&lt;$BY33,0,IF(G$5&lt;$CA33,2,IF(G$5=$CA33,3,0))))</f>
        <v>0</v>
      </c>
      <c r="H34" s="38">
        <f t="shared" ref="H34" si="246">IF(H$5=$BY33,1,IF(H$5&lt;$BY33,0,IF(H$5&lt;$CA33,2,IF(H$5=$CA33,3,0))))</f>
        <v>0</v>
      </c>
      <c r="I34" s="36">
        <f t="shared" ref="I34" si="247">IF(I$5=$BY33,1,IF(I$5&lt;$BY33,0,IF(I$5&lt;$CA33,2,IF(I$5=$CA33,3,0))))</f>
        <v>0</v>
      </c>
      <c r="J34" s="37">
        <f t="shared" ref="J34" si="248">IF(J$5=$BY33,1,IF(J$5&lt;$BY33,0,IF(J$5&lt;$CA33,2,IF(J$5=$CA33,3,0))))</f>
        <v>0</v>
      </c>
      <c r="K34" s="38">
        <f t="shared" ref="K34" si="249">IF(K$5=$BY33,1,IF(K$5&lt;$BY33,0,IF(K$5&lt;$CA33,2,IF(K$5=$CA33,3,0))))</f>
        <v>1</v>
      </c>
      <c r="L34" s="36">
        <f t="shared" ref="L34" si="250">IF(L$5=$BY33,1,IF(L$5&lt;$BY33,0,IF(L$5&lt;$CA33,2,IF(L$5=$CA33,3,0))))</f>
        <v>2</v>
      </c>
      <c r="M34" s="37">
        <f t="shared" ref="M34" si="251">IF(M$5=$BY33,1,IF(M$5&lt;$BY33,0,IF(M$5&lt;$CA33,2,IF(M$5=$CA33,3,0))))</f>
        <v>3</v>
      </c>
      <c r="N34" s="38">
        <f t="shared" ref="N34" si="252">IF(N$5=$BY33,1,IF(N$5&lt;$BY33,0,IF(N$5&lt;$CA33,2,IF(N$5=$CA33,3,0))))</f>
        <v>0</v>
      </c>
      <c r="O34" s="36">
        <f t="shared" ref="O34" si="253">IF(O$5=$BY33,1,IF(O$5&lt;$BY33,0,IF(O$5&lt;$CA33,2,IF(O$5=$CA33,3,0))))</f>
        <v>0</v>
      </c>
      <c r="P34" s="37">
        <f t="shared" ref="P34" si="254">IF(P$5=$BY33,1,IF(P$5&lt;$BY33,0,IF(P$5&lt;$CA33,2,IF(P$5=$CA33,3,0))))</f>
        <v>0</v>
      </c>
      <c r="Q34" s="38">
        <f t="shared" ref="Q34" si="255">IF(Q$5=$BY33,1,IF(Q$5&lt;$BY33,0,IF(Q$5&lt;$CA33,2,IF(Q$5=$CA33,3,0))))</f>
        <v>0</v>
      </c>
      <c r="R34" s="36">
        <f t="shared" ref="R34" si="256">IF(R$5=$BY33,1,IF(R$5&lt;$BY33,0,IF(R$5&lt;$CA33,2,IF(R$5=$CA33,3,0))))</f>
        <v>0</v>
      </c>
      <c r="S34" s="37">
        <f t="shared" ref="S34" si="257">IF(S$5=$BY33,1,IF(S$5&lt;$BY33,0,IF(S$5&lt;$CA33,2,IF(S$5=$CA33,3,0))))</f>
        <v>0</v>
      </c>
      <c r="T34" s="38">
        <f t="shared" ref="T34" si="258">IF(T$5=$BY33,1,IF(T$5&lt;$BY33,0,IF(T$5&lt;$CA33,2,IF(T$5=$CA33,3,0))))</f>
        <v>0</v>
      </c>
      <c r="U34" s="36">
        <f t="shared" ref="U34" si="259">IF(U$5=$BY33,1,IF(U$5&lt;$BY33,0,IF(U$5&lt;$CA33,2,IF(U$5=$CA33,3,0))))</f>
        <v>0</v>
      </c>
      <c r="V34" s="37">
        <f t="shared" ref="V34" si="260">IF(V$5=$BY33,1,IF(V$5&lt;$BY33,0,IF(V$5&lt;$CA33,2,IF(V$5=$CA33,3,0))))</f>
        <v>0</v>
      </c>
      <c r="W34" s="38">
        <f t="shared" ref="W34" si="261">IF(W$5=$BY33,1,IF(W$5&lt;$BY33,0,IF(W$5&lt;$CA33,2,IF(W$5=$CA33,3,0))))</f>
        <v>0</v>
      </c>
      <c r="X34" s="36">
        <f t="shared" ref="X34" si="262">IF(X$5=$BY33,1,IF(X$5&lt;$BY33,0,IF(X$5&lt;$CA33,2,IF(X$5=$CA33,3,0))))</f>
        <v>0</v>
      </c>
      <c r="Y34" s="37">
        <f t="shared" ref="Y34" si="263">IF(Y$5=$BY33,1,IF(Y$5&lt;$BY33,0,IF(Y$5&lt;$CA33,2,IF(Y$5=$CA33,3,0))))</f>
        <v>0</v>
      </c>
      <c r="Z34" s="38">
        <f t="shared" ref="Z34" si="264">IF(Z$5=$BY33,1,IF(Z$5&lt;$BY33,0,IF(Z$5&lt;$CA33,2,IF(Z$5=$CA33,3,0))))</f>
        <v>0</v>
      </c>
      <c r="AA34" s="36">
        <f t="shared" ref="AA34" si="265">IF(AA$5=$BY33,1,IF(AA$5&lt;$BY33,0,IF(AA$5&lt;$CA33,2,IF(AA$5=$CA33,3,0))))</f>
        <v>0</v>
      </c>
      <c r="AB34" s="37">
        <f t="shared" ref="AB34" si="266">IF(AB$5=$BY33,1,IF(AB$5&lt;$BY33,0,IF(AB$5&lt;$CA33,2,IF(AB$5=$CA33,3,0))))</f>
        <v>0</v>
      </c>
      <c r="AC34" s="38">
        <f t="shared" ref="AC34" si="267">IF(AC$5=$BY33,1,IF(AC$5&lt;$BY33,0,IF(AC$5&lt;$CA33,2,IF(AC$5=$CA33,3,0))))</f>
        <v>0</v>
      </c>
      <c r="AD34" s="36">
        <f t="shared" ref="AD34" si="268">IF(AD$5=$BY33,1,IF(AD$5&lt;$BY33,0,IF(AD$5&lt;$CA33,2,IF(AD$5=$CA33,3,0))))</f>
        <v>0</v>
      </c>
      <c r="AE34" s="37">
        <f t="shared" ref="AE34" si="269">IF(AE$5=$BY33,1,IF(AE$5&lt;$BY33,0,IF(AE$5&lt;$CA33,2,IF(AE$5=$CA33,3,0))))</f>
        <v>0</v>
      </c>
      <c r="AF34" s="38">
        <f t="shared" ref="AF34" si="270">IF(AF$5=$BY33,1,IF(AF$5&lt;$BY33,0,IF(AF$5&lt;$CA33,2,IF(AF$5=$CA33,3,0))))</f>
        <v>0</v>
      </c>
      <c r="AG34" s="36">
        <f t="shared" ref="AG34" si="271">IF(AG$5=$BY33,1,IF(AG$5&lt;$BY33,0,IF(AG$5&lt;$CA33,2,IF(AG$5=$CA33,3,0))))</f>
        <v>0</v>
      </c>
      <c r="AH34" s="37">
        <f t="shared" ref="AH34" si="272">IF(AH$5=$BY33,1,IF(AH$5&lt;$BY33,0,IF(AH$5&lt;$CA33,2,IF(AH$5=$CA33,3,0))))</f>
        <v>0</v>
      </c>
      <c r="AI34" s="38">
        <f t="shared" ref="AI34" si="273">IF(AI$5=$BY33,1,IF(AI$5&lt;$BY33,0,IF(AI$5&lt;$CA33,2,IF(AI$5=$CA33,3,0))))</f>
        <v>0</v>
      </c>
      <c r="AJ34" s="36">
        <f t="shared" ref="AJ34" si="274">IF(AJ$5=$BY33,1,IF(AJ$5&lt;$BY33,0,IF(AJ$5&lt;$CA33,2,IF(AJ$5=$CA33,3,0))))</f>
        <v>0</v>
      </c>
      <c r="AK34" s="37">
        <f t="shared" ref="AK34" si="275">IF(AK$5=$BY33,1,IF(AK$5&lt;$BY33,0,IF(AK$5&lt;$CA33,2,IF(AK$5=$CA33,3,0))))</f>
        <v>0</v>
      </c>
      <c r="AL34" s="38">
        <f t="shared" ref="AL34" si="276">IF(AL$5=$BY33,1,IF(AL$5&lt;$BY33,0,IF(AL$5&lt;$CA33,2,IF(AL$5=$CA33,3,0))))</f>
        <v>0</v>
      </c>
      <c r="AM34" s="36">
        <f t="shared" ref="AM34" si="277">IF(AM$5=$BY33,1,IF(AM$5&lt;$BY33,0,IF(AM$5&lt;$CA33,2,IF(AM$5=$CA33,3,0))))</f>
        <v>0</v>
      </c>
      <c r="AN34" s="37">
        <f t="shared" ref="AN34" si="278">IF(AN$5=$BY33,1,IF(AN$5&lt;$BY33,0,IF(AN$5&lt;$CA33,2,IF(AN$5=$CA33,3,0))))</f>
        <v>0</v>
      </c>
      <c r="AO34" s="38">
        <f t="shared" ref="AO34" si="279">IF(AO$5=$BY33,1,IF(AO$5&lt;$BY33,0,IF(AO$5&lt;$CA33,2,IF(AO$5=$CA33,3,0))))</f>
        <v>0</v>
      </c>
      <c r="AP34" s="36">
        <f t="shared" ref="AP34" si="280">IF(AP$5=$BY33,1,IF(AP$5&lt;$BY33,0,IF(AP$5&lt;$CA33,2,IF(AP$5=$CA33,3,0))))</f>
        <v>0</v>
      </c>
      <c r="AQ34" s="37">
        <f t="shared" ref="AQ34" si="281">IF(AQ$5=$BY33,1,IF(AQ$5&lt;$BY33,0,IF(AQ$5&lt;$CA33,2,IF(AQ$5=$CA33,3,0))))</f>
        <v>0</v>
      </c>
      <c r="AR34" s="38">
        <f t="shared" ref="AR34" si="282">IF(AR$5=$BY33,1,IF(AR$5&lt;$BY33,0,IF(AR$5&lt;$CA33,2,IF(AR$5=$CA33,3,0))))</f>
        <v>0</v>
      </c>
      <c r="AS34" s="36">
        <f t="shared" ref="AS34" si="283">IF(AS$5=$BY33,1,IF(AS$5&lt;$BY33,0,IF(AS$5&lt;$CA33,2,IF(AS$5=$CA33,3,0))))</f>
        <v>0</v>
      </c>
      <c r="AT34" s="37">
        <f t="shared" ref="AT34" si="284">IF(AT$5=$BY33,1,IF(AT$5&lt;$BY33,0,IF(AT$5&lt;$CA33,2,IF(AT$5=$CA33,3,0))))</f>
        <v>0</v>
      </c>
      <c r="AU34" s="38">
        <f t="shared" ref="AU34" si="285">IF(AU$5=$BY33,1,IF(AU$5&lt;$BY33,0,IF(AU$5&lt;$CA33,2,IF(AU$5=$CA33,3,0))))</f>
        <v>0</v>
      </c>
      <c r="AV34" s="36">
        <f t="shared" ref="AV34" si="286">IF(AV$5=$BY33,1,IF(AV$5&lt;$BY33,0,IF(AV$5&lt;$CA33,2,IF(AV$5=$CA33,3,0))))</f>
        <v>0</v>
      </c>
      <c r="AW34" s="37">
        <f t="shared" ref="AW34" si="287">IF(AW$5=$BY33,1,IF(AW$5&lt;$BY33,0,IF(AW$5&lt;$CA33,2,IF(AW$5=$CA33,3,0))))</f>
        <v>0</v>
      </c>
      <c r="AX34" s="38">
        <f t="shared" ref="AX34" si="288">IF(AX$5=$BY33,1,IF(AX$5&lt;$BY33,0,IF(AX$5&lt;$CA33,2,IF(AX$5=$CA33,3,0))))</f>
        <v>0</v>
      </c>
      <c r="AY34" s="36">
        <f t="shared" ref="AY34" si="289">IF(AY$5=$BY33,1,IF(AY$5&lt;$BY33,0,IF(AY$5&lt;$CA33,2,IF(AY$5=$CA33,3,0))))</f>
        <v>0</v>
      </c>
      <c r="AZ34" s="37">
        <f t="shared" ref="AZ34" si="290">IF(AZ$5=$BY33,1,IF(AZ$5&lt;$BY33,0,IF(AZ$5&lt;$CA33,2,IF(AZ$5=$CA33,3,0))))</f>
        <v>0</v>
      </c>
      <c r="BA34" s="38">
        <f t="shared" ref="BA34" si="291">IF(BA$5=$BY33,1,IF(BA$5&lt;$BY33,0,IF(BA$5&lt;$CA33,2,IF(BA$5=$CA33,3,0))))</f>
        <v>0</v>
      </c>
      <c r="BB34" s="36">
        <f t="shared" ref="BB34" si="292">IF(BB$5=$BY33,1,IF(BB$5&lt;$BY33,0,IF(BB$5&lt;$CA33,2,IF(BB$5=$CA33,3,0))))</f>
        <v>0</v>
      </c>
      <c r="BC34" s="37">
        <f t="shared" ref="BC34" si="293">IF(BC$5=$BY33,1,IF(BC$5&lt;$BY33,0,IF(BC$5&lt;$CA33,2,IF(BC$5=$CA33,3,0))))</f>
        <v>0</v>
      </c>
      <c r="BD34" s="38">
        <f t="shared" ref="BD34" si="294">IF(BD$5=$BY33,1,IF(BD$5&lt;$BY33,0,IF(BD$5&lt;$CA33,2,IF(BD$5=$CA33,3,0))))</f>
        <v>0</v>
      </c>
      <c r="BE34" s="36">
        <f t="shared" ref="BE34" si="295">IF(BE$5=$BY33,1,IF(BE$5&lt;$BY33,0,IF(BE$5&lt;$CA33,2,IF(BE$5=$CA33,3,0))))</f>
        <v>0</v>
      </c>
      <c r="BF34" s="37">
        <f t="shared" ref="BF34" si="296">IF(BF$5=$BY33,1,IF(BF$5&lt;$BY33,0,IF(BF$5&lt;$CA33,2,IF(BF$5=$CA33,3,0))))</f>
        <v>0</v>
      </c>
      <c r="BG34" s="38">
        <f t="shared" ref="BG34" si="297">IF(BG$5=$BY33,1,IF(BG$5&lt;$BY33,0,IF(BG$5&lt;$CA33,2,IF(BG$5=$CA33,3,0))))</f>
        <v>0</v>
      </c>
      <c r="BH34" s="36">
        <f t="shared" ref="BH34" si="298">IF(BH$5=$BY33,1,IF(BH$5&lt;$BY33,0,IF(BH$5&lt;$CA33,2,IF(BH$5=$CA33,3,0))))</f>
        <v>0</v>
      </c>
      <c r="BI34" s="37">
        <f t="shared" ref="BI34" si="299">IF(BI$5=$BY33,1,IF(BI$5&lt;$BY33,0,IF(BI$5&lt;$CA33,2,IF(BI$5=$CA33,3,0))))</f>
        <v>0</v>
      </c>
      <c r="BJ34" s="38">
        <f t="shared" ref="BJ34" si="300">IF(BJ$5=$BY33,1,IF(BJ$5&lt;$BY33,0,IF(BJ$5&lt;$CA33,2,IF(BJ$5=$CA33,3,0))))</f>
        <v>0</v>
      </c>
      <c r="BK34" s="36">
        <f t="shared" ref="BK34" si="301">IF(BK$5=$BY33,1,IF(BK$5&lt;$BY33,0,IF(BK$5&lt;$CA33,2,IF(BK$5=$CA33,3,0))))</f>
        <v>0</v>
      </c>
      <c r="BL34" s="37">
        <f t="shared" ref="BL34" si="302">IF(BL$5=$BY33,1,IF(BL$5&lt;$BY33,0,IF(BL$5&lt;$CA33,2,IF(BL$5=$CA33,3,0))))</f>
        <v>0</v>
      </c>
      <c r="BM34" s="38">
        <f t="shared" ref="BM34" si="303">IF(BM$5=$BY33,1,IF(BM$5&lt;$BY33,0,IF(BM$5&lt;$CA33,2,IF(BM$5=$CA33,3,0))))</f>
        <v>0</v>
      </c>
      <c r="BN34" s="36">
        <f t="shared" ref="BN34" si="304">IF(BN$5=$BY33,1,IF(BN$5&lt;$BY33,0,IF(BN$5&lt;$CA33,2,IF(BN$5=$CA33,3,0))))</f>
        <v>0</v>
      </c>
      <c r="BO34" s="37">
        <f t="shared" ref="BO34" si="305">IF(BO$5=$BY33,1,IF(BO$5&lt;$BY33,0,IF(BO$5&lt;$CA33,2,IF(BO$5=$CA33,3,0))))</f>
        <v>0</v>
      </c>
      <c r="BP34" s="38">
        <f t="shared" ref="BP34" si="306">IF(BP$5=$BY33,1,IF(BP$5&lt;$BY33,0,IF(BP$5&lt;$CA33,2,IF(BP$5=$CA33,3,0))))</f>
        <v>0</v>
      </c>
      <c r="BQ34" s="36">
        <f t="shared" ref="BQ34" si="307">IF(BQ$5=$BY33,1,IF(BQ$5&lt;$BY33,0,IF(BQ$5&lt;$CA33,2,IF(BQ$5=$CA33,3,0))))</f>
        <v>0</v>
      </c>
      <c r="BR34" s="37">
        <f t="shared" ref="BR34" si="308">IF(BR$5=$BY33,1,IF(BR$5&lt;$BY33,0,IF(BR$5&lt;$CA33,2,IF(BR$5=$CA33,3,0))))</f>
        <v>0</v>
      </c>
      <c r="BS34" s="38">
        <f t="shared" ref="BS34" si="309">IF(BS$5=$BY33,1,IF(BS$5&lt;$BY33,0,IF(BS$5&lt;$CA33,2,IF(BS$5=$CA33,3,0))))</f>
        <v>0</v>
      </c>
      <c r="BT34" s="36">
        <f t="shared" ref="BT34" si="310">IF(BT$5=$BY33,1,IF(BT$5&lt;$BY33,0,IF(BT$5&lt;$CA33,2,IF(BT$5=$CA33,3,0))))</f>
        <v>0</v>
      </c>
      <c r="BU34" s="37">
        <f t="shared" ref="BU34" si="311">IF(BU$5=$BY33,1,IF(BU$5&lt;$BY33,0,IF(BU$5&lt;$CA33,2,IF(BU$5=$CA33,3,0))))</f>
        <v>0</v>
      </c>
      <c r="BV34" s="38">
        <f t="shared" ref="BV34" si="312">IF(BV$5=$BY33,1,IF(BV$5&lt;$BY33,0,IF(BV$5&lt;$CA33,2,IF(BV$5=$CA33,3,0))))</f>
        <v>0</v>
      </c>
      <c r="BW34" s="36">
        <f t="shared" ref="BW34" si="313">IF(BW$5=$BY33,1,IF(BW$5&lt;$BY33,0,IF(BW$5&lt;$CA33,2,IF(BW$5=$CA33,3,0))))</f>
        <v>0</v>
      </c>
      <c r="BX34" s="242">
        <f t="shared" ref="BX34" si="314">IF(BX$5=$BY33,1,IF(BX$5&lt;$BY33,0,IF(BX$5&lt;$CA33,2,IF(BX$5=$CA33,3,0))))</f>
        <v>0</v>
      </c>
      <c r="BY34" s="227"/>
      <c r="BZ34" s="199"/>
      <c r="CA34" s="102"/>
      <c r="CB34" s="103"/>
    </row>
    <row r="35" spans="1:80" ht="9" customHeight="1" outlineLevel="1" x14ac:dyDescent="0.25">
      <c r="A35" s="2"/>
      <c r="B35" s="106"/>
      <c r="C35" s="172"/>
      <c r="D35" s="188"/>
      <c r="E35" s="39"/>
      <c r="F35" s="40"/>
      <c r="G35" s="41"/>
      <c r="H35" s="42"/>
      <c r="I35" s="40"/>
      <c r="J35" s="40"/>
      <c r="K35" s="42"/>
      <c r="L35" s="40"/>
      <c r="M35" s="41"/>
      <c r="N35" s="42"/>
      <c r="O35" s="40"/>
      <c r="P35" s="41"/>
      <c r="Q35" s="42"/>
      <c r="R35" s="40"/>
      <c r="S35" s="41"/>
      <c r="T35" s="42"/>
      <c r="U35" s="40"/>
      <c r="V35" s="41"/>
      <c r="W35" s="43"/>
      <c r="X35" s="40"/>
      <c r="Y35" s="41"/>
      <c r="Z35" s="42"/>
      <c r="AA35" s="40"/>
      <c r="AB35" s="41"/>
      <c r="AC35" s="43"/>
      <c r="AD35" s="40"/>
      <c r="AE35" s="41"/>
      <c r="AF35" s="42"/>
      <c r="AG35" s="44"/>
      <c r="AH35" s="44"/>
      <c r="AI35" s="45"/>
      <c r="AJ35" s="44"/>
      <c r="AK35" s="46"/>
      <c r="AL35" s="45"/>
      <c r="AM35" s="44"/>
      <c r="AN35" s="46"/>
      <c r="AO35" s="43"/>
      <c r="AP35" s="40"/>
      <c r="AQ35" s="41"/>
      <c r="AR35" s="42"/>
      <c r="AS35" s="44"/>
      <c r="AT35" s="44"/>
      <c r="AU35" s="45"/>
      <c r="AV35" s="44"/>
      <c r="AW35" s="46"/>
      <c r="AX35" s="45"/>
      <c r="AY35" s="44"/>
      <c r="AZ35" s="46"/>
      <c r="BA35" s="43"/>
      <c r="BB35" s="40"/>
      <c r="BC35" s="41"/>
      <c r="BD35" s="42"/>
      <c r="BE35" s="44"/>
      <c r="BF35" s="44"/>
      <c r="BG35" s="45"/>
      <c r="BH35" s="44"/>
      <c r="BI35" s="46"/>
      <c r="BJ35" s="45"/>
      <c r="BK35" s="44"/>
      <c r="BL35" s="46"/>
      <c r="BM35" s="45"/>
      <c r="BN35" s="44"/>
      <c r="BO35" s="46"/>
      <c r="BP35" s="45"/>
      <c r="BQ35" s="44"/>
      <c r="BR35" s="46"/>
      <c r="BS35" s="45"/>
      <c r="BT35" s="44"/>
      <c r="BU35" s="46"/>
      <c r="BV35" s="45"/>
      <c r="BW35" s="44"/>
      <c r="BX35" s="243"/>
      <c r="BY35" s="227"/>
      <c r="BZ35" s="199"/>
      <c r="CA35" s="102">
        <f t="shared" ref="CA35" si="315">BY33+BZ33-1</f>
        <v>9</v>
      </c>
      <c r="CB35" s="103"/>
    </row>
    <row r="36" spans="1:80" ht="9" customHeight="1" outlineLevel="1" x14ac:dyDescent="0.25">
      <c r="A36" s="2"/>
      <c r="B36" s="104" t="s">
        <v>12</v>
      </c>
      <c r="C36" s="107" t="s">
        <v>38</v>
      </c>
      <c r="D36" s="186"/>
      <c r="E36" s="27"/>
      <c r="F36" s="28"/>
      <c r="G36" s="29"/>
      <c r="H36" s="30"/>
      <c r="I36" s="28"/>
      <c r="J36" s="28"/>
      <c r="K36" s="30"/>
      <c r="L36" s="28"/>
      <c r="M36" s="29"/>
      <c r="N36" s="30"/>
      <c r="O36" s="28"/>
      <c r="P36" s="29"/>
      <c r="Q36" s="30"/>
      <c r="R36" s="28"/>
      <c r="S36" s="29"/>
      <c r="T36" s="30"/>
      <c r="U36" s="28"/>
      <c r="V36" s="29"/>
      <c r="W36" s="31"/>
      <c r="X36" s="28"/>
      <c r="Y36" s="29"/>
      <c r="Z36" s="30"/>
      <c r="AA36" s="28"/>
      <c r="AB36" s="29"/>
      <c r="AC36" s="31"/>
      <c r="AD36" s="28"/>
      <c r="AE36" s="29"/>
      <c r="AF36" s="30"/>
      <c r="AG36" s="32"/>
      <c r="AH36" s="32"/>
      <c r="AI36" s="33"/>
      <c r="AJ36" s="32"/>
      <c r="AK36" s="34"/>
      <c r="AL36" s="33"/>
      <c r="AM36" s="32"/>
      <c r="AN36" s="34"/>
      <c r="AO36" s="31"/>
      <c r="AP36" s="28"/>
      <c r="AQ36" s="29"/>
      <c r="AR36" s="30"/>
      <c r="AS36" s="32"/>
      <c r="AT36" s="32"/>
      <c r="AU36" s="33"/>
      <c r="AV36" s="32"/>
      <c r="AW36" s="34"/>
      <c r="AX36" s="33"/>
      <c r="AY36" s="32"/>
      <c r="AZ36" s="34"/>
      <c r="BA36" s="31"/>
      <c r="BB36" s="28"/>
      <c r="BC36" s="29"/>
      <c r="BD36" s="30"/>
      <c r="BE36" s="32"/>
      <c r="BF36" s="32"/>
      <c r="BG36" s="33"/>
      <c r="BH36" s="32"/>
      <c r="BI36" s="34"/>
      <c r="BJ36" s="33"/>
      <c r="BK36" s="32"/>
      <c r="BL36" s="34"/>
      <c r="BM36" s="33"/>
      <c r="BN36" s="32"/>
      <c r="BO36" s="34"/>
      <c r="BP36" s="33"/>
      <c r="BQ36" s="32"/>
      <c r="BR36" s="34"/>
      <c r="BS36" s="33"/>
      <c r="BT36" s="32"/>
      <c r="BU36" s="34"/>
      <c r="BV36" s="33"/>
      <c r="BW36" s="32"/>
      <c r="BX36" s="241"/>
      <c r="BY36" s="227">
        <v>7</v>
      </c>
      <c r="BZ36" s="199">
        <v>4</v>
      </c>
      <c r="CA36" s="102">
        <f t="shared" ref="CA36" si="316">BY36+BZ36-1</f>
        <v>10</v>
      </c>
      <c r="CB36" s="103"/>
    </row>
    <row r="37" spans="1:80" ht="9" customHeight="1" outlineLevel="1" x14ac:dyDescent="0.25">
      <c r="A37" s="2"/>
      <c r="B37" s="105"/>
      <c r="C37" s="108"/>
      <c r="D37" s="187"/>
      <c r="E37" s="35">
        <f t="shared" ref="E37" si="317">IF(E$5=$BY36,1,IF(E$5&lt;$BY36,0,IF(E$5&lt;$CA36,2,IF(E$5=$CA36,3,0))))</f>
        <v>0</v>
      </c>
      <c r="F37" s="36">
        <f t="shared" ref="F37" si="318">IF(F$5=$BY36,1,IF(F$5&lt;$BY36,0,IF(F$5&lt;$CA36,2,IF(F$5=$CA36,3,0))))</f>
        <v>0</v>
      </c>
      <c r="G37" s="37">
        <f t="shared" ref="G37" si="319">IF(G$5=$BY36,1,IF(G$5&lt;$BY36,0,IF(G$5&lt;$CA36,2,IF(G$5=$CA36,3,0))))</f>
        <v>0</v>
      </c>
      <c r="H37" s="38">
        <f t="shared" ref="H37" si="320">IF(H$5=$BY36,1,IF(H$5&lt;$BY36,0,IF(H$5&lt;$CA36,2,IF(H$5=$CA36,3,0))))</f>
        <v>0</v>
      </c>
      <c r="I37" s="36">
        <f t="shared" ref="I37" si="321">IF(I$5=$BY36,1,IF(I$5&lt;$BY36,0,IF(I$5&lt;$CA36,2,IF(I$5=$CA36,3,0))))</f>
        <v>0</v>
      </c>
      <c r="J37" s="37">
        <f t="shared" ref="J37" si="322">IF(J$5=$BY36,1,IF(J$5&lt;$BY36,0,IF(J$5&lt;$CA36,2,IF(J$5=$CA36,3,0))))</f>
        <v>0</v>
      </c>
      <c r="K37" s="38">
        <f t="shared" ref="K37" si="323">IF(K$5=$BY36,1,IF(K$5&lt;$BY36,0,IF(K$5&lt;$CA36,2,IF(K$5=$CA36,3,0))))</f>
        <v>1</v>
      </c>
      <c r="L37" s="36">
        <f t="shared" ref="L37" si="324">IF(L$5=$BY36,1,IF(L$5&lt;$BY36,0,IF(L$5&lt;$CA36,2,IF(L$5=$CA36,3,0))))</f>
        <v>2</v>
      </c>
      <c r="M37" s="37">
        <f t="shared" ref="M37" si="325">IF(M$5=$BY36,1,IF(M$5&lt;$BY36,0,IF(M$5&lt;$CA36,2,IF(M$5=$CA36,3,0))))</f>
        <v>2</v>
      </c>
      <c r="N37" s="38">
        <f t="shared" ref="N37" si="326">IF(N$5=$BY36,1,IF(N$5&lt;$BY36,0,IF(N$5&lt;$CA36,2,IF(N$5=$CA36,3,0))))</f>
        <v>3</v>
      </c>
      <c r="O37" s="36">
        <f t="shared" ref="O37" si="327">IF(O$5=$BY36,1,IF(O$5&lt;$BY36,0,IF(O$5&lt;$CA36,2,IF(O$5=$CA36,3,0))))</f>
        <v>0</v>
      </c>
      <c r="P37" s="37">
        <f t="shared" ref="P37" si="328">IF(P$5=$BY36,1,IF(P$5&lt;$BY36,0,IF(P$5&lt;$CA36,2,IF(P$5=$CA36,3,0))))</f>
        <v>0</v>
      </c>
      <c r="Q37" s="38">
        <f t="shared" ref="Q37" si="329">IF(Q$5=$BY36,1,IF(Q$5&lt;$BY36,0,IF(Q$5&lt;$CA36,2,IF(Q$5=$CA36,3,0))))</f>
        <v>0</v>
      </c>
      <c r="R37" s="36">
        <f t="shared" ref="R37" si="330">IF(R$5=$BY36,1,IF(R$5&lt;$BY36,0,IF(R$5&lt;$CA36,2,IF(R$5=$CA36,3,0))))</f>
        <v>0</v>
      </c>
      <c r="S37" s="37">
        <f t="shared" ref="S37" si="331">IF(S$5=$BY36,1,IF(S$5&lt;$BY36,0,IF(S$5&lt;$CA36,2,IF(S$5=$CA36,3,0))))</f>
        <v>0</v>
      </c>
      <c r="T37" s="38">
        <f t="shared" ref="T37" si="332">IF(T$5=$BY36,1,IF(T$5&lt;$BY36,0,IF(T$5&lt;$CA36,2,IF(T$5=$CA36,3,0))))</f>
        <v>0</v>
      </c>
      <c r="U37" s="36">
        <f t="shared" ref="U37" si="333">IF(U$5=$BY36,1,IF(U$5&lt;$BY36,0,IF(U$5&lt;$CA36,2,IF(U$5=$CA36,3,0))))</f>
        <v>0</v>
      </c>
      <c r="V37" s="37">
        <f t="shared" ref="V37" si="334">IF(V$5=$BY36,1,IF(V$5&lt;$BY36,0,IF(V$5&lt;$CA36,2,IF(V$5=$CA36,3,0))))</f>
        <v>0</v>
      </c>
      <c r="W37" s="38">
        <f t="shared" ref="W37" si="335">IF(W$5=$BY36,1,IF(W$5&lt;$BY36,0,IF(W$5&lt;$CA36,2,IF(W$5=$CA36,3,0))))</f>
        <v>0</v>
      </c>
      <c r="X37" s="36">
        <f t="shared" ref="X37" si="336">IF(X$5=$BY36,1,IF(X$5&lt;$BY36,0,IF(X$5&lt;$CA36,2,IF(X$5=$CA36,3,0))))</f>
        <v>0</v>
      </c>
      <c r="Y37" s="37">
        <f t="shared" ref="Y37" si="337">IF(Y$5=$BY36,1,IF(Y$5&lt;$BY36,0,IF(Y$5&lt;$CA36,2,IF(Y$5=$CA36,3,0))))</f>
        <v>0</v>
      </c>
      <c r="Z37" s="38">
        <f t="shared" ref="Z37" si="338">IF(Z$5=$BY36,1,IF(Z$5&lt;$BY36,0,IF(Z$5&lt;$CA36,2,IF(Z$5=$CA36,3,0))))</f>
        <v>0</v>
      </c>
      <c r="AA37" s="36">
        <f t="shared" ref="AA37" si="339">IF(AA$5=$BY36,1,IF(AA$5&lt;$BY36,0,IF(AA$5&lt;$CA36,2,IF(AA$5=$CA36,3,0))))</f>
        <v>0</v>
      </c>
      <c r="AB37" s="37">
        <f t="shared" ref="AB37" si="340">IF(AB$5=$BY36,1,IF(AB$5&lt;$BY36,0,IF(AB$5&lt;$CA36,2,IF(AB$5=$CA36,3,0))))</f>
        <v>0</v>
      </c>
      <c r="AC37" s="38">
        <f t="shared" ref="AC37" si="341">IF(AC$5=$BY36,1,IF(AC$5&lt;$BY36,0,IF(AC$5&lt;$CA36,2,IF(AC$5=$CA36,3,0))))</f>
        <v>0</v>
      </c>
      <c r="AD37" s="36">
        <f t="shared" ref="AD37" si="342">IF(AD$5=$BY36,1,IF(AD$5&lt;$BY36,0,IF(AD$5&lt;$CA36,2,IF(AD$5=$CA36,3,0))))</f>
        <v>0</v>
      </c>
      <c r="AE37" s="37">
        <f t="shared" ref="AE37" si="343">IF(AE$5=$BY36,1,IF(AE$5&lt;$BY36,0,IF(AE$5&lt;$CA36,2,IF(AE$5=$CA36,3,0))))</f>
        <v>0</v>
      </c>
      <c r="AF37" s="38">
        <f t="shared" ref="AF37" si="344">IF(AF$5=$BY36,1,IF(AF$5&lt;$BY36,0,IF(AF$5&lt;$CA36,2,IF(AF$5=$CA36,3,0))))</f>
        <v>0</v>
      </c>
      <c r="AG37" s="36">
        <f t="shared" ref="AG37" si="345">IF(AG$5=$BY36,1,IF(AG$5&lt;$BY36,0,IF(AG$5&lt;$CA36,2,IF(AG$5=$CA36,3,0))))</f>
        <v>0</v>
      </c>
      <c r="AH37" s="37">
        <f t="shared" ref="AH37" si="346">IF(AH$5=$BY36,1,IF(AH$5&lt;$BY36,0,IF(AH$5&lt;$CA36,2,IF(AH$5=$CA36,3,0))))</f>
        <v>0</v>
      </c>
      <c r="AI37" s="38">
        <f t="shared" ref="AI37" si="347">IF(AI$5=$BY36,1,IF(AI$5&lt;$BY36,0,IF(AI$5&lt;$CA36,2,IF(AI$5=$CA36,3,0))))</f>
        <v>0</v>
      </c>
      <c r="AJ37" s="36">
        <f t="shared" ref="AJ37" si="348">IF(AJ$5=$BY36,1,IF(AJ$5&lt;$BY36,0,IF(AJ$5&lt;$CA36,2,IF(AJ$5=$CA36,3,0))))</f>
        <v>0</v>
      </c>
      <c r="AK37" s="37">
        <f t="shared" ref="AK37" si="349">IF(AK$5=$BY36,1,IF(AK$5&lt;$BY36,0,IF(AK$5&lt;$CA36,2,IF(AK$5=$CA36,3,0))))</f>
        <v>0</v>
      </c>
      <c r="AL37" s="38">
        <f t="shared" ref="AL37" si="350">IF(AL$5=$BY36,1,IF(AL$5&lt;$BY36,0,IF(AL$5&lt;$CA36,2,IF(AL$5=$CA36,3,0))))</f>
        <v>0</v>
      </c>
      <c r="AM37" s="36">
        <f t="shared" ref="AM37" si="351">IF(AM$5=$BY36,1,IF(AM$5&lt;$BY36,0,IF(AM$5&lt;$CA36,2,IF(AM$5=$CA36,3,0))))</f>
        <v>0</v>
      </c>
      <c r="AN37" s="37">
        <f t="shared" ref="AN37" si="352">IF(AN$5=$BY36,1,IF(AN$5&lt;$BY36,0,IF(AN$5&lt;$CA36,2,IF(AN$5=$CA36,3,0))))</f>
        <v>0</v>
      </c>
      <c r="AO37" s="38">
        <f t="shared" ref="AO37" si="353">IF(AO$5=$BY36,1,IF(AO$5&lt;$BY36,0,IF(AO$5&lt;$CA36,2,IF(AO$5=$CA36,3,0))))</f>
        <v>0</v>
      </c>
      <c r="AP37" s="36">
        <f t="shared" ref="AP37" si="354">IF(AP$5=$BY36,1,IF(AP$5&lt;$BY36,0,IF(AP$5&lt;$CA36,2,IF(AP$5=$CA36,3,0))))</f>
        <v>0</v>
      </c>
      <c r="AQ37" s="37">
        <f t="shared" ref="AQ37" si="355">IF(AQ$5=$BY36,1,IF(AQ$5&lt;$BY36,0,IF(AQ$5&lt;$CA36,2,IF(AQ$5=$CA36,3,0))))</f>
        <v>0</v>
      </c>
      <c r="AR37" s="38">
        <f t="shared" ref="AR37" si="356">IF(AR$5=$BY36,1,IF(AR$5&lt;$BY36,0,IF(AR$5&lt;$CA36,2,IF(AR$5=$CA36,3,0))))</f>
        <v>0</v>
      </c>
      <c r="AS37" s="36">
        <f t="shared" ref="AS37" si="357">IF(AS$5=$BY36,1,IF(AS$5&lt;$BY36,0,IF(AS$5&lt;$CA36,2,IF(AS$5=$CA36,3,0))))</f>
        <v>0</v>
      </c>
      <c r="AT37" s="37">
        <f t="shared" ref="AT37" si="358">IF(AT$5=$BY36,1,IF(AT$5&lt;$BY36,0,IF(AT$5&lt;$CA36,2,IF(AT$5=$CA36,3,0))))</f>
        <v>0</v>
      </c>
      <c r="AU37" s="38">
        <f t="shared" ref="AU37" si="359">IF(AU$5=$BY36,1,IF(AU$5&lt;$BY36,0,IF(AU$5&lt;$CA36,2,IF(AU$5=$CA36,3,0))))</f>
        <v>0</v>
      </c>
      <c r="AV37" s="36">
        <f t="shared" ref="AV37" si="360">IF(AV$5=$BY36,1,IF(AV$5&lt;$BY36,0,IF(AV$5&lt;$CA36,2,IF(AV$5=$CA36,3,0))))</f>
        <v>0</v>
      </c>
      <c r="AW37" s="37">
        <f t="shared" ref="AW37" si="361">IF(AW$5=$BY36,1,IF(AW$5&lt;$BY36,0,IF(AW$5&lt;$CA36,2,IF(AW$5=$CA36,3,0))))</f>
        <v>0</v>
      </c>
      <c r="AX37" s="38">
        <f t="shared" ref="AX37" si="362">IF(AX$5=$BY36,1,IF(AX$5&lt;$BY36,0,IF(AX$5&lt;$CA36,2,IF(AX$5=$CA36,3,0))))</f>
        <v>0</v>
      </c>
      <c r="AY37" s="36">
        <f t="shared" ref="AY37" si="363">IF(AY$5=$BY36,1,IF(AY$5&lt;$BY36,0,IF(AY$5&lt;$CA36,2,IF(AY$5=$CA36,3,0))))</f>
        <v>0</v>
      </c>
      <c r="AZ37" s="37">
        <f t="shared" ref="AZ37" si="364">IF(AZ$5=$BY36,1,IF(AZ$5&lt;$BY36,0,IF(AZ$5&lt;$CA36,2,IF(AZ$5=$CA36,3,0))))</f>
        <v>0</v>
      </c>
      <c r="BA37" s="38">
        <f t="shared" ref="BA37" si="365">IF(BA$5=$BY36,1,IF(BA$5&lt;$BY36,0,IF(BA$5&lt;$CA36,2,IF(BA$5=$CA36,3,0))))</f>
        <v>0</v>
      </c>
      <c r="BB37" s="36">
        <f t="shared" ref="BB37" si="366">IF(BB$5=$BY36,1,IF(BB$5&lt;$BY36,0,IF(BB$5&lt;$CA36,2,IF(BB$5=$CA36,3,0))))</f>
        <v>0</v>
      </c>
      <c r="BC37" s="37">
        <f t="shared" ref="BC37" si="367">IF(BC$5=$BY36,1,IF(BC$5&lt;$BY36,0,IF(BC$5&lt;$CA36,2,IF(BC$5=$CA36,3,0))))</f>
        <v>0</v>
      </c>
      <c r="BD37" s="38">
        <f t="shared" ref="BD37" si="368">IF(BD$5=$BY36,1,IF(BD$5&lt;$BY36,0,IF(BD$5&lt;$CA36,2,IF(BD$5=$CA36,3,0))))</f>
        <v>0</v>
      </c>
      <c r="BE37" s="36">
        <f t="shared" ref="BE37" si="369">IF(BE$5=$BY36,1,IF(BE$5&lt;$BY36,0,IF(BE$5&lt;$CA36,2,IF(BE$5=$CA36,3,0))))</f>
        <v>0</v>
      </c>
      <c r="BF37" s="37">
        <f t="shared" ref="BF37" si="370">IF(BF$5=$BY36,1,IF(BF$5&lt;$BY36,0,IF(BF$5&lt;$CA36,2,IF(BF$5=$CA36,3,0))))</f>
        <v>0</v>
      </c>
      <c r="BG37" s="38">
        <f t="shared" ref="BG37" si="371">IF(BG$5=$BY36,1,IF(BG$5&lt;$BY36,0,IF(BG$5&lt;$CA36,2,IF(BG$5=$CA36,3,0))))</f>
        <v>0</v>
      </c>
      <c r="BH37" s="36">
        <f t="shared" ref="BH37" si="372">IF(BH$5=$BY36,1,IF(BH$5&lt;$BY36,0,IF(BH$5&lt;$CA36,2,IF(BH$5=$CA36,3,0))))</f>
        <v>0</v>
      </c>
      <c r="BI37" s="37">
        <f t="shared" ref="BI37" si="373">IF(BI$5=$BY36,1,IF(BI$5&lt;$BY36,0,IF(BI$5&lt;$CA36,2,IF(BI$5=$CA36,3,0))))</f>
        <v>0</v>
      </c>
      <c r="BJ37" s="38">
        <f t="shared" ref="BJ37" si="374">IF(BJ$5=$BY36,1,IF(BJ$5&lt;$BY36,0,IF(BJ$5&lt;$CA36,2,IF(BJ$5=$CA36,3,0))))</f>
        <v>0</v>
      </c>
      <c r="BK37" s="36">
        <f t="shared" ref="BK37" si="375">IF(BK$5=$BY36,1,IF(BK$5&lt;$BY36,0,IF(BK$5&lt;$CA36,2,IF(BK$5=$CA36,3,0))))</f>
        <v>0</v>
      </c>
      <c r="BL37" s="37">
        <f t="shared" ref="BL37" si="376">IF(BL$5=$BY36,1,IF(BL$5&lt;$BY36,0,IF(BL$5&lt;$CA36,2,IF(BL$5=$CA36,3,0))))</f>
        <v>0</v>
      </c>
      <c r="BM37" s="38">
        <f t="shared" ref="BM37" si="377">IF(BM$5=$BY36,1,IF(BM$5&lt;$BY36,0,IF(BM$5&lt;$CA36,2,IF(BM$5=$CA36,3,0))))</f>
        <v>0</v>
      </c>
      <c r="BN37" s="36">
        <f t="shared" ref="BN37" si="378">IF(BN$5=$BY36,1,IF(BN$5&lt;$BY36,0,IF(BN$5&lt;$CA36,2,IF(BN$5=$CA36,3,0))))</f>
        <v>0</v>
      </c>
      <c r="BO37" s="37">
        <f t="shared" ref="BO37" si="379">IF(BO$5=$BY36,1,IF(BO$5&lt;$BY36,0,IF(BO$5&lt;$CA36,2,IF(BO$5=$CA36,3,0))))</f>
        <v>0</v>
      </c>
      <c r="BP37" s="38">
        <f t="shared" ref="BP37" si="380">IF(BP$5=$BY36,1,IF(BP$5&lt;$BY36,0,IF(BP$5&lt;$CA36,2,IF(BP$5=$CA36,3,0))))</f>
        <v>0</v>
      </c>
      <c r="BQ37" s="36">
        <f t="shared" ref="BQ37" si="381">IF(BQ$5=$BY36,1,IF(BQ$5&lt;$BY36,0,IF(BQ$5&lt;$CA36,2,IF(BQ$5=$CA36,3,0))))</f>
        <v>0</v>
      </c>
      <c r="BR37" s="37">
        <f t="shared" ref="BR37" si="382">IF(BR$5=$BY36,1,IF(BR$5&lt;$BY36,0,IF(BR$5&lt;$CA36,2,IF(BR$5=$CA36,3,0))))</f>
        <v>0</v>
      </c>
      <c r="BS37" s="38">
        <f t="shared" ref="BS37" si="383">IF(BS$5=$BY36,1,IF(BS$5&lt;$BY36,0,IF(BS$5&lt;$CA36,2,IF(BS$5=$CA36,3,0))))</f>
        <v>0</v>
      </c>
      <c r="BT37" s="36">
        <f t="shared" ref="BT37" si="384">IF(BT$5=$BY36,1,IF(BT$5&lt;$BY36,0,IF(BT$5&lt;$CA36,2,IF(BT$5=$CA36,3,0))))</f>
        <v>0</v>
      </c>
      <c r="BU37" s="37">
        <f t="shared" ref="BU37" si="385">IF(BU$5=$BY36,1,IF(BU$5&lt;$BY36,0,IF(BU$5&lt;$CA36,2,IF(BU$5=$CA36,3,0))))</f>
        <v>0</v>
      </c>
      <c r="BV37" s="38">
        <f t="shared" ref="BV37" si="386">IF(BV$5=$BY36,1,IF(BV$5&lt;$BY36,0,IF(BV$5&lt;$CA36,2,IF(BV$5=$CA36,3,0))))</f>
        <v>0</v>
      </c>
      <c r="BW37" s="36">
        <f t="shared" ref="BW37" si="387">IF(BW$5=$BY36,1,IF(BW$5&lt;$BY36,0,IF(BW$5&lt;$CA36,2,IF(BW$5=$CA36,3,0))))</f>
        <v>0</v>
      </c>
      <c r="BX37" s="242">
        <f t="shared" ref="BX37" si="388">IF(BX$5=$BY36,1,IF(BX$5&lt;$BY36,0,IF(BX$5&lt;$CA36,2,IF(BX$5=$CA36,3,0))))</f>
        <v>0</v>
      </c>
      <c r="BY37" s="227"/>
      <c r="BZ37" s="199"/>
      <c r="CA37" s="102"/>
      <c r="CB37" s="103"/>
    </row>
    <row r="38" spans="1:80" ht="9" customHeight="1" outlineLevel="1" x14ac:dyDescent="0.25">
      <c r="A38" s="2"/>
      <c r="B38" s="106"/>
      <c r="C38" s="109"/>
      <c r="D38" s="188"/>
      <c r="E38" s="39"/>
      <c r="F38" s="40"/>
      <c r="G38" s="41"/>
      <c r="H38" s="42"/>
      <c r="I38" s="40"/>
      <c r="J38" s="40"/>
      <c r="K38" s="42"/>
      <c r="L38" s="40"/>
      <c r="M38" s="41"/>
      <c r="N38" s="42"/>
      <c r="O38" s="40"/>
      <c r="P38" s="41"/>
      <c r="Q38" s="42"/>
      <c r="R38" s="40"/>
      <c r="S38" s="41"/>
      <c r="T38" s="42"/>
      <c r="U38" s="40"/>
      <c r="V38" s="41"/>
      <c r="W38" s="43"/>
      <c r="X38" s="40"/>
      <c r="Y38" s="41"/>
      <c r="Z38" s="42"/>
      <c r="AA38" s="40"/>
      <c r="AB38" s="41"/>
      <c r="AC38" s="43"/>
      <c r="AD38" s="40"/>
      <c r="AE38" s="41"/>
      <c r="AF38" s="42"/>
      <c r="AG38" s="44"/>
      <c r="AH38" s="44"/>
      <c r="AI38" s="45"/>
      <c r="AJ38" s="44"/>
      <c r="AK38" s="46"/>
      <c r="AL38" s="45"/>
      <c r="AM38" s="44"/>
      <c r="AN38" s="46"/>
      <c r="AO38" s="43"/>
      <c r="AP38" s="40"/>
      <c r="AQ38" s="41"/>
      <c r="AR38" s="42"/>
      <c r="AS38" s="44"/>
      <c r="AT38" s="44"/>
      <c r="AU38" s="45"/>
      <c r="AV38" s="44"/>
      <c r="AW38" s="46"/>
      <c r="AX38" s="45"/>
      <c r="AY38" s="44"/>
      <c r="AZ38" s="46"/>
      <c r="BA38" s="43"/>
      <c r="BB38" s="40"/>
      <c r="BC38" s="41"/>
      <c r="BD38" s="42"/>
      <c r="BE38" s="44"/>
      <c r="BF38" s="44"/>
      <c r="BG38" s="45"/>
      <c r="BH38" s="44"/>
      <c r="BI38" s="46"/>
      <c r="BJ38" s="45"/>
      <c r="BK38" s="44"/>
      <c r="BL38" s="46"/>
      <c r="BM38" s="45"/>
      <c r="BN38" s="44"/>
      <c r="BO38" s="46"/>
      <c r="BP38" s="45"/>
      <c r="BQ38" s="44"/>
      <c r="BR38" s="46"/>
      <c r="BS38" s="45"/>
      <c r="BT38" s="44"/>
      <c r="BU38" s="46"/>
      <c r="BV38" s="45"/>
      <c r="BW38" s="44"/>
      <c r="BX38" s="243"/>
      <c r="BY38" s="227"/>
      <c r="BZ38" s="199"/>
      <c r="CA38" s="102">
        <f t="shared" ref="CA38" si="389">BY36+BZ36-1</f>
        <v>10</v>
      </c>
      <c r="CB38" s="103"/>
    </row>
    <row r="39" spans="1:80" ht="9" customHeight="1" outlineLevel="1" x14ac:dyDescent="0.25">
      <c r="A39" s="2"/>
      <c r="B39" s="104" t="s">
        <v>20</v>
      </c>
      <c r="C39" s="107" t="s">
        <v>32</v>
      </c>
      <c r="D39" s="186"/>
      <c r="E39" s="27"/>
      <c r="F39" s="28"/>
      <c r="G39" s="29"/>
      <c r="H39" s="30"/>
      <c r="I39" s="28"/>
      <c r="J39" s="28"/>
      <c r="K39" s="30"/>
      <c r="L39" s="28"/>
      <c r="M39" s="29"/>
      <c r="N39" s="30"/>
      <c r="O39" s="28"/>
      <c r="P39" s="29"/>
      <c r="Q39" s="30"/>
      <c r="R39" s="28"/>
      <c r="S39" s="29"/>
      <c r="T39" s="30"/>
      <c r="U39" s="28"/>
      <c r="V39" s="29"/>
      <c r="W39" s="31"/>
      <c r="X39" s="28"/>
      <c r="Y39" s="29"/>
      <c r="Z39" s="30"/>
      <c r="AA39" s="28"/>
      <c r="AB39" s="29"/>
      <c r="AC39" s="31"/>
      <c r="AD39" s="28"/>
      <c r="AE39" s="29"/>
      <c r="AF39" s="30"/>
      <c r="AG39" s="32"/>
      <c r="AH39" s="32"/>
      <c r="AI39" s="33"/>
      <c r="AJ39" s="32"/>
      <c r="AK39" s="34"/>
      <c r="AL39" s="33"/>
      <c r="AM39" s="32"/>
      <c r="AN39" s="34"/>
      <c r="AO39" s="31"/>
      <c r="AP39" s="28"/>
      <c r="AQ39" s="29"/>
      <c r="AR39" s="30"/>
      <c r="AS39" s="32"/>
      <c r="AT39" s="32"/>
      <c r="AU39" s="33"/>
      <c r="AV39" s="32"/>
      <c r="AW39" s="34"/>
      <c r="AX39" s="33"/>
      <c r="AY39" s="32"/>
      <c r="AZ39" s="34"/>
      <c r="BA39" s="31"/>
      <c r="BB39" s="28"/>
      <c r="BC39" s="29"/>
      <c r="BD39" s="30"/>
      <c r="BE39" s="32"/>
      <c r="BF39" s="32"/>
      <c r="BG39" s="33"/>
      <c r="BH39" s="32"/>
      <c r="BI39" s="34"/>
      <c r="BJ39" s="33"/>
      <c r="BK39" s="32"/>
      <c r="BL39" s="34"/>
      <c r="BM39" s="33"/>
      <c r="BN39" s="32"/>
      <c r="BO39" s="34"/>
      <c r="BP39" s="33"/>
      <c r="BQ39" s="32"/>
      <c r="BR39" s="34"/>
      <c r="BS39" s="33"/>
      <c r="BT39" s="32"/>
      <c r="BU39" s="34"/>
      <c r="BV39" s="33"/>
      <c r="BW39" s="32"/>
      <c r="BX39" s="241"/>
      <c r="BY39" s="227">
        <v>10</v>
      </c>
      <c r="BZ39" s="199">
        <v>2</v>
      </c>
      <c r="CA39" s="102">
        <f t="shared" ref="CA39" si="390">BY39+BZ39-1</f>
        <v>11</v>
      </c>
      <c r="CB39" s="103"/>
    </row>
    <row r="40" spans="1:80" ht="9" customHeight="1" outlineLevel="1" x14ac:dyDescent="0.25">
      <c r="A40" s="2"/>
      <c r="B40" s="105"/>
      <c r="C40" s="108"/>
      <c r="D40" s="187"/>
      <c r="E40" s="35">
        <f t="shared" ref="E40" si="391">IF(E$5=$BY39,1,IF(E$5&lt;$BY39,0,IF(E$5&lt;$CA39,2,IF(E$5=$CA39,3,0))))</f>
        <v>0</v>
      </c>
      <c r="F40" s="36">
        <f t="shared" ref="F40" si="392">IF(F$5=$BY39,1,IF(F$5&lt;$BY39,0,IF(F$5&lt;$CA39,2,IF(F$5=$CA39,3,0))))</f>
        <v>0</v>
      </c>
      <c r="G40" s="37">
        <f t="shared" ref="G40" si="393">IF(G$5=$BY39,1,IF(G$5&lt;$BY39,0,IF(G$5&lt;$CA39,2,IF(G$5=$CA39,3,0))))</f>
        <v>0</v>
      </c>
      <c r="H40" s="38">
        <f t="shared" ref="H40" si="394">IF(H$5=$BY39,1,IF(H$5&lt;$BY39,0,IF(H$5&lt;$CA39,2,IF(H$5=$CA39,3,0))))</f>
        <v>0</v>
      </c>
      <c r="I40" s="36">
        <f t="shared" ref="I40" si="395">IF(I$5=$BY39,1,IF(I$5&lt;$BY39,0,IF(I$5&lt;$CA39,2,IF(I$5=$CA39,3,0))))</f>
        <v>0</v>
      </c>
      <c r="J40" s="37">
        <f t="shared" ref="J40" si="396">IF(J$5=$BY39,1,IF(J$5&lt;$BY39,0,IF(J$5&lt;$CA39,2,IF(J$5=$CA39,3,0))))</f>
        <v>0</v>
      </c>
      <c r="K40" s="38">
        <f t="shared" ref="K40" si="397">IF(K$5=$BY39,1,IF(K$5&lt;$BY39,0,IF(K$5&lt;$CA39,2,IF(K$5=$CA39,3,0))))</f>
        <v>0</v>
      </c>
      <c r="L40" s="36">
        <f t="shared" ref="L40" si="398">IF(L$5=$BY39,1,IF(L$5&lt;$BY39,0,IF(L$5&lt;$CA39,2,IF(L$5=$CA39,3,0))))</f>
        <v>0</v>
      </c>
      <c r="M40" s="37">
        <f t="shared" ref="M40" si="399">IF(M$5=$BY39,1,IF(M$5&lt;$BY39,0,IF(M$5&lt;$CA39,2,IF(M$5=$CA39,3,0))))</f>
        <v>0</v>
      </c>
      <c r="N40" s="38">
        <f t="shared" ref="N40" si="400">IF(N$5=$BY39,1,IF(N$5&lt;$BY39,0,IF(N$5&lt;$CA39,2,IF(N$5=$CA39,3,0))))</f>
        <v>1</v>
      </c>
      <c r="O40" s="36">
        <f t="shared" ref="O40" si="401">IF(O$5=$BY39,1,IF(O$5&lt;$BY39,0,IF(O$5&lt;$CA39,2,IF(O$5=$CA39,3,0))))</f>
        <v>3</v>
      </c>
      <c r="P40" s="37">
        <f t="shared" ref="P40" si="402">IF(P$5=$BY39,1,IF(P$5&lt;$BY39,0,IF(P$5&lt;$CA39,2,IF(P$5=$CA39,3,0))))</f>
        <v>0</v>
      </c>
      <c r="Q40" s="38">
        <f t="shared" ref="Q40" si="403">IF(Q$5=$BY39,1,IF(Q$5&lt;$BY39,0,IF(Q$5&lt;$CA39,2,IF(Q$5=$CA39,3,0))))</f>
        <v>0</v>
      </c>
      <c r="R40" s="36">
        <f t="shared" ref="R40" si="404">IF(R$5=$BY39,1,IF(R$5&lt;$BY39,0,IF(R$5&lt;$CA39,2,IF(R$5=$CA39,3,0))))</f>
        <v>0</v>
      </c>
      <c r="S40" s="37">
        <f t="shared" ref="S40" si="405">IF(S$5=$BY39,1,IF(S$5&lt;$BY39,0,IF(S$5&lt;$CA39,2,IF(S$5=$CA39,3,0))))</f>
        <v>0</v>
      </c>
      <c r="T40" s="38">
        <f t="shared" ref="T40" si="406">IF(T$5=$BY39,1,IF(T$5&lt;$BY39,0,IF(T$5&lt;$CA39,2,IF(T$5=$CA39,3,0))))</f>
        <v>0</v>
      </c>
      <c r="U40" s="36">
        <f t="shared" ref="U40" si="407">IF(U$5=$BY39,1,IF(U$5&lt;$BY39,0,IF(U$5&lt;$CA39,2,IF(U$5=$CA39,3,0))))</f>
        <v>0</v>
      </c>
      <c r="V40" s="37">
        <f t="shared" ref="V40" si="408">IF(V$5=$BY39,1,IF(V$5&lt;$BY39,0,IF(V$5&lt;$CA39,2,IF(V$5=$CA39,3,0))))</f>
        <v>0</v>
      </c>
      <c r="W40" s="38">
        <f t="shared" ref="W40" si="409">IF(W$5=$BY39,1,IF(W$5&lt;$BY39,0,IF(W$5&lt;$CA39,2,IF(W$5=$CA39,3,0))))</f>
        <v>0</v>
      </c>
      <c r="X40" s="36">
        <f t="shared" ref="X40" si="410">IF(X$5=$BY39,1,IF(X$5&lt;$BY39,0,IF(X$5&lt;$CA39,2,IF(X$5=$CA39,3,0))))</f>
        <v>0</v>
      </c>
      <c r="Y40" s="37">
        <f t="shared" ref="Y40" si="411">IF(Y$5=$BY39,1,IF(Y$5&lt;$BY39,0,IF(Y$5&lt;$CA39,2,IF(Y$5=$CA39,3,0))))</f>
        <v>0</v>
      </c>
      <c r="Z40" s="38">
        <f t="shared" ref="Z40" si="412">IF(Z$5=$BY39,1,IF(Z$5&lt;$BY39,0,IF(Z$5&lt;$CA39,2,IF(Z$5=$CA39,3,0))))</f>
        <v>0</v>
      </c>
      <c r="AA40" s="36">
        <f t="shared" ref="AA40" si="413">IF(AA$5=$BY39,1,IF(AA$5&lt;$BY39,0,IF(AA$5&lt;$CA39,2,IF(AA$5=$CA39,3,0))))</f>
        <v>0</v>
      </c>
      <c r="AB40" s="37">
        <f t="shared" ref="AB40" si="414">IF(AB$5=$BY39,1,IF(AB$5&lt;$BY39,0,IF(AB$5&lt;$CA39,2,IF(AB$5=$CA39,3,0))))</f>
        <v>0</v>
      </c>
      <c r="AC40" s="38">
        <f t="shared" ref="AC40" si="415">IF(AC$5=$BY39,1,IF(AC$5&lt;$BY39,0,IF(AC$5&lt;$CA39,2,IF(AC$5=$CA39,3,0))))</f>
        <v>0</v>
      </c>
      <c r="AD40" s="36">
        <f t="shared" ref="AD40" si="416">IF(AD$5=$BY39,1,IF(AD$5&lt;$BY39,0,IF(AD$5&lt;$CA39,2,IF(AD$5=$CA39,3,0))))</f>
        <v>0</v>
      </c>
      <c r="AE40" s="37">
        <f t="shared" ref="AE40" si="417">IF(AE$5=$BY39,1,IF(AE$5&lt;$BY39,0,IF(AE$5&lt;$CA39,2,IF(AE$5=$CA39,3,0))))</f>
        <v>0</v>
      </c>
      <c r="AF40" s="38">
        <f t="shared" ref="AF40" si="418">IF(AF$5=$BY39,1,IF(AF$5&lt;$BY39,0,IF(AF$5&lt;$CA39,2,IF(AF$5=$CA39,3,0))))</f>
        <v>0</v>
      </c>
      <c r="AG40" s="36">
        <f t="shared" ref="AG40" si="419">IF(AG$5=$BY39,1,IF(AG$5&lt;$BY39,0,IF(AG$5&lt;$CA39,2,IF(AG$5=$CA39,3,0))))</f>
        <v>0</v>
      </c>
      <c r="AH40" s="37">
        <f t="shared" ref="AH40" si="420">IF(AH$5=$BY39,1,IF(AH$5&lt;$BY39,0,IF(AH$5&lt;$CA39,2,IF(AH$5=$CA39,3,0))))</f>
        <v>0</v>
      </c>
      <c r="AI40" s="38">
        <f t="shared" ref="AI40" si="421">IF(AI$5=$BY39,1,IF(AI$5&lt;$BY39,0,IF(AI$5&lt;$CA39,2,IF(AI$5=$CA39,3,0))))</f>
        <v>0</v>
      </c>
      <c r="AJ40" s="36">
        <f t="shared" ref="AJ40" si="422">IF(AJ$5=$BY39,1,IF(AJ$5&lt;$BY39,0,IF(AJ$5&lt;$CA39,2,IF(AJ$5=$CA39,3,0))))</f>
        <v>0</v>
      </c>
      <c r="AK40" s="37">
        <f t="shared" ref="AK40" si="423">IF(AK$5=$BY39,1,IF(AK$5&lt;$BY39,0,IF(AK$5&lt;$CA39,2,IF(AK$5=$CA39,3,0))))</f>
        <v>0</v>
      </c>
      <c r="AL40" s="38">
        <f t="shared" ref="AL40" si="424">IF(AL$5=$BY39,1,IF(AL$5&lt;$BY39,0,IF(AL$5&lt;$CA39,2,IF(AL$5=$CA39,3,0))))</f>
        <v>0</v>
      </c>
      <c r="AM40" s="36">
        <f t="shared" ref="AM40" si="425">IF(AM$5=$BY39,1,IF(AM$5&lt;$BY39,0,IF(AM$5&lt;$CA39,2,IF(AM$5=$CA39,3,0))))</f>
        <v>0</v>
      </c>
      <c r="AN40" s="37">
        <f t="shared" ref="AN40" si="426">IF(AN$5=$BY39,1,IF(AN$5&lt;$BY39,0,IF(AN$5&lt;$CA39,2,IF(AN$5=$CA39,3,0))))</f>
        <v>0</v>
      </c>
      <c r="AO40" s="38">
        <f t="shared" ref="AO40" si="427">IF(AO$5=$BY39,1,IF(AO$5&lt;$BY39,0,IF(AO$5&lt;$CA39,2,IF(AO$5=$CA39,3,0))))</f>
        <v>0</v>
      </c>
      <c r="AP40" s="36">
        <f t="shared" ref="AP40" si="428">IF(AP$5=$BY39,1,IF(AP$5&lt;$BY39,0,IF(AP$5&lt;$CA39,2,IF(AP$5=$CA39,3,0))))</f>
        <v>0</v>
      </c>
      <c r="AQ40" s="37">
        <f t="shared" ref="AQ40" si="429">IF(AQ$5=$BY39,1,IF(AQ$5&lt;$BY39,0,IF(AQ$5&lt;$CA39,2,IF(AQ$5=$CA39,3,0))))</f>
        <v>0</v>
      </c>
      <c r="AR40" s="38">
        <f t="shared" ref="AR40" si="430">IF(AR$5=$BY39,1,IF(AR$5&lt;$BY39,0,IF(AR$5&lt;$CA39,2,IF(AR$5=$CA39,3,0))))</f>
        <v>0</v>
      </c>
      <c r="AS40" s="36">
        <f t="shared" ref="AS40" si="431">IF(AS$5=$BY39,1,IF(AS$5&lt;$BY39,0,IF(AS$5&lt;$CA39,2,IF(AS$5=$CA39,3,0))))</f>
        <v>0</v>
      </c>
      <c r="AT40" s="37">
        <f t="shared" ref="AT40" si="432">IF(AT$5=$BY39,1,IF(AT$5&lt;$BY39,0,IF(AT$5&lt;$CA39,2,IF(AT$5=$CA39,3,0))))</f>
        <v>0</v>
      </c>
      <c r="AU40" s="38">
        <f t="shared" ref="AU40" si="433">IF(AU$5=$BY39,1,IF(AU$5&lt;$BY39,0,IF(AU$5&lt;$CA39,2,IF(AU$5=$CA39,3,0))))</f>
        <v>0</v>
      </c>
      <c r="AV40" s="36">
        <f t="shared" ref="AV40" si="434">IF(AV$5=$BY39,1,IF(AV$5&lt;$BY39,0,IF(AV$5&lt;$CA39,2,IF(AV$5=$CA39,3,0))))</f>
        <v>0</v>
      </c>
      <c r="AW40" s="37">
        <f t="shared" ref="AW40" si="435">IF(AW$5=$BY39,1,IF(AW$5&lt;$BY39,0,IF(AW$5&lt;$CA39,2,IF(AW$5=$CA39,3,0))))</f>
        <v>0</v>
      </c>
      <c r="AX40" s="38">
        <f t="shared" ref="AX40" si="436">IF(AX$5=$BY39,1,IF(AX$5&lt;$BY39,0,IF(AX$5&lt;$CA39,2,IF(AX$5=$CA39,3,0))))</f>
        <v>0</v>
      </c>
      <c r="AY40" s="36">
        <f t="shared" ref="AY40" si="437">IF(AY$5=$BY39,1,IF(AY$5&lt;$BY39,0,IF(AY$5&lt;$CA39,2,IF(AY$5=$CA39,3,0))))</f>
        <v>0</v>
      </c>
      <c r="AZ40" s="37">
        <f t="shared" ref="AZ40" si="438">IF(AZ$5=$BY39,1,IF(AZ$5&lt;$BY39,0,IF(AZ$5&lt;$CA39,2,IF(AZ$5=$CA39,3,0))))</f>
        <v>0</v>
      </c>
      <c r="BA40" s="38">
        <f t="shared" ref="BA40" si="439">IF(BA$5=$BY39,1,IF(BA$5&lt;$BY39,0,IF(BA$5&lt;$CA39,2,IF(BA$5=$CA39,3,0))))</f>
        <v>0</v>
      </c>
      <c r="BB40" s="36">
        <f t="shared" ref="BB40" si="440">IF(BB$5=$BY39,1,IF(BB$5&lt;$BY39,0,IF(BB$5&lt;$CA39,2,IF(BB$5=$CA39,3,0))))</f>
        <v>0</v>
      </c>
      <c r="BC40" s="37">
        <f t="shared" ref="BC40" si="441">IF(BC$5=$BY39,1,IF(BC$5&lt;$BY39,0,IF(BC$5&lt;$CA39,2,IF(BC$5=$CA39,3,0))))</f>
        <v>0</v>
      </c>
      <c r="BD40" s="38">
        <f t="shared" ref="BD40" si="442">IF(BD$5=$BY39,1,IF(BD$5&lt;$BY39,0,IF(BD$5&lt;$CA39,2,IF(BD$5=$CA39,3,0))))</f>
        <v>0</v>
      </c>
      <c r="BE40" s="36">
        <f t="shared" ref="BE40" si="443">IF(BE$5=$BY39,1,IF(BE$5&lt;$BY39,0,IF(BE$5&lt;$CA39,2,IF(BE$5=$CA39,3,0))))</f>
        <v>0</v>
      </c>
      <c r="BF40" s="37">
        <f t="shared" ref="BF40" si="444">IF(BF$5=$BY39,1,IF(BF$5&lt;$BY39,0,IF(BF$5&lt;$CA39,2,IF(BF$5=$CA39,3,0))))</f>
        <v>0</v>
      </c>
      <c r="BG40" s="38">
        <f t="shared" ref="BG40" si="445">IF(BG$5=$BY39,1,IF(BG$5&lt;$BY39,0,IF(BG$5&lt;$CA39,2,IF(BG$5=$CA39,3,0))))</f>
        <v>0</v>
      </c>
      <c r="BH40" s="36">
        <f t="shared" ref="BH40" si="446">IF(BH$5=$BY39,1,IF(BH$5&lt;$BY39,0,IF(BH$5&lt;$CA39,2,IF(BH$5=$CA39,3,0))))</f>
        <v>0</v>
      </c>
      <c r="BI40" s="37">
        <f t="shared" ref="BI40" si="447">IF(BI$5=$BY39,1,IF(BI$5&lt;$BY39,0,IF(BI$5&lt;$CA39,2,IF(BI$5=$CA39,3,0))))</f>
        <v>0</v>
      </c>
      <c r="BJ40" s="38">
        <f t="shared" ref="BJ40" si="448">IF(BJ$5=$BY39,1,IF(BJ$5&lt;$BY39,0,IF(BJ$5&lt;$CA39,2,IF(BJ$5=$CA39,3,0))))</f>
        <v>0</v>
      </c>
      <c r="BK40" s="36">
        <f t="shared" ref="BK40" si="449">IF(BK$5=$BY39,1,IF(BK$5&lt;$BY39,0,IF(BK$5&lt;$CA39,2,IF(BK$5=$CA39,3,0))))</f>
        <v>0</v>
      </c>
      <c r="BL40" s="37">
        <f t="shared" ref="BL40" si="450">IF(BL$5=$BY39,1,IF(BL$5&lt;$BY39,0,IF(BL$5&lt;$CA39,2,IF(BL$5=$CA39,3,0))))</f>
        <v>0</v>
      </c>
      <c r="BM40" s="38">
        <f t="shared" ref="BM40" si="451">IF(BM$5=$BY39,1,IF(BM$5&lt;$BY39,0,IF(BM$5&lt;$CA39,2,IF(BM$5=$CA39,3,0))))</f>
        <v>0</v>
      </c>
      <c r="BN40" s="36">
        <f t="shared" ref="BN40" si="452">IF(BN$5=$BY39,1,IF(BN$5&lt;$BY39,0,IF(BN$5&lt;$CA39,2,IF(BN$5=$CA39,3,0))))</f>
        <v>0</v>
      </c>
      <c r="BO40" s="37">
        <f t="shared" ref="BO40" si="453">IF(BO$5=$BY39,1,IF(BO$5&lt;$BY39,0,IF(BO$5&lt;$CA39,2,IF(BO$5=$CA39,3,0))))</f>
        <v>0</v>
      </c>
      <c r="BP40" s="38">
        <f t="shared" ref="BP40" si="454">IF(BP$5=$BY39,1,IF(BP$5&lt;$BY39,0,IF(BP$5&lt;$CA39,2,IF(BP$5=$CA39,3,0))))</f>
        <v>0</v>
      </c>
      <c r="BQ40" s="36">
        <f t="shared" ref="BQ40" si="455">IF(BQ$5=$BY39,1,IF(BQ$5&lt;$BY39,0,IF(BQ$5&lt;$CA39,2,IF(BQ$5=$CA39,3,0))))</f>
        <v>0</v>
      </c>
      <c r="BR40" s="37">
        <f t="shared" ref="BR40" si="456">IF(BR$5=$BY39,1,IF(BR$5&lt;$BY39,0,IF(BR$5&lt;$CA39,2,IF(BR$5=$CA39,3,0))))</f>
        <v>0</v>
      </c>
      <c r="BS40" s="38">
        <f t="shared" ref="BS40" si="457">IF(BS$5=$BY39,1,IF(BS$5&lt;$BY39,0,IF(BS$5&lt;$CA39,2,IF(BS$5=$CA39,3,0))))</f>
        <v>0</v>
      </c>
      <c r="BT40" s="36">
        <f t="shared" ref="BT40" si="458">IF(BT$5=$BY39,1,IF(BT$5&lt;$BY39,0,IF(BT$5&lt;$CA39,2,IF(BT$5=$CA39,3,0))))</f>
        <v>0</v>
      </c>
      <c r="BU40" s="37">
        <f t="shared" ref="BU40" si="459">IF(BU$5=$BY39,1,IF(BU$5&lt;$BY39,0,IF(BU$5&lt;$CA39,2,IF(BU$5=$CA39,3,0))))</f>
        <v>0</v>
      </c>
      <c r="BV40" s="38">
        <f t="shared" ref="BV40" si="460">IF(BV$5=$BY39,1,IF(BV$5&lt;$BY39,0,IF(BV$5&lt;$CA39,2,IF(BV$5=$CA39,3,0))))</f>
        <v>0</v>
      </c>
      <c r="BW40" s="36">
        <f t="shared" ref="BW40" si="461">IF(BW$5=$BY39,1,IF(BW$5&lt;$BY39,0,IF(BW$5&lt;$CA39,2,IF(BW$5=$CA39,3,0))))</f>
        <v>0</v>
      </c>
      <c r="BX40" s="242">
        <f t="shared" ref="BX40" si="462">IF(BX$5=$BY39,1,IF(BX$5&lt;$BY39,0,IF(BX$5&lt;$CA39,2,IF(BX$5=$CA39,3,0))))</f>
        <v>0</v>
      </c>
      <c r="BY40" s="227"/>
      <c r="BZ40" s="199"/>
      <c r="CA40" s="102"/>
      <c r="CB40" s="103"/>
    </row>
    <row r="41" spans="1:80" ht="9" customHeight="1" outlineLevel="1" x14ac:dyDescent="0.25">
      <c r="A41" s="2"/>
      <c r="B41" s="106"/>
      <c r="C41" s="109"/>
      <c r="D41" s="188"/>
      <c r="E41" s="39"/>
      <c r="F41" s="40"/>
      <c r="G41" s="41"/>
      <c r="H41" s="42"/>
      <c r="I41" s="40"/>
      <c r="J41" s="40"/>
      <c r="K41" s="42"/>
      <c r="L41" s="40"/>
      <c r="M41" s="41"/>
      <c r="N41" s="42"/>
      <c r="O41" s="40"/>
      <c r="P41" s="41"/>
      <c r="Q41" s="42"/>
      <c r="R41" s="40"/>
      <c r="S41" s="41"/>
      <c r="T41" s="42"/>
      <c r="U41" s="40"/>
      <c r="V41" s="41"/>
      <c r="W41" s="43"/>
      <c r="X41" s="40"/>
      <c r="Y41" s="41"/>
      <c r="Z41" s="42"/>
      <c r="AA41" s="40"/>
      <c r="AB41" s="41"/>
      <c r="AC41" s="43"/>
      <c r="AD41" s="40"/>
      <c r="AE41" s="41"/>
      <c r="AF41" s="42"/>
      <c r="AG41" s="44"/>
      <c r="AH41" s="44"/>
      <c r="AI41" s="45"/>
      <c r="AJ41" s="44"/>
      <c r="AK41" s="46"/>
      <c r="AL41" s="45"/>
      <c r="AM41" s="44"/>
      <c r="AN41" s="46"/>
      <c r="AO41" s="43"/>
      <c r="AP41" s="40"/>
      <c r="AQ41" s="41"/>
      <c r="AR41" s="42"/>
      <c r="AS41" s="44"/>
      <c r="AT41" s="44"/>
      <c r="AU41" s="45"/>
      <c r="AV41" s="44"/>
      <c r="AW41" s="46"/>
      <c r="AX41" s="45"/>
      <c r="AY41" s="44"/>
      <c r="AZ41" s="46"/>
      <c r="BA41" s="43"/>
      <c r="BB41" s="40"/>
      <c r="BC41" s="41"/>
      <c r="BD41" s="42"/>
      <c r="BE41" s="44"/>
      <c r="BF41" s="44"/>
      <c r="BG41" s="45"/>
      <c r="BH41" s="44"/>
      <c r="BI41" s="46"/>
      <c r="BJ41" s="45"/>
      <c r="BK41" s="44"/>
      <c r="BL41" s="46"/>
      <c r="BM41" s="45"/>
      <c r="BN41" s="44"/>
      <c r="BO41" s="46"/>
      <c r="BP41" s="45"/>
      <c r="BQ41" s="44"/>
      <c r="BR41" s="46"/>
      <c r="BS41" s="45"/>
      <c r="BT41" s="44"/>
      <c r="BU41" s="46"/>
      <c r="BV41" s="45"/>
      <c r="BW41" s="44"/>
      <c r="BX41" s="243"/>
      <c r="BY41" s="227"/>
      <c r="BZ41" s="199"/>
      <c r="CA41" s="102">
        <f t="shared" ref="CA41" si="463">BY39+BZ39-1</f>
        <v>11</v>
      </c>
      <c r="CB41" s="103"/>
    </row>
    <row r="42" spans="1:80" ht="9" customHeight="1" outlineLevel="1" x14ac:dyDescent="0.25">
      <c r="A42" s="2"/>
      <c r="B42" s="158" t="s">
        <v>21</v>
      </c>
      <c r="C42" s="107" t="s">
        <v>39</v>
      </c>
      <c r="D42" s="192" t="s">
        <v>7</v>
      </c>
      <c r="E42" s="27"/>
      <c r="F42" s="28"/>
      <c r="G42" s="29"/>
      <c r="H42" s="30"/>
      <c r="I42" s="28"/>
      <c r="J42" s="28"/>
      <c r="K42" s="30"/>
      <c r="L42" s="28"/>
      <c r="M42" s="29"/>
      <c r="N42" s="30"/>
      <c r="O42" s="28"/>
      <c r="P42" s="29"/>
      <c r="Q42" s="30"/>
      <c r="R42" s="28"/>
      <c r="S42" s="29"/>
      <c r="T42" s="30"/>
      <c r="U42" s="28"/>
      <c r="V42" s="29"/>
      <c r="W42" s="31"/>
      <c r="X42" s="28"/>
      <c r="Y42" s="29"/>
      <c r="Z42" s="30"/>
      <c r="AA42" s="28"/>
      <c r="AB42" s="29"/>
      <c r="AC42" s="31"/>
      <c r="AD42" s="28"/>
      <c r="AE42" s="29"/>
      <c r="AF42" s="30"/>
      <c r="AG42" s="32"/>
      <c r="AH42" s="32"/>
      <c r="AI42" s="33"/>
      <c r="AJ42" s="32"/>
      <c r="AK42" s="34"/>
      <c r="AL42" s="33"/>
      <c r="AM42" s="32"/>
      <c r="AN42" s="34"/>
      <c r="AO42" s="31"/>
      <c r="AP42" s="28"/>
      <c r="AQ42" s="29"/>
      <c r="AR42" s="30"/>
      <c r="AS42" s="32"/>
      <c r="AT42" s="32"/>
      <c r="AU42" s="33"/>
      <c r="AV42" s="32"/>
      <c r="AW42" s="34"/>
      <c r="AX42" s="33"/>
      <c r="AY42" s="32"/>
      <c r="AZ42" s="34"/>
      <c r="BA42" s="31"/>
      <c r="BB42" s="28"/>
      <c r="BC42" s="29"/>
      <c r="BD42" s="30"/>
      <c r="BE42" s="32"/>
      <c r="BF42" s="32"/>
      <c r="BG42" s="33"/>
      <c r="BH42" s="32"/>
      <c r="BI42" s="34"/>
      <c r="BJ42" s="33"/>
      <c r="BK42" s="32"/>
      <c r="BL42" s="34"/>
      <c r="BM42" s="33"/>
      <c r="BN42" s="32"/>
      <c r="BO42" s="34"/>
      <c r="BP42" s="33"/>
      <c r="BQ42" s="32"/>
      <c r="BR42" s="34"/>
      <c r="BS42" s="33"/>
      <c r="BT42" s="32"/>
      <c r="BU42" s="34"/>
      <c r="BV42" s="33"/>
      <c r="BW42" s="32"/>
      <c r="BX42" s="241"/>
      <c r="BY42" s="227">
        <v>10</v>
      </c>
      <c r="BZ42" s="199">
        <v>2</v>
      </c>
      <c r="CA42" s="102">
        <f t="shared" ref="CA42" si="464">BY42+BZ42-1</f>
        <v>11</v>
      </c>
      <c r="CB42" s="103"/>
    </row>
    <row r="43" spans="1:80" ht="9" customHeight="1" outlineLevel="1" x14ac:dyDescent="0.25">
      <c r="A43" s="2"/>
      <c r="B43" s="159"/>
      <c r="C43" s="108"/>
      <c r="D43" s="193"/>
      <c r="E43" s="35">
        <f t="shared" ref="E43" si="465">IF(E$5=$BY42,1,IF(E$5&lt;$BY42,0,IF(E$5&lt;$CA42,2,IF(E$5=$CA42,3,0))))</f>
        <v>0</v>
      </c>
      <c r="F43" s="36">
        <f t="shared" ref="F43" si="466">IF(F$5=$BY42,1,IF(F$5&lt;$BY42,0,IF(F$5&lt;$CA42,2,IF(F$5=$CA42,3,0))))</f>
        <v>0</v>
      </c>
      <c r="G43" s="37">
        <f t="shared" ref="G43" si="467">IF(G$5=$BY42,1,IF(G$5&lt;$BY42,0,IF(G$5&lt;$CA42,2,IF(G$5=$CA42,3,0))))</f>
        <v>0</v>
      </c>
      <c r="H43" s="38">
        <f t="shared" ref="H43" si="468">IF(H$5=$BY42,1,IF(H$5&lt;$BY42,0,IF(H$5&lt;$CA42,2,IF(H$5=$CA42,3,0))))</f>
        <v>0</v>
      </c>
      <c r="I43" s="36">
        <f t="shared" ref="I43" si="469">IF(I$5=$BY42,1,IF(I$5&lt;$BY42,0,IF(I$5&lt;$CA42,2,IF(I$5=$CA42,3,0))))</f>
        <v>0</v>
      </c>
      <c r="J43" s="37">
        <f t="shared" ref="J43" si="470">IF(J$5=$BY42,1,IF(J$5&lt;$BY42,0,IF(J$5&lt;$CA42,2,IF(J$5=$CA42,3,0))))</f>
        <v>0</v>
      </c>
      <c r="K43" s="38">
        <f t="shared" ref="K43" si="471">IF(K$5=$BY42,1,IF(K$5&lt;$BY42,0,IF(K$5&lt;$CA42,2,IF(K$5=$CA42,3,0))))</f>
        <v>0</v>
      </c>
      <c r="L43" s="36">
        <f t="shared" ref="L43" si="472">IF(L$5=$BY42,1,IF(L$5&lt;$BY42,0,IF(L$5&lt;$CA42,2,IF(L$5=$CA42,3,0))))</f>
        <v>0</v>
      </c>
      <c r="M43" s="37">
        <f t="shared" ref="M43" si="473">IF(M$5=$BY42,1,IF(M$5&lt;$BY42,0,IF(M$5&lt;$CA42,2,IF(M$5=$CA42,3,0))))</f>
        <v>0</v>
      </c>
      <c r="N43" s="38">
        <f t="shared" ref="N43" si="474">IF(N$5=$BY42,1,IF(N$5&lt;$BY42,0,IF(N$5&lt;$CA42,2,IF(N$5=$CA42,3,0))))</f>
        <v>1</v>
      </c>
      <c r="O43" s="36">
        <f t="shared" ref="O43" si="475">IF(O$5=$BY42,1,IF(O$5&lt;$BY42,0,IF(O$5&lt;$CA42,2,IF(O$5=$CA42,3,0))))</f>
        <v>3</v>
      </c>
      <c r="P43" s="37">
        <f t="shared" ref="P43" si="476">IF(P$5=$BY42,1,IF(P$5&lt;$BY42,0,IF(P$5&lt;$CA42,2,IF(P$5=$CA42,3,0))))</f>
        <v>0</v>
      </c>
      <c r="Q43" s="38">
        <f t="shared" ref="Q43" si="477">IF(Q$5=$BY42,1,IF(Q$5&lt;$BY42,0,IF(Q$5&lt;$CA42,2,IF(Q$5=$CA42,3,0))))</f>
        <v>0</v>
      </c>
      <c r="R43" s="36">
        <f t="shared" ref="R43" si="478">IF(R$5=$BY42,1,IF(R$5&lt;$BY42,0,IF(R$5&lt;$CA42,2,IF(R$5=$CA42,3,0))))</f>
        <v>0</v>
      </c>
      <c r="S43" s="37">
        <f t="shared" ref="S43" si="479">IF(S$5=$BY42,1,IF(S$5&lt;$BY42,0,IF(S$5&lt;$CA42,2,IF(S$5=$CA42,3,0))))</f>
        <v>0</v>
      </c>
      <c r="T43" s="38">
        <f t="shared" ref="T43" si="480">IF(T$5=$BY42,1,IF(T$5&lt;$BY42,0,IF(T$5&lt;$CA42,2,IF(T$5=$CA42,3,0))))</f>
        <v>0</v>
      </c>
      <c r="U43" s="36">
        <f t="shared" ref="U43" si="481">IF(U$5=$BY42,1,IF(U$5&lt;$BY42,0,IF(U$5&lt;$CA42,2,IF(U$5=$CA42,3,0))))</f>
        <v>0</v>
      </c>
      <c r="V43" s="37">
        <f t="shared" ref="V43" si="482">IF(V$5=$BY42,1,IF(V$5&lt;$BY42,0,IF(V$5&lt;$CA42,2,IF(V$5=$CA42,3,0))))</f>
        <v>0</v>
      </c>
      <c r="W43" s="38">
        <f t="shared" ref="W43" si="483">IF(W$5=$BY42,1,IF(W$5&lt;$BY42,0,IF(W$5&lt;$CA42,2,IF(W$5=$CA42,3,0))))</f>
        <v>0</v>
      </c>
      <c r="X43" s="36">
        <f t="shared" ref="X43" si="484">IF(X$5=$BY42,1,IF(X$5&lt;$BY42,0,IF(X$5&lt;$CA42,2,IF(X$5=$CA42,3,0))))</f>
        <v>0</v>
      </c>
      <c r="Y43" s="37">
        <f t="shared" ref="Y43" si="485">IF(Y$5=$BY42,1,IF(Y$5&lt;$BY42,0,IF(Y$5&lt;$CA42,2,IF(Y$5=$CA42,3,0))))</f>
        <v>0</v>
      </c>
      <c r="Z43" s="38">
        <f t="shared" ref="Z43" si="486">IF(Z$5=$BY42,1,IF(Z$5&lt;$BY42,0,IF(Z$5&lt;$CA42,2,IF(Z$5=$CA42,3,0))))</f>
        <v>0</v>
      </c>
      <c r="AA43" s="36">
        <f t="shared" ref="AA43" si="487">IF(AA$5=$BY42,1,IF(AA$5&lt;$BY42,0,IF(AA$5&lt;$CA42,2,IF(AA$5=$CA42,3,0))))</f>
        <v>0</v>
      </c>
      <c r="AB43" s="37">
        <f t="shared" ref="AB43" si="488">IF(AB$5=$BY42,1,IF(AB$5&lt;$BY42,0,IF(AB$5&lt;$CA42,2,IF(AB$5=$CA42,3,0))))</f>
        <v>0</v>
      </c>
      <c r="AC43" s="38">
        <f t="shared" ref="AC43" si="489">IF(AC$5=$BY42,1,IF(AC$5&lt;$BY42,0,IF(AC$5&lt;$CA42,2,IF(AC$5=$CA42,3,0))))</f>
        <v>0</v>
      </c>
      <c r="AD43" s="36">
        <f t="shared" ref="AD43" si="490">IF(AD$5=$BY42,1,IF(AD$5&lt;$BY42,0,IF(AD$5&lt;$CA42,2,IF(AD$5=$CA42,3,0))))</f>
        <v>0</v>
      </c>
      <c r="AE43" s="37">
        <f t="shared" ref="AE43" si="491">IF(AE$5=$BY42,1,IF(AE$5&lt;$BY42,0,IF(AE$5&lt;$CA42,2,IF(AE$5=$CA42,3,0))))</f>
        <v>0</v>
      </c>
      <c r="AF43" s="38">
        <f t="shared" ref="AF43" si="492">IF(AF$5=$BY42,1,IF(AF$5&lt;$BY42,0,IF(AF$5&lt;$CA42,2,IF(AF$5=$CA42,3,0))))</f>
        <v>0</v>
      </c>
      <c r="AG43" s="36">
        <f t="shared" ref="AG43" si="493">IF(AG$5=$BY42,1,IF(AG$5&lt;$BY42,0,IF(AG$5&lt;$CA42,2,IF(AG$5=$CA42,3,0))))</f>
        <v>0</v>
      </c>
      <c r="AH43" s="37">
        <f t="shared" ref="AH43" si="494">IF(AH$5=$BY42,1,IF(AH$5&lt;$BY42,0,IF(AH$5&lt;$CA42,2,IF(AH$5=$CA42,3,0))))</f>
        <v>0</v>
      </c>
      <c r="AI43" s="38">
        <f t="shared" ref="AI43" si="495">IF(AI$5=$BY42,1,IF(AI$5&lt;$BY42,0,IF(AI$5&lt;$CA42,2,IF(AI$5=$CA42,3,0))))</f>
        <v>0</v>
      </c>
      <c r="AJ43" s="36">
        <f t="shared" ref="AJ43" si="496">IF(AJ$5=$BY42,1,IF(AJ$5&lt;$BY42,0,IF(AJ$5&lt;$CA42,2,IF(AJ$5=$CA42,3,0))))</f>
        <v>0</v>
      </c>
      <c r="AK43" s="37">
        <f t="shared" ref="AK43" si="497">IF(AK$5=$BY42,1,IF(AK$5&lt;$BY42,0,IF(AK$5&lt;$CA42,2,IF(AK$5=$CA42,3,0))))</f>
        <v>0</v>
      </c>
      <c r="AL43" s="38">
        <f t="shared" ref="AL43" si="498">IF(AL$5=$BY42,1,IF(AL$5&lt;$BY42,0,IF(AL$5&lt;$CA42,2,IF(AL$5=$CA42,3,0))))</f>
        <v>0</v>
      </c>
      <c r="AM43" s="36">
        <f t="shared" ref="AM43" si="499">IF(AM$5=$BY42,1,IF(AM$5&lt;$BY42,0,IF(AM$5&lt;$CA42,2,IF(AM$5=$CA42,3,0))))</f>
        <v>0</v>
      </c>
      <c r="AN43" s="37">
        <f t="shared" ref="AN43" si="500">IF(AN$5=$BY42,1,IF(AN$5&lt;$BY42,0,IF(AN$5&lt;$CA42,2,IF(AN$5=$CA42,3,0))))</f>
        <v>0</v>
      </c>
      <c r="AO43" s="38">
        <f t="shared" ref="AO43" si="501">IF(AO$5=$BY42,1,IF(AO$5&lt;$BY42,0,IF(AO$5&lt;$CA42,2,IF(AO$5=$CA42,3,0))))</f>
        <v>0</v>
      </c>
      <c r="AP43" s="36">
        <f t="shared" ref="AP43" si="502">IF(AP$5=$BY42,1,IF(AP$5&lt;$BY42,0,IF(AP$5&lt;$CA42,2,IF(AP$5=$CA42,3,0))))</f>
        <v>0</v>
      </c>
      <c r="AQ43" s="37">
        <f t="shared" ref="AQ43" si="503">IF(AQ$5=$BY42,1,IF(AQ$5&lt;$BY42,0,IF(AQ$5&lt;$CA42,2,IF(AQ$5=$CA42,3,0))))</f>
        <v>0</v>
      </c>
      <c r="AR43" s="38">
        <f t="shared" ref="AR43" si="504">IF(AR$5=$BY42,1,IF(AR$5&lt;$BY42,0,IF(AR$5&lt;$CA42,2,IF(AR$5=$CA42,3,0))))</f>
        <v>0</v>
      </c>
      <c r="AS43" s="36">
        <f t="shared" ref="AS43" si="505">IF(AS$5=$BY42,1,IF(AS$5&lt;$BY42,0,IF(AS$5&lt;$CA42,2,IF(AS$5=$CA42,3,0))))</f>
        <v>0</v>
      </c>
      <c r="AT43" s="37">
        <f t="shared" ref="AT43" si="506">IF(AT$5=$BY42,1,IF(AT$5&lt;$BY42,0,IF(AT$5&lt;$CA42,2,IF(AT$5=$CA42,3,0))))</f>
        <v>0</v>
      </c>
      <c r="AU43" s="38">
        <f t="shared" ref="AU43" si="507">IF(AU$5=$BY42,1,IF(AU$5&lt;$BY42,0,IF(AU$5&lt;$CA42,2,IF(AU$5=$CA42,3,0))))</f>
        <v>0</v>
      </c>
      <c r="AV43" s="36">
        <f t="shared" ref="AV43" si="508">IF(AV$5=$BY42,1,IF(AV$5&lt;$BY42,0,IF(AV$5&lt;$CA42,2,IF(AV$5=$CA42,3,0))))</f>
        <v>0</v>
      </c>
      <c r="AW43" s="37">
        <f t="shared" ref="AW43" si="509">IF(AW$5=$BY42,1,IF(AW$5&lt;$BY42,0,IF(AW$5&lt;$CA42,2,IF(AW$5=$CA42,3,0))))</f>
        <v>0</v>
      </c>
      <c r="AX43" s="38">
        <f t="shared" ref="AX43" si="510">IF(AX$5=$BY42,1,IF(AX$5&lt;$BY42,0,IF(AX$5&lt;$CA42,2,IF(AX$5=$CA42,3,0))))</f>
        <v>0</v>
      </c>
      <c r="AY43" s="36">
        <f t="shared" ref="AY43" si="511">IF(AY$5=$BY42,1,IF(AY$5&lt;$BY42,0,IF(AY$5&lt;$CA42,2,IF(AY$5=$CA42,3,0))))</f>
        <v>0</v>
      </c>
      <c r="AZ43" s="37">
        <f t="shared" ref="AZ43" si="512">IF(AZ$5=$BY42,1,IF(AZ$5&lt;$BY42,0,IF(AZ$5&lt;$CA42,2,IF(AZ$5=$CA42,3,0))))</f>
        <v>0</v>
      </c>
      <c r="BA43" s="38">
        <f t="shared" ref="BA43" si="513">IF(BA$5=$BY42,1,IF(BA$5&lt;$BY42,0,IF(BA$5&lt;$CA42,2,IF(BA$5=$CA42,3,0))))</f>
        <v>0</v>
      </c>
      <c r="BB43" s="36">
        <f t="shared" ref="BB43" si="514">IF(BB$5=$BY42,1,IF(BB$5&lt;$BY42,0,IF(BB$5&lt;$CA42,2,IF(BB$5=$CA42,3,0))))</f>
        <v>0</v>
      </c>
      <c r="BC43" s="37">
        <f t="shared" ref="BC43" si="515">IF(BC$5=$BY42,1,IF(BC$5&lt;$BY42,0,IF(BC$5&lt;$CA42,2,IF(BC$5=$CA42,3,0))))</f>
        <v>0</v>
      </c>
      <c r="BD43" s="38">
        <f t="shared" ref="BD43" si="516">IF(BD$5=$BY42,1,IF(BD$5&lt;$BY42,0,IF(BD$5&lt;$CA42,2,IF(BD$5=$CA42,3,0))))</f>
        <v>0</v>
      </c>
      <c r="BE43" s="36">
        <f t="shared" ref="BE43" si="517">IF(BE$5=$BY42,1,IF(BE$5&lt;$BY42,0,IF(BE$5&lt;$CA42,2,IF(BE$5=$CA42,3,0))))</f>
        <v>0</v>
      </c>
      <c r="BF43" s="37">
        <f t="shared" ref="BF43" si="518">IF(BF$5=$BY42,1,IF(BF$5&lt;$BY42,0,IF(BF$5&lt;$CA42,2,IF(BF$5=$CA42,3,0))))</f>
        <v>0</v>
      </c>
      <c r="BG43" s="38">
        <f t="shared" ref="BG43" si="519">IF(BG$5=$BY42,1,IF(BG$5&lt;$BY42,0,IF(BG$5&lt;$CA42,2,IF(BG$5=$CA42,3,0))))</f>
        <v>0</v>
      </c>
      <c r="BH43" s="36">
        <f t="shared" ref="BH43" si="520">IF(BH$5=$BY42,1,IF(BH$5&lt;$BY42,0,IF(BH$5&lt;$CA42,2,IF(BH$5=$CA42,3,0))))</f>
        <v>0</v>
      </c>
      <c r="BI43" s="37">
        <f t="shared" ref="BI43" si="521">IF(BI$5=$BY42,1,IF(BI$5&lt;$BY42,0,IF(BI$5&lt;$CA42,2,IF(BI$5=$CA42,3,0))))</f>
        <v>0</v>
      </c>
      <c r="BJ43" s="38">
        <f t="shared" ref="BJ43" si="522">IF(BJ$5=$BY42,1,IF(BJ$5&lt;$BY42,0,IF(BJ$5&lt;$CA42,2,IF(BJ$5=$CA42,3,0))))</f>
        <v>0</v>
      </c>
      <c r="BK43" s="36">
        <f t="shared" ref="BK43" si="523">IF(BK$5=$BY42,1,IF(BK$5&lt;$BY42,0,IF(BK$5&lt;$CA42,2,IF(BK$5=$CA42,3,0))))</f>
        <v>0</v>
      </c>
      <c r="BL43" s="37">
        <f t="shared" ref="BL43" si="524">IF(BL$5=$BY42,1,IF(BL$5&lt;$BY42,0,IF(BL$5&lt;$CA42,2,IF(BL$5=$CA42,3,0))))</f>
        <v>0</v>
      </c>
      <c r="BM43" s="38">
        <f t="shared" ref="BM43" si="525">IF(BM$5=$BY42,1,IF(BM$5&lt;$BY42,0,IF(BM$5&lt;$CA42,2,IF(BM$5=$CA42,3,0))))</f>
        <v>0</v>
      </c>
      <c r="BN43" s="36">
        <f t="shared" ref="BN43" si="526">IF(BN$5=$BY42,1,IF(BN$5&lt;$BY42,0,IF(BN$5&lt;$CA42,2,IF(BN$5=$CA42,3,0))))</f>
        <v>0</v>
      </c>
      <c r="BO43" s="37">
        <f t="shared" ref="BO43" si="527">IF(BO$5=$BY42,1,IF(BO$5&lt;$BY42,0,IF(BO$5&lt;$CA42,2,IF(BO$5=$CA42,3,0))))</f>
        <v>0</v>
      </c>
      <c r="BP43" s="38">
        <f t="shared" ref="BP43" si="528">IF(BP$5=$BY42,1,IF(BP$5&lt;$BY42,0,IF(BP$5&lt;$CA42,2,IF(BP$5=$CA42,3,0))))</f>
        <v>0</v>
      </c>
      <c r="BQ43" s="36">
        <f t="shared" ref="BQ43" si="529">IF(BQ$5=$BY42,1,IF(BQ$5&lt;$BY42,0,IF(BQ$5&lt;$CA42,2,IF(BQ$5=$CA42,3,0))))</f>
        <v>0</v>
      </c>
      <c r="BR43" s="37">
        <f t="shared" ref="BR43" si="530">IF(BR$5=$BY42,1,IF(BR$5&lt;$BY42,0,IF(BR$5&lt;$CA42,2,IF(BR$5=$CA42,3,0))))</f>
        <v>0</v>
      </c>
      <c r="BS43" s="38">
        <f t="shared" ref="BS43" si="531">IF(BS$5=$BY42,1,IF(BS$5&lt;$BY42,0,IF(BS$5&lt;$CA42,2,IF(BS$5=$CA42,3,0))))</f>
        <v>0</v>
      </c>
      <c r="BT43" s="36">
        <f t="shared" ref="BT43" si="532">IF(BT$5=$BY42,1,IF(BT$5&lt;$BY42,0,IF(BT$5&lt;$CA42,2,IF(BT$5=$CA42,3,0))))</f>
        <v>0</v>
      </c>
      <c r="BU43" s="37">
        <f t="shared" ref="BU43" si="533">IF(BU$5=$BY42,1,IF(BU$5&lt;$BY42,0,IF(BU$5&lt;$CA42,2,IF(BU$5=$CA42,3,0))))</f>
        <v>0</v>
      </c>
      <c r="BV43" s="38">
        <f t="shared" ref="BV43" si="534">IF(BV$5=$BY42,1,IF(BV$5&lt;$BY42,0,IF(BV$5&lt;$CA42,2,IF(BV$5=$CA42,3,0))))</f>
        <v>0</v>
      </c>
      <c r="BW43" s="36">
        <f t="shared" ref="BW43" si="535">IF(BW$5=$BY42,1,IF(BW$5&lt;$BY42,0,IF(BW$5&lt;$CA42,2,IF(BW$5=$CA42,3,0))))</f>
        <v>0</v>
      </c>
      <c r="BX43" s="242">
        <f t="shared" ref="BX43" si="536">IF(BX$5=$BY42,1,IF(BX$5&lt;$BY42,0,IF(BX$5&lt;$CA42,2,IF(BX$5=$CA42,3,0))))</f>
        <v>0</v>
      </c>
      <c r="BY43" s="227"/>
      <c r="BZ43" s="199"/>
      <c r="CA43" s="102"/>
      <c r="CB43" s="103"/>
    </row>
    <row r="44" spans="1:80" ht="9" customHeight="1" outlineLevel="1" x14ac:dyDescent="0.25">
      <c r="A44" s="2"/>
      <c r="B44" s="162"/>
      <c r="C44" s="109"/>
      <c r="D44" s="194"/>
      <c r="E44" s="39"/>
      <c r="F44" s="40"/>
      <c r="G44" s="41"/>
      <c r="H44" s="42"/>
      <c r="I44" s="40"/>
      <c r="J44" s="40"/>
      <c r="K44" s="42"/>
      <c r="L44" s="40"/>
      <c r="M44" s="41"/>
      <c r="N44" s="42"/>
      <c r="O44" s="40"/>
      <c r="P44" s="41"/>
      <c r="Q44" s="42"/>
      <c r="R44" s="40"/>
      <c r="S44" s="41"/>
      <c r="T44" s="42"/>
      <c r="U44" s="40"/>
      <c r="V44" s="41"/>
      <c r="W44" s="43"/>
      <c r="X44" s="40"/>
      <c r="Y44" s="41"/>
      <c r="Z44" s="42"/>
      <c r="AA44" s="40"/>
      <c r="AB44" s="41"/>
      <c r="AC44" s="43"/>
      <c r="AD44" s="40"/>
      <c r="AE44" s="41"/>
      <c r="AF44" s="42"/>
      <c r="AG44" s="44"/>
      <c r="AH44" s="44"/>
      <c r="AI44" s="45"/>
      <c r="AJ44" s="44"/>
      <c r="AK44" s="46"/>
      <c r="AL44" s="45"/>
      <c r="AM44" s="44"/>
      <c r="AN44" s="46"/>
      <c r="AO44" s="43"/>
      <c r="AP44" s="40"/>
      <c r="AQ44" s="41"/>
      <c r="AR44" s="42"/>
      <c r="AS44" s="44"/>
      <c r="AT44" s="44"/>
      <c r="AU44" s="45"/>
      <c r="AV44" s="44"/>
      <c r="AW44" s="46"/>
      <c r="AX44" s="45"/>
      <c r="AY44" s="44"/>
      <c r="AZ44" s="46"/>
      <c r="BA44" s="43"/>
      <c r="BB44" s="40"/>
      <c r="BC44" s="41"/>
      <c r="BD44" s="42"/>
      <c r="BE44" s="44"/>
      <c r="BF44" s="44"/>
      <c r="BG44" s="45"/>
      <c r="BH44" s="44"/>
      <c r="BI44" s="46"/>
      <c r="BJ44" s="45"/>
      <c r="BK44" s="44"/>
      <c r="BL44" s="46"/>
      <c r="BM44" s="45"/>
      <c r="BN44" s="44"/>
      <c r="BO44" s="46"/>
      <c r="BP44" s="45"/>
      <c r="BQ44" s="44"/>
      <c r="BR44" s="46"/>
      <c r="BS44" s="45"/>
      <c r="BT44" s="44"/>
      <c r="BU44" s="46"/>
      <c r="BV44" s="45"/>
      <c r="BW44" s="44"/>
      <c r="BX44" s="243"/>
      <c r="BY44" s="227"/>
      <c r="BZ44" s="199"/>
      <c r="CA44" s="102">
        <f t="shared" ref="CA44" si="537">BY42+BZ42-1</f>
        <v>11</v>
      </c>
      <c r="CB44" s="103"/>
    </row>
    <row r="45" spans="1:80" ht="9" customHeight="1" outlineLevel="1" x14ac:dyDescent="0.25">
      <c r="A45" s="2"/>
      <c r="B45" s="158" t="s">
        <v>22</v>
      </c>
      <c r="C45" s="107" t="s">
        <v>33</v>
      </c>
      <c r="D45" s="192" t="s">
        <v>7</v>
      </c>
      <c r="E45" s="27"/>
      <c r="F45" s="28"/>
      <c r="G45" s="29"/>
      <c r="H45" s="30"/>
      <c r="I45" s="28"/>
      <c r="J45" s="28"/>
      <c r="K45" s="30"/>
      <c r="L45" s="28"/>
      <c r="M45" s="29"/>
      <c r="N45" s="30"/>
      <c r="O45" s="28"/>
      <c r="P45" s="29"/>
      <c r="Q45" s="30"/>
      <c r="R45" s="28"/>
      <c r="S45" s="29"/>
      <c r="T45" s="30"/>
      <c r="U45" s="28"/>
      <c r="V45" s="29"/>
      <c r="W45" s="31"/>
      <c r="X45" s="28"/>
      <c r="Y45" s="29"/>
      <c r="Z45" s="30"/>
      <c r="AA45" s="28"/>
      <c r="AB45" s="29"/>
      <c r="AC45" s="31"/>
      <c r="AD45" s="28"/>
      <c r="AE45" s="29"/>
      <c r="AF45" s="30"/>
      <c r="AG45" s="32"/>
      <c r="AH45" s="32"/>
      <c r="AI45" s="33"/>
      <c r="AJ45" s="32"/>
      <c r="AK45" s="34"/>
      <c r="AL45" s="33"/>
      <c r="AM45" s="32"/>
      <c r="AN45" s="34"/>
      <c r="AO45" s="31"/>
      <c r="AP45" s="28"/>
      <c r="AQ45" s="29"/>
      <c r="AR45" s="30"/>
      <c r="AS45" s="32"/>
      <c r="AT45" s="32"/>
      <c r="AU45" s="33"/>
      <c r="AV45" s="32"/>
      <c r="AW45" s="34"/>
      <c r="AX45" s="33"/>
      <c r="AY45" s="32"/>
      <c r="AZ45" s="34"/>
      <c r="BA45" s="31"/>
      <c r="BB45" s="28"/>
      <c r="BC45" s="29"/>
      <c r="BD45" s="30"/>
      <c r="BE45" s="32"/>
      <c r="BF45" s="32"/>
      <c r="BG45" s="33"/>
      <c r="BH45" s="32"/>
      <c r="BI45" s="34"/>
      <c r="BJ45" s="33"/>
      <c r="BK45" s="32"/>
      <c r="BL45" s="34"/>
      <c r="BM45" s="33"/>
      <c r="BN45" s="32"/>
      <c r="BO45" s="34"/>
      <c r="BP45" s="33"/>
      <c r="BQ45" s="32"/>
      <c r="BR45" s="34"/>
      <c r="BS45" s="33"/>
      <c r="BT45" s="32"/>
      <c r="BU45" s="34"/>
      <c r="BV45" s="33"/>
      <c r="BW45" s="32"/>
      <c r="BX45" s="241"/>
      <c r="BY45" s="227">
        <v>11</v>
      </c>
      <c r="BZ45" s="199">
        <v>1</v>
      </c>
      <c r="CA45" s="102">
        <f t="shared" ref="CA45" si="538">BY45+BZ45-1</f>
        <v>11</v>
      </c>
      <c r="CB45" s="103"/>
    </row>
    <row r="46" spans="1:80" ht="9" customHeight="1" outlineLevel="1" x14ac:dyDescent="0.25">
      <c r="A46" s="2"/>
      <c r="B46" s="159"/>
      <c r="C46" s="108"/>
      <c r="D46" s="193"/>
      <c r="E46" s="35">
        <f t="shared" ref="E46" si="539">IF(E$5=$BY45,1,IF(E$5&lt;$BY45,0,IF(E$5&lt;$CA45,2,IF(E$5=$CA45,3,0))))</f>
        <v>0</v>
      </c>
      <c r="F46" s="36">
        <f t="shared" ref="F46" si="540">IF(F$5=$BY45,1,IF(F$5&lt;$BY45,0,IF(F$5&lt;$CA45,2,IF(F$5=$CA45,3,0))))</f>
        <v>0</v>
      </c>
      <c r="G46" s="37">
        <f t="shared" ref="G46" si="541">IF(G$5=$BY45,1,IF(G$5&lt;$BY45,0,IF(G$5&lt;$CA45,2,IF(G$5=$CA45,3,0))))</f>
        <v>0</v>
      </c>
      <c r="H46" s="38">
        <f t="shared" ref="H46" si="542">IF(H$5=$BY45,1,IF(H$5&lt;$BY45,0,IF(H$5&lt;$CA45,2,IF(H$5=$CA45,3,0))))</f>
        <v>0</v>
      </c>
      <c r="I46" s="36">
        <f t="shared" ref="I46" si="543">IF(I$5=$BY45,1,IF(I$5&lt;$BY45,0,IF(I$5&lt;$CA45,2,IF(I$5=$CA45,3,0))))</f>
        <v>0</v>
      </c>
      <c r="J46" s="37">
        <f t="shared" ref="J46" si="544">IF(J$5=$BY45,1,IF(J$5&lt;$BY45,0,IF(J$5&lt;$CA45,2,IF(J$5=$CA45,3,0))))</f>
        <v>0</v>
      </c>
      <c r="K46" s="38">
        <f t="shared" ref="K46" si="545">IF(K$5=$BY45,1,IF(K$5&lt;$BY45,0,IF(K$5&lt;$CA45,2,IF(K$5=$CA45,3,0))))</f>
        <v>0</v>
      </c>
      <c r="L46" s="36">
        <f t="shared" ref="L46" si="546">IF(L$5=$BY45,1,IF(L$5&lt;$BY45,0,IF(L$5&lt;$CA45,2,IF(L$5=$CA45,3,0))))</f>
        <v>0</v>
      </c>
      <c r="M46" s="37">
        <f t="shared" ref="M46" si="547">IF(M$5=$BY45,1,IF(M$5&lt;$BY45,0,IF(M$5&lt;$CA45,2,IF(M$5=$CA45,3,0))))</f>
        <v>0</v>
      </c>
      <c r="N46" s="38">
        <f t="shared" ref="N46" si="548">IF(N$5=$BY45,1,IF(N$5&lt;$BY45,0,IF(N$5&lt;$CA45,2,IF(N$5=$CA45,3,0))))</f>
        <v>0</v>
      </c>
      <c r="O46" s="36">
        <f t="shared" ref="O46" si="549">IF(O$5=$BY45,1,IF(O$5&lt;$BY45,0,IF(O$5&lt;$CA45,2,IF(O$5=$CA45,3,0))))</f>
        <v>1</v>
      </c>
      <c r="P46" s="37">
        <f t="shared" ref="P46" si="550">IF(P$5=$BY45,1,IF(P$5&lt;$BY45,0,IF(P$5&lt;$CA45,2,IF(P$5=$CA45,3,0))))</f>
        <v>0</v>
      </c>
      <c r="Q46" s="38">
        <f t="shared" ref="Q46" si="551">IF(Q$5=$BY45,1,IF(Q$5&lt;$BY45,0,IF(Q$5&lt;$CA45,2,IF(Q$5=$CA45,3,0))))</f>
        <v>0</v>
      </c>
      <c r="R46" s="36">
        <f t="shared" ref="R46" si="552">IF(R$5=$BY45,1,IF(R$5&lt;$BY45,0,IF(R$5&lt;$CA45,2,IF(R$5=$CA45,3,0))))</f>
        <v>0</v>
      </c>
      <c r="S46" s="37">
        <f t="shared" ref="S46" si="553">IF(S$5=$BY45,1,IF(S$5&lt;$BY45,0,IF(S$5&lt;$CA45,2,IF(S$5=$CA45,3,0))))</f>
        <v>0</v>
      </c>
      <c r="T46" s="38">
        <f t="shared" ref="T46" si="554">IF(T$5=$BY45,1,IF(T$5&lt;$BY45,0,IF(T$5&lt;$CA45,2,IF(T$5=$CA45,3,0))))</f>
        <v>0</v>
      </c>
      <c r="U46" s="36">
        <f t="shared" ref="U46" si="555">IF(U$5=$BY45,1,IF(U$5&lt;$BY45,0,IF(U$5&lt;$CA45,2,IF(U$5=$CA45,3,0))))</f>
        <v>0</v>
      </c>
      <c r="V46" s="37">
        <f t="shared" ref="V46" si="556">IF(V$5=$BY45,1,IF(V$5&lt;$BY45,0,IF(V$5&lt;$CA45,2,IF(V$5=$CA45,3,0))))</f>
        <v>0</v>
      </c>
      <c r="W46" s="38">
        <f t="shared" ref="W46" si="557">IF(W$5=$BY45,1,IF(W$5&lt;$BY45,0,IF(W$5&lt;$CA45,2,IF(W$5=$CA45,3,0))))</f>
        <v>0</v>
      </c>
      <c r="X46" s="36">
        <f t="shared" ref="X46" si="558">IF(X$5=$BY45,1,IF(X$5&lt;$BY45,0,IF(X$5&lt;$CA45,2,IF(X$5=$CA45,3,0))))</f>
        <v>0</v>
      </c>
      <c r="Y46" s="37">
        <f t="shared" ref="Y46" si="559">IF(Y$5=$BY45,1,IF(Y$5&lt;$BY45,0,IF(Y$5&lt;$CA45,2,IF(Y$5=$CA45,3,0))))</f>
        <v>0</v>
      </c>
      <c r="Z46" s="38">
        <f t="shared" ref="Z46" si="560">IF(Z$5=$BY45,1,IF(Z$5&lt;$BY45,0,IF(Z$5&lt;$CA45,2,IF(Z$5=$CA45,3,0))))</f>
        <v>0</v>
      </c>
      <c r="AA46" s="36">
        <f t="shared" ref="AA46" si="561">IF(AA$5=$BY45,1,IF(AA$5&lt;$BY45,0,IF(AA$5&lt;$CA45,2,IF(AA$5=$CA45,3,0))))</f>
        <v>0</v>
      </c>
      <c r="AB46" s="37">
        <f t="shared" ref="AB46" si="562">IF(AB$5=$BY45,1,IF(AB$5&lt;$BY45,0,IF(AB$5&lt;$CA45,2,IF(AB$5=$CA45,3,0))))</f>
        <v>0</v>
      </c>
      <c r="AC46" s="38">
        <f t="shared" ref="AC46" si="563">IF(AC$5=$BY45,1,IF(AC$5&lt;$BY45,0,IF(AC$5&lt;$CA45,2,IF(AC$5=$CA45,3,0))))</f>
        <v>0</v>
      </c>
      <c r="AD46" s="36">
        <f t="shared" ref="AD46" si="564">IF(AD$5=$BY45,1,IF(AD$5&lt;$BY45,0,IF(AD$5&lt;$CA45,2,IF(AD$5=$CA45,3,0))))</f>
        <v>0</v>
      </c>
      <c r="AE46" s="37">
        <f t="shared" ref="AE46" si="565">IF(AE$5=$BY45,1,IF(AE$5&lt;$BY45,0,IF(AE$5&lt;$CA45,2,IF(AE$5=$CA45,3,0))))</f>
        <v>0</v>
      </c>
      <c r="AF46" s="38">
        <f t="shared" ref="AF46" si="566">IF(AF$5=$BY45,1,IF(AF$5&lt;$BY45,0,IF(AF$5&lt;$CA45,2,IF(AF$5=$CA45,3,0))))</f>
        <v>0</v>
      </c>
      <c r="AG46" s="36">
        <f t="shared" ref="AG46" si="567">IF(AG$5=$BY45,1,IF(AG$5&lt;$BY45,0,IF(AG$5&lt;$CA45,2,IF(AG$5=$CA45,3,0))))</f>
        <v>0</v>
      </c>
      <c r="AH46" s="37">
        <f t="shared" ref="AH46" si="568">IF(AH$5=$BY45,1,IF(AH$5&lt;$BY45,0,IF(AH$5&lt;$CA45,2,IF(AH$5=$CA45,3,0))))</f>
        <v>0</v>
      </c>
      <c r="AI46" s="38">
        <f t="shared" ref="AI46" si="569">IF(AI$5=$BY45,1,IF(AI$5&lt;$BY45,0,IF(AI$5&lt;$CA45,2,IF(AI$5=$CA45,3,0))))</f>
        <v>0</v>
      </c>
      <c r="AJ46" s="36">
        <f t="shared" ref="AJ46" si="570">IF(AJ$5=$BY45,1,IF(AJ$5&lt;$BY45,0,IF(AJ$5&lt;$CA45,2,IF(AJ$5=$CA45,3,0))))</f>
        <v>0</v>
      </c>
      <c r="AK46" s="37">
        <f t="shared" ref="AK46" si="571">IF(AK$5=$BY45,1,IF(AK$5&lt;$BY45,0,IF(AK$5&lt;$CA45,2,IF(AK$5=$CA45,3,0))))</f>
        <v>0</v>
      </c>
      <c r="AL46" s="38">
        <f t="shared" ref="AL46" si="572">IF(AL$5=$BY45,1,IF(AL$5&lt;$BY45,0,IF(AL$5&lt;$CA45,2,IF(AL$5=$CA45,3,0))))</f>
        <v>0</v>
      </c>
      <c r="AM46" s="36">
        <f t="shared" ref="AM46" si="573">IF(AM$5=$BY45,1,IF(AM$5&lt;$BY45,0,IF(AM$5&lt;$CA45,2,IF(AM$5=$CA45,3,0))))</f>
        <v>0</v>
      </c>
      <c r="AN46" s="37">
        <f t="shared" ref="AN46" si="574">IF(AN$5=$BY45,1,IF(AN$5&lt;$BY45,0,IF(AN$5&lt;$CA45,2,IF(AN$5=$CA45,3,0))))</f>
        <v>0</v>
      </c>
      <c r="AO46" s="38">
        <f t="shared" ref="AO46" si="575">IF(AO$5=$BY45,1,IF(AO$5&lt;$BY45,0,IF(AO$5&lt;$CA45,2,IF(AO$5=$CA45,3,0))))</f>
        <v>0</v>
      </c>
      <c r="AP46" s="36">
        <f t="shared" ref="AP46" si="576">IF(AP$5=$BY45,1,IF(AP$5&lt;$BY45,0,IF(AP$5&lt;$CA45,2,IF(AP$5=$CA45,3,0))))</f>
        <v>0</v>
      </c>
      <c r="AQ46" s="37">
        <f t="shared" ref="AQ46" si="577">IF(AQ$5=$BY45,1,IF(AQ$5&lt;$BY45,0,IF(AQ$5&lt;$CA45,2,IF(AQ$5=$CA45,3,0))))</f>
        <v>0</v>
      </c>
      <c r="AR46" s="38">
        <f t="shared" ref="AR46" si="578">IF(AR$5=$BY45,1,IF(AR$5&lt;$BY45,0,IF(AR$5&lt;$CA45,2,IF(AR$5=$CA45,3,0))))</f>
        <v>0</v>
      </c>
      <c r="AS46" s="36">
        <f t="shared" ref="AS46" si="579">IF(AS$5=$BY45,1,IF(AS$5&lt;$BY45,0,IF(AS$5&lt;$CA45,2,IF(AS$5=$CA45,3,0))))</f>
        <v>0</v>
      </c>
      <c r="AT46" s="37">
        <f t="shared" ref="AT46" si="580">IF(AT$5=$BY45,1,IF(AT$5&lt;$BY45,0,IF(AT$5&lt;$CA45,2,IF(AT$5=$CA45,3,0))))</f>
        <v>0</v>
      </c>
      <c r="AU46" s="38">
        <f t="shared" ref="AU46" si="581">IF(AU$5=$BY45,1,IF(AU$5&lt;$BY45,0,IF(AU$5&lt;$CA45,2,IF(AU$5=$CA45,3,0))))</f>
        <v>0</v>
      </c>
      <c r="AV46" s="36">
        <f t="shared" ref="AV46" si="582">IF(AV$5=$BY45,1,IF(AV$5&lt;$BY45,0,IF(AV$5&lt;$CA45,2,IF(AV$5=$CA45,3,0))))</f>
        <v>0</v>
      </c>
      <c r="AW46" s="37">
        <f t="shared" ref="AW46" si="583">IF(AW$5=$BY45,1,IF(AW$5&lt;$BY45,0,IF(AW$5&lt;$CA45,2,IF(AW$5=$CA45,3,0))))</f>
        <v>0</v>
      </c>
      <c r="AX46" s="38">
        <f t="shared" ref="AX46" si="584">IF(AX$5=$BY45,1,IF(AX$5&lt;$BY45,0,IF(AX$5&lt;$CA45,2,IF(AX$5=$CA45,3,0))))</f>
        <v>0</v>
      </c>
      <c r="AY46" s="36">
        <f t="shared" ref="AY46" si="585">IF(AY$5=$BY45,1,IF(AY$5&lt;$BY45,0,IF(AY$5&lt;$CA45,2,IF(AY$5=$CA45,3,0))))</f>
        <v>0</v>
      </c>
      <c r="AZ46" s="37">
        <f t="shared" ref="AZ46" si="586">IF(AZ$5=$BY45,1,IF(AZ$5&lt;$BY45,0,IF(AZ$5&lt;$CA45,2,IF(AZ$5=$CA45,3,0))))</f>
        <v>0</v>
      </c>
      <c r="BA46" s="38">
        <f t="shared" ref="BA46" si="587">IF(BA$5=$BY45,1,IF(BA$5&lt;$BY45,0,IF(BA$5&lt;$CA45,2,IF(BA$5=$CA45,3,0))))</f>
        <v>0</v>
      </c>
      <c r="BB46" s="36">
        <f t="shared" ref="BB46" si="588">IF(BB$5=$BY45,1,IF(BB$5&lt;$BY45,0,IF(BB$5&lt;$CA45,2,IF(BB$5=$CA45,3,0))))</f>
        <v>0</v>
      </c>
      <c r="BC46" s="37">
        <f t="shared" ref="BC46" si="589">IF(BC$5=$BY45,1,IF(BC$5&lt;$BY45,0,IF(BC$5&lt;$CA45,2,IF(BC$5=$CA45,3,0))))</f>
        <v>0</v>
      </c>
      <c r="BD46" s="38">
        <f t="shared" ref="BD46" si="590">IF(BD$5=$BY45,1,IF(BD$5&lt;$BY45,0,IF(BD$5&lt;$CA45,2,IF(BD$5=$CA45,3,0))))</f>
        <v>0</v>
      </c>
      <c r="BE46" s="36">
        <f t="shared" ref="BE46" si="591">IF(BE$5=$BY45,1,IF(BE$5&lt;$BY45,0,IF(BE$5&lt;$CA45,2,IF(BE$5=$CA45,3,0))))</f>
        <v>0</v>
      </c>
      <c r="BF46" s="37">
        <f t="shared" ref="BF46" si="592">IF(BF$5=$BY45,1,IF(BF$5&lt;$BY45,0,IF(BF$5&lt;$CA45,2,IF(BF$5=$CA45,3,0))))</f>
        <v>0</v>
      </c>
      <c r="BG46" s="38">
        <f t="shared" ref="BG46" si="593">IF(BG$5=$BY45,1,IF(BG$5&lt;$BY45,0,IF(BG$5&lt;$CA45,2,IF(BG$5=$CA45,3,0))))</f>
        <v>0</v>
      </c>
      <c r="BH46" s="36">
        <f t="shared" ref="BH46" si="594">IF(BH$5=$BY45,1,IF(BH$5&lt;$BY45,0,IF(BH$5&lt;$CA45,2,IF(BH$5=$CA45,3,0))))</f>
        <v>0</v>
      </c>
      <c r="BI46" s="37">
        <f t="shared" ref="BI46" si="595">IF(BI$5=$BY45,1,IF(BI$5&lt;$BY45,0,IF(BI$5&lt;$CA45,2,IF(BI$5=$CA45,3,0))))</f>
        <v>0</v>
      </c>
      <c r="BJ46" s="38">
        <f t="shared" ref="BJ46" si="596">IF(BJ$5=$BY45,1,IF(BJ$5&lt;$BY45,0,IF(BJ$5&lt;$CA45,2,IF(BJ$5=$CA45,3,0))))</f>
        <v>0</v>
      </c>
      <c r="BK46" s="36">
        <f t="shared" ref="BK46" si="597">IF(BK$5=$BY45,1,IF(BK$5&lt;$BY45,0,IF(BK$5&lt;$CA45,2,IF(BK$5=$CA45,3,0))))</f>
        <v>0</v>
      </c>
      <c r="BL46" s="37">
        <f t="shared" ref="BL46" si="598">IF(BL$5=$BY45,1,IF(BL$5&lt;$BY45,0,IF(BL$5&lt;$CA45,2,IF(BL$5=$CA45,3,0))))</f>
        <v>0</v>
      </c>
      <c r="BM46" s="38">
        <f t="shared" ref="BM46" si="599">IF(BM$5=$BY45,1,IF(BM$5&lt;$BY45,0,IF(BM$5&lt;$CA45,2,IF(BM$5=$CA45,3,0))))</f>
        <v>0</v>
      </c>
      <c r="BN46" s="36">
        <f t="shared" ref="BN46" si="600">IF(BN$5=$BY45,1,IF(BN$5&lt;$BY45,0,IF(BN$5&lt;$CA45,2,IF(BN$5=$CA45,3,0))))</f>
        <v>0</v>
      </c>
      <c r="BO46" s="37">
        <f t="shared" ref="BO46" si="601">IF(BO$5=$BY45,1,IF(BO$5&lt;$BY45,0,IF(BO$5&lt;$CA45,2,IF(BO$5=$CA45,3,0))))</f>
        <v>0</v>
      </c>
      <c r="BP46" s="38">
        <f t="shared" ref="BP46" si="602">IF(BP$5=$BY45,1,IF(BP$5&lt;$BY45,0,IF(BP$5&lt;$CA45,2,IF(BP$5=$CA45,3,0))))</f>
        <v>0</v>
      </c>
      <c r="BQ46" s="36">
        <f t="shared" ref="BQ46" si="603">IF(BQ$5=$BY45,1,IF(BQ$5&lt;$BY45,0,IF(BQ$5&lt;$CA45,2,IF(BQ$5=$CA45,3,0))))</f>
        <v>0</v>
      </c>
      <c r="BR46" s="37">
        <f t="shared" ref="BR46" si="604">IF(BR$5=$BY45,1,IF(BR$5&lt;$BY45,0,IF(BR$5&lt;$CA45,2,IF(BR$5=$CA45,3,0))))</f>
        <v>0</v>
      </c>
      <c r="BS46" s="38">
        <f t="shared" ref="BS46" si="605">IF(BS$5=$BY45,1,IF(BS$5&lt;$BY45,0,IF(BS$5&lt;$CA45,2,IF(BS$5=$CA45,3,0))))</f>
        <v>0</v>
      </c>
      <c r="BT46" s="36">
        <f t="shared" ref="BT46" si="606">IF(BT$5=$BY45,1,IF(BT$5&lt;$BY45,0,IF(BT$5&lt;$CA45,2,IF(BT$5=$CA45,3,0))))</f>
        <v>0</v>
      </c>
      <c r="BU46" s="37">
        <f t="shared" ref="BU46" si="607">IF(BU$5=$BY45,1,IF(BU$5&lt;$BY45,0,IF(BU$5&lt;$CA45,2,IF(BU$5=$CA45,3,0))))</f>
        <v>0</v>
      </c>
      <c r="BV46" s="38">
        <f t="shared" ref="BV46" si="608">IF(BV$5=$BY45,1,IF(BV$5&lt;$BY45,0,IF(BV$5&lt;$CA45,2,IF(BV$5=$CA45,3,0))))</f>
        <v>0</v>
      </c>
      <c r="BW46" s="36">
        <f t="shared" ref="BW46" si="609">IF(BW$5=$BY45,1,IF(BW$5&lt;$BY45,0,IF(BW$5&lt;$CA45,2,IF(BW$5=$CA45,3,0))))</f>
        <v>0</v>
      </c>
      <c r="BX46" s="242">
        <f t="shared" ref="BX46" si="610">IF(BX$5=$BY45,1,IF(BX$5&lt;$BY45,0,IF(BX$5&lt;$CA45,2,IF(BX$5=$CA45,3,0))))</f>
        <v>0</v>
      </c>
      <c r="BY46" s="227"/>
      <c r="BZ46" s="199"/>
      <c r="CA46" s="102"/>
      <c r="CB46" s="103"/>
    </row>
    <row r="47" spans="1:80" ht="9" customHeight="1" outlineLevel="1" x14ac:dyDescent="0.25">
      <c r="A47" s="2"/>
      <c r="B47" s="162"/>
      <c r="C47" s="109"/>
      <c r="D47" s="194"/>
      <c r="E47" s="39"/>
      <c r="F47" s="40"/>
      <c r="G47" s="41"/>
      <c r="H47" s="42"/>
      <c r="I47" s="40"/>
      <c r="J47" s="40"/>
      <c r="K47" s="42"/>
      <c r="L47" s="40"/>
      <c r="M47" s="41"/>
      <c r="N47" s="42"/>
      <c r="O47" s="40"/>
      <c r="P47" s="41"/>
      <c r="Q47" s="42"/>
      <c r="R47" s="40"/>
      <c r="S47" s="41"/>
      <c r="T47" s="42"/>
      <c r="U47" s="40"/>
      <c r="V47" s="41"/>
      <c r="W47" s="43"/>
      <c r="X47" s="40"/>
      <c r="Y47" s="41"/>
      <c r="Z47" s="42"/>
      <c r="AA47" s="40"/>
      <c r="AB47" s="41"/>
      <c r="AC47" s="43"/>
      <c r="AD47" s="40"/>
      <c r="AE47" s="41"/>
      <c r="AF47" s="42"/>
      <c r="AG47" s="44"/>
      <c r="AH47" s="44"/>
      <c r="AI47" s="45"/>
      <c r="AJ47" s="44"/>
      <c r="AK47" s="46"/>
      <c r="AL47" s="45"/>
      <c r="AM47" s="44"/>
      <c r="AN47" s="46"/>
      <c r="AO47" s="43"/>
      <c r="AP47" s="40"/>
      <c r="AQ47" s="41"/>
      <c r="AR47" s="42"/>
      <c r="AS47" s="44"/>
      <c r="AT47" s="44"/>
      <c r="AU47" s="45"/>
      <c r="AV47" s="44"/>
      <c r="AW47" s="46"/>
      <c r="AX47" s="45"/>
      <c r="AY47" s="44"/>
      <c r="AZ47" s="46"/>
      <c r="BA47" s="43"/>
      <c r="BB47" s="40"/>
      <c r="BC47" s="41"/>
      <c r="BD47" s="42"/>
      <c r="BE47" s="44"/>
      <c r="BF47" s="44"/>
      <c r="BG47" s="45"/>
      <c r="BH47" s="44"/>
      <c r="BI47" s="46"/>
      <c r="BJ47" s="45"/>
      <c r="BK47" s="44"/>
      <c r="BL47" s="46"/>
      <c r="BM47" s="45"/>
      <c r="BN47" s="44"/>
      <c r="BO47" s="46"/>
      <c r="BP47" s="45"/>
      <c r="BQ47" s="44"/>
      <c r="BR47" s="46"/>
      <c r="BS47" s="45"/>
      <c r="BT47" s="44"/>
      <c r="BU47" s="46"/>
      <c r="BV47" s="45"/>
      <c r="BW47" s="44"/>
      <c r="BX47" s="243"/>
      <c r="BY47" s="227"/>
      <c r="BZ47" s="199"/>
      <c r="CA47" s="102">
        <f t="shared" ref="CA47" si="611">BY45+BZ45-1</f>
        <v>11</v>
      </c>
      <c r="CB47" s="103"/>
    </row>
    <row r="48" spans="1:80" ht="9" customHeight="1" x14ac:dyDescent="0.25">
      <c r="A48" s="2"/>
      <c r="B48" s="164">
        <v>3</v>
      </c>
      <c r="C48" s="167" t="s">
        <v>40</v>
      </c>
      <c r="D48" s="195"/>
      <c r="E48" s="206"/>
      <c r="F48" s="71"/>
      <c r="G48" s="72"/>
      <c r="H48" s="70"/>
      <c r="I48" s="71"/>
      <c r="J48" s="72"/>
      <c r="K48" s="70"/>
      <c r="L48" s="71"/>
      <c r="M48" s="72"/>
      <c r="N48" s="70"/>
      <c r="O48" s="71"/>
      <c r="P48" s="72"/>
      <c r="Q48" s="70"/>
      <c r="R48" s="71"/>
      <c r="S48" s="72"/>
      <c r="T48" s="70"/>
      <c r="U48" s="71"/>
      <c r="V48" s="72"/>
      <c r="W48" s="70"/>
      <c r="X48" s="71"/>
      <c r="Y48" s="72"/>
      <c r="Z48" s="70"/>
      <c r="AA48" s="71"/>
      <c r="AB48" s="72"/>
      <c r="AC48" s="70"/>
      <c r="AD48" s="71"/>
      <c r="AE48" s="72"/>
      <c r="AF48" s="70"/>
      <c r="AG48" s="71"/>
      <c r="AH48" s="72"/>
      <c r="AI48" s="70"/>
      <c r="AJ48" s="71"/>
      <c r="AK48" s="72"/>
      <c r="AL48" s="70"/>
      <c r="AM48" s="71"/>
      <c r="AN48" s="72"/>
      <c r="AO48" s="70"/>
      <c r="AP48" s="71"/>
      <c r="AQ48" s="72"/>
      <c r="AR48" s="70"/>
      <c r="AS48" s="71"/>
      <c r="AT48" s="72"/>
      <c r="AU48" s="70"/>
      <c r="AV48" s="71"/>
      <c r="AW48" s="72"/>
      <c r="AX48" s="70"/>
      <c r="AY48" s="71"/>
      <c r="AZ48" s="72"/>
      <c r="BA48" s="70"/>
      <c r="BB48" s="71"/>
      <c r="BC48" s="72"/>
      <c r="BD48" s="70"/>
      <c r="BE48" s="71"/>
      <c r="BF48" s="72"/>
      <c r="BG48" s="70"/>
      <c r="BH48" s="71"/>
      <c r="BI48" s="72"/>
      <c r="BJ48" s="70"/>
      <c r="BK48" s="71"/>
      <c r="BL48" s="72"/>
      <c r="BM48" s="70"/>
      <c r="BN48" s="71"/>
      <c r="BO48" s="72"/>
      <c r="BP48" s="70"/>
      <c r="BQ48" s="71"/>
      <c r="BR48" s="72"/>
      <c r="BS48" s="70"/>
      <c r="BT48" s="71"/>
      <c r="BU48" s="72"/>
      <c r="BV48" s="70"/>
      <c r="BW48" s="71"/>
      <c r="BX48" s="247"/>
      <c r="BY48" s="257">
        <f>MIN(BY51:BY65)</f>
        <v>13</v>
      </c>
      <c r="BZ48" s="207">
        <v>3</v>
      </c>
      <c r="CA48" s="170">
        <f>MAX(CA51:CA65)</f>
        <v>18</v>
      </c>
      <c r="CB48" s="103"/>
    </row>
    <row r="49" spans="1:80" ht="9" customHeight="1" x14ac:dyDescent="0.25">
      <c r="A49" s="2"/>
      <c r="B49" s="165"/>
      <c r="C49" s="168"/>
      <c r="D49" s="196"/>
      <c r="E49" s="208">
        <f t="shared" ref="E49:BP49" si="612">IF(E$5=$BY48,1,IF(E$5&lt;$BY48,0,IF(E$5&lt;$CA48,2,IF(E$5=$CA48,3,0))))</f>
        <v>0</v>
      </c>
      <c r="F49" s="74">
        <f t="shared" si="612"/>
        <v>0</v>
      </c>
      <c r="G49" s="75">
        <f t="shared" si="612"/>
        <v>0</v>
      </c>
      <c r="H49" s="73">
        <f t="shared" si="612"/>
        <v>0</v>
      </c>
      <c r="I49" s="74">
        <f t="shared" si="612"/>
        <v>0</v>
      </c>
      <c r="J49" s="75">
        <f t="shared" si="612"/>
        <v>0</v>
      </c>
      <c r="K49" s="73">
        <f t="shared" si="612"/>
        <v>0</v>
      </c>
      <c r="L49" s="74">
        <f t="shared" si="612"/>
        <v>0</v>
      </c>
      <c r="M49" s="75">
        <f t="shared" si="612"/>
        <v>0</v>
      </c>
      <c r="N49" s="73">
        <f t="shared" si="612"/>
        <v>0</v>
      </c>
      <c r="O49" s="74">
        <f t="shared" si="612"/>
        <v>0</v>
      </c>
      <c r="P49" s="75">
        <f t="shared" si="612"/>
        <v>0</v>
      </c>
      <c r="Q49" s="73">
        <f t="shared" si="612"/>
        <v>1</v>
      </c>
      <c r="R49" s="74">
        <f t="shared" si="612"/>
        <v>2</v>
      </c>
      <c r="S49" s="75">
        <f t="shared" si="612"/>
        <v>2</v>
      </c>
      <c r="T49" s="73">
        <f t="shared" si="612"/>
        <v>2</v>
      </c>
      <c r="U49" s="74">
        <f t="shared" si="612"/>
        <v>2</v>
      </c>
      <c r="V49" s="75">
        <f t="shared" si="612"/>
        <v>3</v>
      </c>
      <c r="W49" s="73">
        <f t="shared" si="612"/>
        <v>0</v>
      </c>
      <c r="X49" s="74">
        <f t="shared" si="612"/>
        <v>0</v>
      </c>
      <c r="Y49" s="75">
        <f t="shared" si="612"/>
        <v>0</v>
      </c>
      <c r="Z49" s="73">
        <f t="shared" si="612"/>
        <v>0</v>
      </c>
      <c r="AA49" s="74">
        <f t="shared" si="612"/>
        <v>0</v>
      </c>
      <c r="AB49" s="75">
        <f t="shared" si="612"/>
        <v>0</v>
      </c>
      <c r="AC49" s="73">
        <f t="shared" si="612"/>
        <v>0</v>
      </c>
      <c r="AD49" s="74">
        <f t="shared" si="612"/>
        <v>0</v>
      </c>
      <c r="AE49" s="75">
        <f t="shared" si="612"/>
        <v>0</v>
      </c>
      <c r="AF49" s="73">
        <f t="shared" si="612"/>
        <v>0</v>
      </c>
      <c r="AG49" s="74">
        <f t="shared" si="612"/>
        <v>0</v>
      </c>
      <c r="AH49" s="75">
        <f t="shared" si="612"/>
        <v>0</v>
      </c>
      <c r="AI49" s="73">
        <f t="shared" si="612"/>
        <v>0</v>
      </c>
      <c r="AJ49" s="74">
        <f t="shared" si="612"/>
        <v>0</v>
      </c>
      <c r="AK49" s="75">
        <f t="shared" si="612"/>
        <v>0</v>
      </c>
      <c r="AL49" s="73">
        <f t="shared" si="612"/>
        <v>0</v>
      </c>
      <c r="AM49" s="74">
        <f t="shared" si="612"/>
        <v>0</v>
      </c>
      <c r="AN49" s="75">
        <f t="shared" si="612"/>
        <v>0</v>
      </c>
      <c r="AO49" s="73">
        <f t="shared" si="612"/>
        <v>0</v>
      </c>
      <c r="AP49" s="74">
        <f t="shared" si="612"/>
        <v>0</v>
      </c>
      <c r="AQ49" s="75">
        <f t="shared" si="612"/>
        <v>0</v>
      </c>
      <c r="AR49" s="73">
        <f t="shared" si="612"/>
        <v>0</v>
      </c>
      <c r="AS49" s="74">
        <f t="shared" si="612"/>
        <v>0</v>
      </c>
      <c r="AT49" s="75">
        <f t="shared" si="612"/>
        <v>0</v>
      </c>
      <c r="AU49" s="73">
        <f t="shared" si="612"/>
        <v>0</v>
      </c>
      <c r="AV49" s="74">
        <f t="shared" si="612"/>
        <v>0</v>
      </c>
      <c r="AW49" s="75">
        <f t="shared" si="612"/>
        <v>0</v>
      </c>
      <c r="AX49" s="73">
        <f t="shared" si="612"/>
        <v>0</v>
      </c>
      <c r="AY49" s="74">
        <f t="shared" si="612"/>
        <v>0</v>
      </c>
      <c r="AZ49" s="75">
        <f t="shared" si="612"/>
        <v>0</v>
      </c>
      <c r="BA49" s="73">
        <f t="shared" si="612"/>
        <v>0</v>
      </c>
      <c r="BB49" s="74">
        <f t="shared" si="612"/>
        <v>0</v>
      </c>
      <c r="BC49" s="75">
        <f t="shared" si="612"/>
        <v>0</v>
      </c>
      <c r="BD49" s="73">
        <f t="shared" si="612"/>
        <v>0</v>
      </c>
      <c r="BE49" s="74">
        <f t="shared" si="612"/>
        <v>0</v>
      </c>
      <c r="BF49" s="75">
        <f t="shared" si="612"/>
        <v>0</v>
      </c>
      <c r="BG49" s="73">
        <f t="shared" si="612"/>
        <v>0</v>
      </c>
      <c r="BH49" s="74">
        <f t="shared" si="612"/>
        <v>0</v>
      </c>
      <c r="BI49" s="75">
        <f t="shared" si="612"/>
        <v>0</v>
      </c>
      <c r="BJ49" s="73">
        <f t="shared" si="612"/>
        <v>0</v>
      </c>
      <c r="BK49" s="74">
        <f t="shared" si="612"/>
        <v>0</v>
      </c>
      <c r="BL49" s="75">
        <f t="shared" si="612"/>
        <v>0</v>
      </c>
      <c r="BM49" s="73">
        <f t="shared" si="612"/>
        <v>0</v>
      </c>
      <c r="BN49" s="74">
        <f t="shared" si="612"/>
        <v>0</v>
      </c>
      <c r="BO49" s="75">
        <f t="shared" si="612"/>
        <v>0</v>
      </c>
      <c r="BP49" s="73">
        <f t="shared" si="612"/>
        <v>0</v>
      </c>
      <c r="BQ49" s="74">
        <f t="shared" ref="BQ49:BX49" si="613">IF(BQ$5=$BY48,1,IF(BQ$5&lt;$BY48,0,IF(BQ$5&lt;$CA48,2,IF(BQ$5=$CA48,3,0))))</f>
        <v>0</v>
      </c>
      <c r="BR49" s="75">
        <f t="shared" si="613"/>
        <v>0</v>
      </c>
      <c r="BS49" s="73">
        <f t="shared" si="613"/>
        <v>0</v>
      </c>
      <c r="BT49" s="74">
        <f t="shared" si="613"/>
        <v>0</v>
      </c>
      <c r="BU49" s="75">
        <f t="shared" si="613"/>
        <v>0</v>
      </c>
      <c r="BV49" s="73">
        <f t="shared" si="613"/>
        <v>0</v>
      </c>
      <c r="BW49" s="74">
        <f t="shared" si="613"/>
        <v>0</v>
      </c>
      <c r="BX49" s="248">
        <f t="shared" si="613"/>
        <v>0</v>
      </c>
      <c r="BY49" s="257"/>
      <c r="BZ49" s="207"/>
      <c r="CA49" s="170"/>
      <c r="CB49" s="103"/>
    </row>
    <row r="50" spans="1:80" ht="9" customHeight="1" x14ac:dyDescent="0.25">
      <c r="A50" s="2"/>
      <c r="B50" s="166"/>
      <c r="C50" s="169"/>
      <c r="D50" s="197"/>
      <c r="E50" s="209"/>
      <c r="F50" s="77"/>
      <c r="G50" s="78"/>
      <c r="H50" s="76"/>
      <c r="I50" s="77"/>
      <c r="J50" s="78"/>
      <c r="K50" s="76"/>
      <c r="L50" s="77"/>
      <c r="M50" s="78"/>
      <c r="N50" s="76"/>
      <c r="O50" s="77"/>
      <c r="P50" s="78"/>
      <c r="Q50" s="76"/>
      <c r="R50" s="77"/>
      <c r="S50" s="78"/>
      <c r="T50" s="76"/>
      <c r="U50" s="77"/>
      <c r="V50" s="78"/>
      <c r="W50" s="76"/>
      <c r="X50" s="77"/>
      <c r="Y50" s="78"/>
      <c r="Z50" s="76"/>
      <c r="AA50" s="77"/>
      <c r="AB50" s="78"/>
      <c r="AC50" s="76"/>
      <c r="AD50" s="77"/>
      <c r="AE50" s="78"/>
      <c r="AF50" s="76"/>
      <c r="AG50" s="77"/>
      <c r="AH50" s="78"/>
      <c r="AI50" s="76"/>
      <c r="AJ50" s="77"/>
      <c r="AK50" s="78"/>
      <c r="AL50" s="76"/>
      <c r="AM50" s="77"/>
      <c r="AN50" s="78"/>
      <c r="AO50" s="76"/>
      <c r="AP50" s="77"/>
      <c r="AQ50" s="78"/>
      <c r="AR50" s="76"/>
      <c r="AS50" s="77"/>
      <c r="AT50" s="78"/>
      <c r="AU50" s="76"/>
      <c r="AV50" s="77"/>
      <c r="AW50" s="78"/>
      <c r="AX50" s="76"/>
      <c r="AY50" s="77"/>
      <c r="AZ50" s="78"/>
      <c r="BA50" s="76"/>
      <c r="BB50" s="77"/>
      <c r="BC50" s="78"/>
      <c r="BD50" s="76"/>
      <c r="BE50" s="77"/>
      <c r="BF50" s="78"/>
      <c r="BG50" s="76"/>
      <c r="BH50" s="77"/>
      <c r="BI50" s="78"/>
      <c r="BJ50" s="76"/>
      <c r="BK50" s="77"/>
      <c r="BL50" s="78"/>
      <c r="BM50" s="76"/>
      <c r="BN50" s="77"/>
      <c r="BO50" s="78"/>
      <c r="BP50" s="76"/>
      <c r="BQ50" s="77"/>
      <c r="BR50" s="78"/>
      <c r="BS50" s="76"/>
      <c r="BT50" s="77"/>
      <c r="BU50" s="78"/>
      <c r="BV50" s="76"/>
      <c r="BW50" s="77"/>
      <c r="BX50" s="249"/>
      <c r="BY50" s="257"/>
      <c r="BZ50" s="207"/>
      <c r="CA50" s="170">
        <f t="shared" ref="CA50" si="614">BY48+BZ48-1</f>
        <v>15</v>
      </c>
      <c r="CB50" s="103"/>
    </row>
    <row r="51" spans="1:80" ht="9" customHeight="1" outlineLevel="1" x14ac:dyDescent="0.25">
      <c r="A51" s="2"/>
      <c r="B51" s="158" t="s">
        <v>13</v>
      </c>
      <c r="C51" s="160" t="s">
        <v>41</v>
      </c>
      <c r="D51" s="192" t="s">
        <v>7</v>
      </c>
      <c r="E51" s="27"/>
      <c r="F51" s="28"/>
      <c r="G51" s="29"/>
      <c r="H51" s="30"/>
      <c r="I51" s="28"/>
      <c r="J51" s="28"/>
      <c r="K51" s="30"/>
      <c r="L51" s="28"/>
      <c r="M51" s="29"/>
      <c r="N51" s="30"/>
      <c r="O51" s="28"/>
      <c r="P51" s="29"/>
      <c r="Q51" s="30"/>
      <c r="R51" s="28"/>
      <c r="S51" s="29"/>
      <c r="T51" s="30"/>
      <c r="U51" s="28"/>
      <c r="V51" s="29"/>
      <c r="W51" s="31"/>
      <c r="X51" s="28"/>
      <c r="Y51" s="29"/>
      <c r="Z51" s="30"/>
      <c r="AA51" s="28"/>
      <c r="AB51" s="29"/>
      <c r="AC51" s="31"/>
      <c r="AD51" s="28"/>
      <c r="AE51" s="29"/>
      <c r="AF51" s="30"/>
      <c r="AG51" s="32"/>
      <c r="AH51" s="32"/>
      <c r="AI51" s="33"/>
      <c r="AJ51" s="32"/>
      <c r="AK51" s="34"/>
      <c r="AL51" s="33"/>
      <c r="AM51" s="32"/>
      <c r="AN51" s="34"/>
      <c r="AO51" s="31"/>
      <c r="AP51" s="28"/>
      <c r="AQ51" s="29"/>
      <c r="AR51" s="30"/>
      <c r="AS51" s="32"/>
      <c r="AT51" s="32"/>
      <c r="AU51" s="33"/>
      <c r="AV51" s="32"/>
      <c r="AW51" s="34"/>
      <c r="AX51" s="33"/>
      <c r="AY51" s="32"/>
      <c r="AZ51" s="34"/>
      <c r="BA51" s="31"/>
      <c r="BB51" s="28"/>
      <c r="BC51" s="29"/>
      <c r="BD51" s="30"/>
      <c r="BE51" s="32"/>
      <c r="BF51" s="32"/>
      <c r="BG51" s="33"/>
      <c r="BH51" s="32"/>
      <c r="BI51" s="34"/>
      <c r="BJ51" s="33"/>
      <c r="BK51" s="32"/>
      <c r="BL51" s="34"/>
      <c r="BM51" s="33"/>
      <c r="BN51" s="32"/>
      <c r="BO51" s="34"/>
      <c r="BP51" s="33"/>
      <c r="BQ51" s="32"/>
      <c r="BR51" s="34"/>
      <c r="BS51" s="33"/>
      <c r="BT51" s="32"/>
      <c r="BU51" s="34"/>
      <c r="BV51" s="33"/>
      <c r="BW51" s="32"/>
      <c r="BX51" s="241"/>
      <c r="BY51" s="227">
        <f>CA30+2</f>
        <v>13</v>
      </c>
      <c r="BZ51" s="199">
        <v>1</v>
      </c>
      <c r="CA51" s="102">
        <f t="shared" ref="CA51" si="615">BY51+BZ51-1</f>
        <v>13</v>
      </c>
      <c r="CB51" s="103"/>
    </row>
    <row r="52" spans="1:80" ht="9" customHeight="1" outlineLevel="1" x14ac:dyDescent="0.25">
      <c r="A52" s="2"/>
      <c r="B52" s="159"/>
      <c r="C52" s="161"/>
      <c r="D52" s="193"/>
      <c r="E52" s="35">
        <f t="shared" ref="E52:BP52" si="616">IF(E$5=$BY51,1,IF(E$5&lt;$BY51,0,IF(E$5&lt;$CA51,2,IF(E$5=$CA51,3,0))))</f>
        <v>0</v>
      </c>
      <c r="F52" s="36">
        <f t="shared" si="616"/>
        <v>0</v>
      </c>
      <c r="G52" s="37">
        <f t="shared" si="616"/>
        <v>0</v>
      </c>
      <c r="H52" s="38">
        <f t="shared" si="616"/>
        <v>0</v>
      </c>
      <c r="I52" s="36">
        <f t="shared" si="616"/>
        <v>0</v>
      </c>
      <c r="J52" s="37">
        <f t="shared" si="616"/>
        <v>0</v>
      </c>
      <c r="K52" s="38">
        <f t="shared" si="616"/>
        <v>0</v>
      </c>
      <c r="L52" s="36">
        <f t="shared" si="616"/>
        <v>0</v>
      </c>
      <c r="M52" s="37">
        <f t="shared" si="616"/>
        <v>0</v>
      </c>
      <c r="N52" s="38">
        <f t="shared" si="616"/>
        <v>0</v>
      </c>
      <c r="O52" s="36">
        <f t="shared" si="616"/>
        <v>0</v>
      </c>
      <c r="P52" s="37">
        <f t="shared" si="616"/>
        <v>0</v>
      </c>
      <c r="Q52" s="38">
        <f t="shared" si="616"/>
        <v>1</v>
      </c>
      <c r="R52" s="36">
        <f t="shared" si="616"/>
        <v>0</v>
      </c>
      <c r="S52" s="37">
        <f t="shared" si="616"/>
        <v>0</v>
      </c>
      <c r="T52" s="38">
        <f t="shared" si="616"/>
        <v>0</v>
      </c>
      <c r="U52" s="36">
        <f t="shared" si="616"/>
        <v>0</v>
      </c>
      <c r="V52" s="37">
        <f t="shared" si="616"/>
        <v>0</v>
      </c>
      <c r="W52" s="38">
        <f t="shared" si="616"/>
        <v>0</v>
      </c>
      <c r="X52" s="36">
        <f t="shared" si="616"/>
        <v>0</v>
      </c>
      <c r="Y52" s="37">
        <f t="shared" si="616"/>
        <v>0</v>
      </c>
      <c r="Z52" s="38">
        <f t="shared" si="616"/>
        <v>0</v>
      </c>
      <c r="AA52" s="36">
        <f t="shared" si="616"/>
        <v>0</v>
      </c>
      <c r="AB52" s="37">
        <f t="shared" si="616"/>
        <v>0</v>
      </c>
      <c r="AC52" s="38">
        <f t="shared" si="616"/>
        <v>0</v>
      </c>
      <c r="AD52" s="36">
        <f t="shared" si="616"/>
        <v>0</v>
      </c>
      <c r="AE52" s="37">
        <f t="shared" si="616"/>
        <v>0</v>
      </c>
      <c r="AF52" s="38">
        <f t="shared" si="616"/>
        <v>0</v>
      </c>
      <c r="AG52" s="36">
        <f t="shared" si="616"/>
        <v>0</v>
      </c>
      <c r="AH52" s="37">
        <f t="shared" si="616"/>
        <v>0</v>
      </c>
      <c r="AI52" s="38">
        <f t="shared" si="616"/>
        <v>0</v>
      </c>
      <c r="AJ52" s="36">
        <f t="shared" si="616"/>
        <v>0</v>
      </c>
      <c r="AK52" s="37">
        <f t="shared" si="616"/>
        <v>0</v>
      </c>
      <c r="AL52" s="38">
        <f t="shared" si="616"/>
        <v>0</v>
      </c>
      <c r="AM52" s="36">
        <f t="shared" si="616"/>
        <v>0</v>
      </c>
      <c r="AN52" s="37">
        <f t="shared" si="616"/>
        <v>0</v>
      </c>
      <c r="AO52" s="38">
        <f t="shared" si="616"/>
        <v>0</v>
      </c>
      <c r="AP52" s="36">
        <f t="shared" si="616"/>
        <v>0</v>
      </c>
      <c r="AQ52" s="37">
        <f t="shared" si="616"/>
        <v>0</v>
      </c>
      <c r="AR52" s="38">
        <f t="shared" si="616"/>
        <v>0</v>
      </c>
      <c r="AS52" s="36">
        <f t="shared" si="616"/>
        <v>0</v>
      </c>
      <c r="AT52" s="37">
        <f t="shared" si="616"/>
        <v>0</v>
      </c>
      <c r="AU52" s="38">
        <f t="shared" si="616"/>
        <v>0</v>
      </c>
      <c r="AV52" s="36">
        <f t="shared" si="616"/>
        <v>0</v>
      </c>
      <c r="AW52" s="37">
        <f t="shared" si="616"/>
        <v>0</v>
      </c>
      <c r="AX52" s="38">
        <f t="shared" si="616"/>
        <v>0</v>
      </c>
      <c r="AY52" s="36">
        <f t="shared" si="616"/>
        <v>0</v>
      </c>
      <c r="AZ52" s="37">
        <f t="shared" si="616"/>
        <v>0</v>
      </c>
      <c r="BA52" s="38">
        <f t="shared" si="616"/>
        <v>0</v>
      </c>
      <c r="BB52" s="36">
        <f t="shared" si="616"/>
        <v>0</v>
      </c>
      <c r="BC52" s="37">
        <f t="shared" si="616"/>
        <v>0</v>
      </c>
      <c r="BD52" s="38">
        <f t="shared" si="616"/>
        <v>0</v>
      </c>
      <c r="BE52" s="36">
        <f t="shared" si="616"/>
        <v>0</v>
      </c>
      <c r="BF52" s="37">
        <f t="shared" si="616"/>
        <v>0</v>
      </c>
      <c r="BG52" s="38">
        <f t="shared" si="616"/>
        <v>0</v>
      </c>
      <c r="BH52" s="36">
        <f t="shared" si="616"/>
        <v>0</v>
      </c>
      <c r="BI52" s="37">
        <f t="shared" si="616"/>
        <v>0</v>
      </c>
      <c r="BJ52" s="38">
        <f t="shared" si="616"/>
        <v>0</v>
      </c>
      <c r="BK52" s="36">
        <f t="shared" si="616"/>
        <v>0</v>
      </c>
      <c r="BL52" s="37">
        <f t="shared" si="616"/>
        <v>0</v>
      </c>
      <c r="BM52" s="38">
        <f t="shared" si="616"/>
        <v>0</v>
      </c>
      <c r="BN52" s="36">
        <f t="shared" si="616"/>
        <v>0</v>
      </c>
      <c r="BO52" s="37">
        <f t="shared" si="616"/>
        <v>0</v>
      </c>
      <c r="BP52" s="38">
        <f t="shared" si="616"/>
        <v>0</v>
      </c>
      <c r="BQ52" s="36">
        <f t="shared" ref="BQ52:BX52" si="617">IF(BQ$5=$BY51,1,IF(BQ$5&lt;$BY51,0,IF(BQ$5&lt;$CA51,2,IF(BQ$5=$CA51,3,0))))</f>
        <v>0</v>
      </c>
      <c r="BR52" s="37">
        <f t="shared" si="617"/>
        <v>0</v>
      </c>
      <c r="BS52" s="38">
        <f t="shared" si="617"/>
        <v>0</v>
      </c>
      <c r="BT52" s="36">
        <f t="shared" si="617"/>
        <v>0</v>
      </c>
      <c r="BU52" s="37">
        <f t="shared" si="617"/>
        <v>0</v>
      </c>
      <c r="BV52" s="38">
        <f t="shared" si="617"/>
        <v>0</v>
      </c>
      <c r="BW52" s="36">
        <f t="shared" si="617"/>
        <v>0</v>
      </c>
      <c r="BX52" s="242">
        <f t="shared" si="617"/>
        <v>0</v>
      </c>
      <c r="BY52" s="227"/>
      <c r="BZ52" s="199"/>
      <c r="CA52" s="102"/>
      <c r="CB52" s="103"/>
    </row>
    <row r="53" spans="1:80" ht="9" customHeight="1" outlineLevel="1" x14ac:dyDescent="0.25">
      <c r="A53" s="2"/>
      <c r="B53" s="162"/>
      <c r="C53" s="163"/>
      <c r="D53" s="194"/>
      <c r="E53" s="39"/>
      <c r="F53" s="40"/>
      <c r="G53" s="41"/>
      <c r="H53" s="42"/>
      <c r="I53" s="40"/>
      <c r="J53" s="40"/>
      <c r="K53" s="42"/>
      <c r="L53" s="40"/>
      <c r="M53" s="41"/>
      <c r="N53" s="42"/>
      <c r="O53" s="40"/>
      <c r="P53" s="41"/>
      <c r="Q53" s="42"/>
      <c r="R53" s="40"/>
      <c r="S53" s="41"/>
      <c r="T53" s="42"/>
      <c r="U53" s="40"/>
      <c r="V53" s="41"/>
      <c r="W53" s="43"/>
      <c r="X53" s="40"/>
      <c r="Y53" s="41"/>
      <c r="Z53" s="42"/>
      <c r="AA53" s="40"/>
      <c r="AB53" s="41"/>
      <c r="AC53" s="43"/>
      <c r="AD53" s="40"/>
      <c r="AE53" s="41"/>
      <c r="AF53" s="42"/>
      <c r="AG53" s="44"/>
      <c r="AH53" s="44"/>
      <c r="AI53" s="45"/>
      <c r="AJ53" s="44"/>
      <c r="AK53" s="46"/>
      <c r="AL53" s="45"/>
      <c r="AM53" s="44"/>
      <c r="AN53" s="46"/>
      <c r="AO53" s="43"/>
      <c r="AP53" s="40"/>
      <c r="AQ53" s="41"/>
      <c r="AR53" s="42"/>
      <c r="AS53" s="44"/>
      <c r="AT53" s="44"/>
      <c r="AU53" s="45"/>
      <c r="AV53" s="44"/>
      <c r="AW53" s="46"/>
      <c r="AX53" s="45"/>
      <c r="AY53" s="44"/>
      <c r="AZ53" s="46"/>
      <c r="BA53" s="43"/>
      <c r="BB53" s="40"/>
      <c r="BC53" s="41"/>
      <c r="BD53" s="42"/>
      <c r="BE53" s="44"/>
      <c r="BF53" s="44"/>
      <c r="BG53" s="45"/>
      <c r="BH53" s="44"/>
      <c r="BI53" s="46"/>
      <c r="BJ53" s="45"/>
      <c r="BK53" s="44"/>
      <c r="BL53" s="46"/>
      <c r="BM53" s="45"/>
      <c r="BN53" s="44"/>
      <c r="BO53" s="46"/>
      <c r="BP53" s="45"/>
      <c r="BQ53" s="44"/>
      <c r="BR53" s="46"/>
      <c r="BS53" s="45"/>
      <c r="BT53" s="44"/>
      <c r="BU53" s="46"/>
      <c r="BV53" s="45"/>
      <c r="BW53" s="44"/>
      <c r="BX53" s="243"/>
      <c r="BY53" s="227"/>
      <c r="BZ53" s="199"/>
      <c r="CA53" s="102">
        <f t="shared" ref="CA53" si="618">BY51+BZ51-1</f>
        <v>13</v>
      </c>
      <c r="CB53" s="103"/>
    </row>
    <row r="54" spans="1:80" ht="9" customHeight="1" outlineLevel="1" x14ac:dyDescent="0.25">
      <c r="A54" s="2"/>
      <c r="B54" s="158" t="s">
        <v>14</v>
      </c>
      <c r="C54" s="160" t="s">
        <v>47</v>
      </c>
      <c r="D54" s="192" t="s">
        <v>7</v>
      </c>
      <c r="E54" s="27"/>
      <c r="F54" s="28"/>
      <c r="G54" s="29"/>
      <c r="H54" s="30"/>
      <c r="I54" s="28"/>
      <c r="J54" s="28"/>
      <c r="K54" s="30"/>
      <c r="L54" s="28"/>
      <c r="M54" s="29"/>
      <c r="N54" s="30"/>
      <c r="O54" s="28"/>
      <c r="P54" s="29"/>
      <c r="Q54" s="30"/>
      <c r="R54" s="28"/>
      <c r="S54" s="29"/>
      <c r="T54" s="30"/>
      <c r="U54" s="28"/>
      <c r="V54" s="29"/>
      <c r="W54" s="31"/>
      <c r="X54" s="28"/>
      <c r="Y54" s="29"/>
      <c r="Z54" s="30"/>
      <c r="AA54" s="28"/>
      <c r="AB54" s="29"/>
      <c r="AC54" s="31"/>
      <c r="AD54" s="28"/>
      <c r="AE54" s="29"/>
      <c r="AF54" s="30"/>
      <c r="AG54" s="32"/>
      <c r="AH54" s="32"/>
      <c r="AI54" s="33"/>
      <c r="AJ54" s="32"/>
      <c r="AK54" s="34"/>
      <c r="AL54" s="33"/>
      <c r="AM54" s="32"/>
      <c r="AN54" s="34"/>
      <c r="AO54" s="31"/>
      <c r="AP54" s="28"/>
      <c r="AQ54" s="29"/>
      <c r="AR54" s="30"/>
      <c r="AS54" s="32"/>
      <c r="AT54" s="32"/>
      <c r="AU54" s="33"/>
      <c r="AV54" s="32"/>
      <c r="AW54" s="34"/>
      <c r="AX54" s="33"/>
      <c r="AY54" s="32"/>
      <c r="AZ54" s="34"/>
      <c r="BA54" s="31"/>
      <c r="BB54" s="28"/>
      <c r="BC54" s="29"/>
      <c r="BD54" s="30"/>
      <c r="BE54" s="32"/>
      <c r="BF54" s="32"/>
      <c r="BG54" s="33"/>
      <c r="BH54" s="32"/>
      <c r="BI54" s="34"/>
      <c r="BJ54" s="33"/>
      <c r="BK54" s="32"/>
      <c r="BL54" s="34"/>
      <c r="BM54" s="33"/>
      <c r="BN54" s="32"/>
      <c r="BO54" s="34"/>
      <c r="BP54" s="33"/>
      <c r="BQ54" s="32"/>
      <c r="BR54" s="34"/>
      <c r="BS54" s="33"/>
      <c r="BT54" s="32"/>
      <c r="BU54" s="34"/>
      <c r="BV54" s="33"/>
      <c r="BW54" s="32"/>
      <c r="BX54" s="241"/>
      <c r="BY54" s="227">
        <v>14</v>
      </c>
      <c r="BZ54" s="199">
        <v>1</v>
      </c>
      <c r="CA54" s="102">
        <f t="shared" ref="CA54" si="619">BY54+BZ54-1</f>
        <v>14</v>
      </c>
      <c r="CB54" s="103"/>
    </row>
    <row r="55" spans="1:80" ht="9" customHeight="1" outlineLevel="1" x14ac:dyDescent="0.25">
      <c r="A55" s="2"/>
      <c r="B55" s="159"/>
      <c r="C55" s="161"/>
      <c r="D55" s="193"/>
      <c r="E55" s="35">
        <f t="shared" ref="E55:BP55" si="620">IF(E$5=$BY54,1,IF(E$5&lt;$BY54,0,IF(E$5&lt;$CA54,2,IF(E$5=$CA54,3,0))))</f>
        <v>0</v>
      </c>
      <c r="F55" s="36">
        <f t="shared" si="620"/>
        <v>0</v>
      </c>
      <c r="G55" s="37">
        <f t="shared" si="620"/>
        <v>0</v>
      </c>
      <c r="H55" s="38">
        <f t="shared" si="620"/>
        <v>0</v>
      </c>
      <c r="I55" s="36">
        <f t="shared" si="620"/>
        <v>0</v>
      </c>
      <c r="J55" s="37">
        <f t="shared" si="620"/>
        <v>0</v>
      </c>
      <c r="K55" s="38">
        <f t="shared" si="620"/>
        <v>0</v>
      </c>
      <c r="L55" s="36">
        <f t="shared" si="620"/>
        <v>0</v>
      </c>
      <c r="M55" s="37">
        <f t="shared" si="620"/>
        <v>0</v>
      </c>
      <c r="N55" s="38">
        <f t="shared" si="620"/>
        <v>0</v>
      </c>
      <c r="O55" s="36">
        <f t="shared" si="620"/>
        <v>0</v>
      </c>
      <c r="P55" s="37">
        <f t="shared" si="620"/>
        <v>0</v>
      </c>
      <c r="Q55" s="38">
        <f t="shared" si="620"/>
        <v>0</v>
      </c>
      <c r="R55" s="36">
        <f t="shared" si="620"/>
        <v>1</v>
      </c>
      <c r="S55" s="37">
        <f t="shared" si="620"/>
        <v>0</v>
      </c>
      <c r="T55" s="38">
        <f t="shared" si="620"/>
        <v>0</v>
      </c>
      <c r="U55" s="36">
        <f t="shared" si="620"/>
        <v>0</v>
      </c>
      <c r="V55" s="37">
        <f t="shared" si="620"/>
        <v>0</v>
      </c>
      <c r="W55" s="38">
        <f t="shared" si="620"/>
        <v>0</v>
      </c>
      <c r="X55" s="36">
        <f t="shared" si="620"/>
        <v>0</v>
      </c>
      <c r="Y55" s="37">
        <f t="shared" si="620"/>
        <v>0</v>
      </c>
      <c r="Z55" s="38">
        <f t="shared" si="620"/>
        <v>0</v>
      </c>
      <c r="AA55" s="36">
        <f t="shared" si="620"/>
        <v>0</v>
      </c>
      <c r="AB55" s="37">
        <f t="shared" si="620"/>
        <v>0</v>
      </c>
      <c r="AC55" s="38">
        <f t="shared" si="620"/>
        <v>0</v>
      </c>
      <c r="AD55" s="36">
        <f t="shared" si="620"/>
        <v>0</v>
      </c>
      <c r="AE55" s="37">
        <f t="shared" si="620"/>
        <v>0</v>
      </c>
      <c r="AF55" s="38">
        <f t="shared" si="620"/>
        <v>0</v>
      </c>
      <c r="AG55" s="36">
        <f t="shared" si="620"/>
        <v>0</v>
      </c>
      <c r="AH55" s="37">
        <f t="shared" si="620"/>
        <v>0</v>
      </c>
      <c r="AI55" s="38">
        <f t="shared" si="620"/>
        <v>0</v>
      </c>
      <c r="AJ55" s="36">
        <f t="shared" si="620"/>
        <v>0</v>
      </c>
      <c r="AK55" s="37">
        <f t="shared" si="620"/>
        <v>0</v>
      </c>
      <c r="AL55" s="38">
        <f t="shared" si="620"/>
        <v>0</v>
      </c>
      <c r="AM55" s="36">
        <f t="shared" si="620"/>
        <v>0</v>
      </c>
      <c r="AN55" s="37">
        <f t="shared" si="620"/>
        <v>0</v>
      </c>
      <c r="AO55" s="38">
        <f t="shared" si="620"/>
        <v>0</v>
      </c>
      <c r="AP55" s="36">
        <f t="shared" si="620"/>
        <v>0</v>
      </c>
      <c r="AQ55" s="37">
        <f t="shared" si="620"/>
        <v>0</v>
      </c>
      <c r="AR55" s="38">
        <f t="shared" si="620"/>
        <v>0</v>
      </c>
      <c r="AS55" s="36">
        <f t="shared" si="620"/>
        <v>0</v>
      </c>
      <c r="AT55" s="37">
        <f t="shared" si="620"/>
        <v>0</v>
      </c>
      <c r="AU55" s="38">
        <f t="shared" si="620"/>
        <v>0</v>
      </c>
      <c r="AV55" s="36">
        <f t="shared" si="620"/>
        <v>0</v>
      </c>
      <c r="AW55" s="37">
        <f t="shared" si="620"/>
        <v>0</v>
      </c>
      <c r="AX55" s="38">
        <f t="shared" si="620"/>
        <v>0</v>
      </c>
      <c r="AY55" s="36">
        <f t="shared" si="620"/>
        <v>0</v>
      </c>
      <c r="AZ55" s="37">
        <f t="shared" si="620"/>
        <v>0</v>
      </c>
      <c r="BA55" s="38">
        <f t="shared" si="620"/>
        <v>0</v>
      </c>
      <c r="BB55" s="36">
        <f t="shared" si="620"/>
        <v>0</v>
      </c>
      <c r="BC55" s="37">
        <f t="shared" si="620"/>
        <v>0</v>
      </c>
      <c r="BD55" s="38">
        <f t="shared" si="620"/>
        <v>0</v>
      </c>
      <c r="BE55" s="36">
        <f t="shared" si="620"/>
        <v>0</v>
      </c>
      <c r="BF55" s="37">
        <f t="shared" si="620"/>
        <v>0</v>
      </c>
      <c r="BG55" s="38">
        <f t="shared" si="620"/>
        <v>0</v>
      </c>
      <c r="BH55" s="36">
        <f t="shared" si="620"/>
        <v>0</v>
      </c>
      <c r="BI55" s="37">
        <f t="shared" si="620"/>
        <v>0</v>
      </c>
      <c r="BJ55" s="38">
        <f t="shared" si="620"/>
        <v>0</v>
      </c>
      <c r="BK55" s="36">
        <f t="shared" si="620"/>
        <v>0</v>
      </c>
      <c r="BL55" s="37">
        <f t="shared" si="620"/>
        <v>0</v>
      </c>
      <c r="BM55" s="38">
        <f t="shared" si="620"/>
        <v>0</v>
      </c>
      <c r="BN55" s="36">
        <f t="shared" si="620"/>
        <v>0</v>
      </c>
      <c r="BO55" s="37">
        <f t="shared" si="620"/>
        <v>0</v>
      </c>
      <c r="BP55" s="38">
        <f t="shared" si="620"/>
        <v>0</v>
      </c>
      <c r="BQ55" s="36">
        <f t="shared" ref="BQ55:BX55" si="621">IF(BQ$5=$BY54,1,IF(BQ$5&lt;$BY54,0,IF(BQ$5&lt;$CA54,2,IF(BQ$5=$CA54,3,0))))</f>
        <v>0</v>
      </c>
      <c r="BR55" s="37">
        <f t="shared" si="621"/>
        <v>0</v>
      </c>
      <c r="BS55" s="38">
        <f t="shared" si="621"/>
        <v>0</v>
      </c>
      <c r="BT55" s="36">
        <f t="shared" si="621"/>
        <v>0</v>
      </c>
      <c r="BU55" s="37">
        <f t="shared" si="621"/>
        <v>0</v>
      </c>
      <c r="BV55" s="38">
        <f t="shared" si="621"/>
        <v>0</v>
      </c>
      <c r="BW55" s="36">
        <f t="shared" si="621"/>
        <v>0</v>
      </c>
      <c r="BX55" s="242">
        <f t="shared" si="621"/>
        <v>0</v>
      </c>
      <c r="BY55" s="227"/>
      <c r="BZ55" s="199"/>
      <c r="CA55" s="102"/>
      <c r="CB55" s="103"/>
    </row>
    <row r="56" spans="1:80" ht="9" customHeight="1" outlineLevel="1" x14ac:dyDescent="0.25">
      <c r="A56" s="2"/>
      <c r="B56" s="162"/>
      <c r="C56" s="163"/>
      <c r="D56" s="194"/>
      <c r="E56" s="39"/>
      <c r="F56" s="40"/>
      <c r="G56" s="41"/>
      <c r="H56" s="42"/>
      <c r="I56" s="40"/>
      <c r="J56" s="40"/>
      <c r="K56" s="42"/>
      <c r="L56" s="40"/>
      <c r="M56" s="41"/>
      <c r="N56" s="42"/>
      <c r="O56" s="40"/>
      <c r="P56" s="41"/>
      <c r="Q56" s="42"/>
      <c r="R56" s="40"/>
      <c r="S56" s="41"/>
      <c r="T56" s="42"/>
      <c r="U56" s="40"/>
      <c r="V56" s="41"/>
      <c r="W56" s="43"/>
      <c r="X56" s="40"/>
      <c r="Y56" s="41"/>
      <c r="Z56" s="42"/>
      <c r="AA56" s="40"/>
      <c r="AB56" s="41"/>
      <c r="AC56" s="43"/>
      <c r="AD56" s="40"/>
      <c r="AE56" s="41"/>
      <c r="AF56" s="42"/>
      <c r="AG56" s="44"/>
      <c r="AH56" s="44"/>
      <c r="AI56" s="45"/>
      <c r="AJ56" s="44"/>
      <c r="AK56" s="46"/>
      <c r="AL56" s="45"/>
      <c r="AM56" s="44"/>
      <c r="AN56" s="46"/>
      <c r="AO56" s="43"/>
      <c r="AP56" s="40"/>
      <c r="AQ56" s="41"/>
      <c r="AR56" s="42"/>
      <c r="AS56" s="44"/>
      <c r="AT56" s="44"/>
      <c r="AU56" s="45"/>
      <c r="AV56" s="44"/>
      <c r="AW56" s="46"/>
      <c r="AX56" s="45"/>
      <c r="AY56" s="44"/>
      <c r="AZ56" s="46"/>
      <c r="BA56" s="43"/>
      <c r="BB56" s="40"/>
      <c r="BC56" s="41"/>
      <c r="BD56" s="42"/>
      <c r="BE56" s="44"/>
      <c r="BF56" s="44"/>
      <c r="BG56" s="45"/>
      <c r="BH56" s="44"/>
      <c r="BI56" s="46"/>
      <c r="BJ56" s="45"/>
      <c r="BK56" s="44"/>
      <c r="BL56" s="46"/>
      <c r="BM56" s="45"/>
      <c r="BN56" s="44"/>
      <c r="BO56" s="46"/>
      <c r="BP56" s="45"/>
      <c r="BQ56" s="44"/>
      <c r="BR56" s="46"/>
      <c r="BS56" s="45"/>
      <c r="BT56" s="44"/>
      <c r="BU56" s="46"/>
      <c r="BV56" s="45"/>
      <c r="BW56" s="44"/>
      <c r="BX56" s="243"/>
      <c r="BY56" s="227"/>
      <c r="BZ56" s="199"/>
      <c r="CA56" s="102">
        <f t="shared" ref="CA56" si="622">BY54+BZ54-1</f>
        <v>14</v>
      </c>
      <c r="CB56" s="103"/>
    </row>
    <row r="57" spans="1:80" ht="9" customHeight="1" outlineLevel="1" x14ac:dyDescent="0.25">
      <c r="A57" s="2"/>
      <c r="B57" s="158" t="s">
        <v>14</v>
      </c>
      <c r="C57" s="160" t="s">
        <v>60</v>
      </c>
      <c r="D57" s="192" t="s">
        <v>7</v>
      </c>
      <c r="E57" s="27"/>
      <c r="F57" s="28"/>
      <c r="G57" s="29"/>
      <c r="H57" s="30"/>
      <c r="I57" s="28"/>
      <c r="J57" s="28"/>
      <c r="K57" s="30"/>
      <c r="L57" s="28"/>
      <c r="M57" s="29"/>
      <c r="N57" s="30"/>
      <c r="O57" s="28"/>
      <c r="P57" s="29"/>
      <c r="Q57" s="30"/>
      <c r="R57" s="28"/>
      <c r="S57" s="29"/>
      <c r="T57" s="30"/>
      <c r="U57" s="28"/>
      <c r="V57" s="29"/>
      <c r="W57" s="31"/>
      <c r="X57" s="28"/>
      <c r="Y57" s="29"/>
      <c r="Z57" s="30"/>
      <c r="AA57" s="28"/>
      <c r="AB57" s="29"/>
      <c r="AC57" s="31"/>
      <c r="AD57" s="28"/>
      <c r="AE57" s="29"/>
      <c r="AF57" s="30"/>
      <c r="AG57" s="32"/>
      <c r="AH57" s="32"/>
      <c r="AI57" s="33"/>
      <c r="AJ57" s="32"/>
      <c r="AK57" s="34"/>
      <c r="AL57" s="33"/>
      <c r="AM57" s="32"/>
      <c r="AN57" s="34"/>
      <c r="AO57" s="31"/>
      <c r="AP57" s="28"/>
      <c r="AQ57" s="29"/>
      <c r="AR57" s="30"/>
      <c r="AS57" s="32"/>
      <c r="AT57" s="32"/>
      <c r="AU57" s="33"/>
      <c r="AV57" s="32"/>
      <c r="AW57" s="34"/>
      <c r="AX57" s="33"/>
      <c r="AY57" s="32"/>
      <c r="AZ57" s="34"/>
      <c r="BA57" s="31"/>
      <c r="BB57" s="28"/>
      <c r="BC57" s="29"/>
      <c r="BD57" s="30"/>
      <c r="BE57" s="32"/>
      <c r="BF57" s="32"/>
      <c r="BG57" s="33"/>
      <c r="BH57" s="32"/>
      <c r="BI57" s="34"/>
      <c r="BJ57" s="33"/>
      <c r="BK57" s="32"/>
      <c r="BL57" s="34"/>
      <c r="BM57" s="33"/>
      <c r="BN57" s="32"/>
      <c r="BO57" s="34"/>
      <c r="BP57" s="33"/>
      <c r="BQ57" s="32"/>
      <c r="BR57" s="34"/>
      <c r="BS57" s="33"/>
      <c r="BT57" s="32"/>
      <c r="BU57" s="34"/>
      <c r="BV57" s="33"/>
      <c r="BW57" s="32"/>
      <c r="BX57" s="241"/>
      <c r="BY57" s="227">
        <v>14</v>
      </c>
      <c r="BZ57" s="199">
        <v>4</v>
      </c>
      <c r="CA57" s="102">
        <f t="shared" ref="CA57" si="623">BY57+BZ57-1</f>
        <v>17</v>
      </c>
      <c r="CB57" s="103"/>
    </row>
    <row r="58" spans="1:80" ht="9" customHeight="1" outlineLevel="1" x14ac:dyDescent="0.25">
      <c r="A58" s="2"/>
      <c r="B58" s="159"/>
      <c r="C58" s="161"/>
      <c r="D58" s="193"/>
      <c r="E58" s="35">
        <f t="shared" ref="E58:BP58" si="624">IF(E$5=$BY57,1,IF(E$5&lt;$BY57,0,IF(E$5&lt;$CA57,2,IF(E$5=$CA57,3,0))))</f>
        <v>0</v>
      </c>
      <c r="F58" s="36">
        <f t="shared" si="624"/>
        <v>0</v>
      </c>
      <c r="G58" s="37">
        <f t="shared" si="624"/>
        <v>0</v>
      </c>
      <c r="H58" s="38">
        <f t="shared" si="624"/>
        <v>0</v>
      </c>
      <c r="I58" s="36">
        <f t="shared" si="624"/>
        <v>0</v>
      </c>
      <c r="J58" s="37">
        <f t="shared" si="624"/>
        <v>0</v>
      </c>
      <c r="K58" s="38">
        <f t="shared" si="624"/>
        <v>0</v>
      </c>
      <c r="L58" s="36">
        <f t="shared" si="624"/>
        <v>0</v>
      </c>
      <c r="M58" s="37">
        <f t="shared" si="624"/>
        <v>0</v>
      </c>
      <c r="N58" s="38">
        <f t="shared" si="624"/>
        <v>0</v>
      </c>
      <c r="O58" s="36">
        <f t="shared" si="624"/>
        <v>0</v>
      </c>
      <c r="P58" s="37">
        <f t="shared" si="624"/>
        <v>0</v>
      </c>
      <c r="Q58" s="38">
        <f t="shared" si="624"/>
        <v>0</v>
      </c>
      <c r="R58" s="36">
        <f t="shared" si="624"/>
        <v>1</v>
      </c>
      <c r="S58" s="37">
        <f t="shared" si="624"/>
        <v>2</v>
      </c>
      <c r="T58" s="38">
        <f t="shared" si="624"/>
        <v>2</v>
      </c>
      <c r="U58" s="36">
        <f t="shared" si="624"/>
        <v>3</v>
      </c>
      <c r="V58" s="37">
        <f t="shared" si="624"/>
        <v>0</v>
      </c>
      <c r="W58" s="38">
        <f t="shared" si="624"/>
        <v>0</v>
      </c>
      <c r="X58" s="36">
        <f t="shared" si="624"/>
        <v>0</v>
      </c>
      <c r="Y58" s="37">
        <f t="shared" si="624"/>
        <v>0</v>
      </c>
      <c r="Z58" s="38">
        <f t="shared" si="624"/>
        <v>0</v>
      </c>
      <c r="AA58" s="36">
        <f t="shared" si="624"/>
        <v>0</v>
      </c>
      <c r="AB58" s="37">
        <f t="shared" si="624"/>
        <v>0</v>
      </c>
      <c r="AC58" s="38">
        <f t="shared" si="624"/>
        <v>0</v>
      </c>
      <c r="AD58" s="36">
        <f t="shared" si="624"/>
        <v>0</v>
      </c>
      <c r="AE58" s="37">
        <f t="shared" si="624"/>
        <v>0</v>
      </c>
      <c r="AF58" s="38">
        <f t="shared" si="624"/>
        <v>0</v>
      </c>
      <c r="AG58" s="36">
        <f t="shared" si="624"/>
        <v>0</v>
      </c>
      <c r="AH58" s="37">
        <f t="shared" si="624"/>
        <v>0</v>
      </c>
      <c r="AI58" s="38">
        <f t="shared" si="624"/>
        <v>0</v>
      </c>
      <c r="AJ58" s="36">
        <f t="shared" si="624"/>
        <v>0</v>
      </c>
      <c r="AK58" s="37">
        <f t="shared" si="624"/>
        <v>0</v>
      </c>
      <c r="AL58" s="38">
        <f t="shared" si="624"/>
        <v>0</v>
      </c>
      <c r="AM58" s="36">
        <f t="shared" si="624"/>
        <v>0</v>
      </c>
      <c r="AN58" s="37">
        <f t="shared" si="624"/>
        <v>0</v>
      </c>
      <c r="AO58" s="38">
        <f t="shared" si="624"/>
        <v>0</v>
      </c>
      <c r="AP58" s="36">
        <f t="shared" si="624"/>
        <v>0</v>
      </c>
      <c r="AQ58" s="37">
        <f t="shared" si="624"/>
        <v>0</v>
      </c>
      <c r="AR58" s="38">
        <f t="shared" si="624"/>
        <v>0</v>
      </c>
      <c r="AS58" s="36">
        <f t="shared" si="624"/>
        <v>0</v>
      </c>
      <c r="AT58" s="37">
        <f t="shared" si="624"/>
        <v>0</v>
      </c>
      <c r="AU58" s="38">
        <f t="shared" si="624"/>
        <v>0</v>
      </c>
      <c r="AV58" s="36">
        <f t="shared" si="624"/>
        <v>0</v>
      </c>
      <c r="AW58" s="37">
        <f t="shared" si="624"/>
        <v>0</v>
      </c>
      <c r="AX58" s="38">
        <f t="shared" si="624"/>
        <v>0</v>
      </c>
      <c r="AY58" s="36">
        <f t="shared" si="624"/>
        <v>0</v>
      </c>
      <c r="AZ58" s="37">
        <f t="shared" si="624"/>
        <v>0</v>
      </c>
      <c r="BA58" s="38">
        <f t="shared" si="624"/>
        <v>0</v>
      </c>
      <c r="BB58" s="36">
        <f t="shared" si="624"/>
        <v>0</v>
      </c>
      <c r="BC58" s="37">
        <f t="shared" si="624"/>
        <v>0</v>
      </c>
      <c r="BD58" s="38">
        <f t="shared" si="624"/>
        <v>0</v>
      </c>
      <c r="BE58" s="36">
        <f t="shared" si="624"/>
        <v>0</v>
      </c>
      <c r="BF58" s="37">
        <f t="shared" si="624"/>
        <v>0</v>
      </c>
      <c r="BG58" s="38">
        <f t="shared" si="624"/>
        <v>0</v>
      </c>
      <c r="BH58" s="36">
        <f t="shared" si="624"/>
        <v>0</v>
      </c>
      <c r="BI58" s="37">
        <f t="shared" si="624"/>
        <v>0</v>
      </c>
      <c r="BJ58" s="38">
        <f t="shared" si="624"/>
        <v>0</v>
      </c>
      <c r="BK58" s="36">
        <f t="shared" si="624"/>
        <v>0</v>
      </c>
      <c r="BL58" s="37">
        <f t="shared" si="624"/>
        <v>0</v>
      </c>
      <c r="BM58" s="38">
        <f t="shared" si="624"/>
        <v>0</v>
      </c>
      <c r="BN58" s="36">
        <f t="shared" si="624"/>
        <v>0</v>
      </c>
      <c r="BO58" s="37">
        <f t="shared" si="624"/>
        <v>0</v>
      </c>
      <c r="BP58" s="38">
        <f t="shared" si="624"/>
        <v>0</v>
      </c>
      <c r="BQ58" s="36">
        <f t="shared" ref="BQ58:BX58" si="625">IF(BQ$5=$BY57,1,IF(BQ$5&lt;$BY57,0,IF(BQ$5&lt;$CA57,2,IF(BQ$5=$CA57,3,0))))</f>
        <v>0</v>
      </c>
      <c r="BR58" s="37">
        <f t="shared" si="625"/>
        <v>0</v>
      </c>
      <c r="BS58" s="38">
        <f t="shared" si="625"/>
        <v>0</v>
      </c>
      <c r="BT58" s="36">
        <f t="shared" si="625"/>
        <v>0</v>
      </c>
      <c r="BU58" s="37">
        <f t="shared" si="625"/>
        <v>0</v>
      </c>
      <c r="BV58" s="38">
        <f t="shared" si="625"/>
        <v>0</v>
      </c>
      <c r="BW58" s="36">
        <f t="shared" si="625"/>
        <v>0</v>
      </c>
      <c r="BX58" s="242">
        <f t="shared" si="625"/>
        <v>0</v>
      </c>
      <c r="BY58" s="227"/>
      <c r="BZ58" s="199"/>
      <c r="CA58" s="102"/>
      <c r="CB58" s="103"/>
    </row>
    <row r="59" spans="1:80" ht="9" customHeight="1" outlineLevel="1" x14ac:dyDescent="0.25">
      <c r="A59" s="2"/>
      <c r="B59" s="162"/>
      <c r="C59" s="163"/>
      <c r="D59" s="194"/>
      <c r="E59" s="39"/>
      <c r="F59" s="40"/>
      <c r="G59" s="41"/>
      <c r="H59" s="42"/>
      <c r="I59" s="40"/>
      <c r="J59" s="40"/>
      <c r="K59" s="42"/>
      <c r="L59" s="40"/>
      <c r="M59" s="41"/>
      <c r="N59" s="42"/>
      <c r="O59" s="40"/>
      <c r="P59" s="41"/>
      <c r="Q59" s="42"/>
      <c r="R59" s="40"/>
      <c r="S59" s="41"/>
      <c r="T59" s="42"/>
      <c r="U59" s="40"/>
      <c r="V59" s="41"/>
      <c r="W59" s="43"/>
      <c r="X59" s="40"/>
      <c r="Y59" s="41"/>
      <c r="Z59" s="42"/>
      <c r="AA59" s="40"/>
      <c r="AB59" s="41"/>
      <c r="AC59" s="43"/>
      <c r="AD59" s="40"/>
      <c r="AE59" s="41"/>
      <c r="AF59" s="42"/>
      <c r="AG59" s="44"/>
      <c r="AH59" s="44"/>
      <c r="AI59" s="45"/>
      <c r="AJ59" s="44"/>
      <c r="AK59" s="46"/>
      <c r="AL59" s="45"/>
      <c r="AM59" s="44"/>
      <c r="AN59" s="46"/>
      <c r="AO59" s="43"/>
      <c r="AP59" s="40"/>
      <c r="AQ59" s="41"/>
      <c r="AR59" s="42"/>
      <c r="AS59" s="44"/>
      <c r="AT59" s="44"/>
      <c r="AU59" s="45"/>
      <c r="AV59" s="44"/>
      <c r="AW59" s="46"/>
      <c r="AX59" s="45"/>
      <c r="AY59" s="44"/>
      <c r="AZ59" s="46"/>
      <c r="BA59" s="43"/>
      <c r="BB59" s="40"/>
      <c r="BC59" s="41"/>
      <c r="BD59" s="42"/>
      <c r="BE59" s="44"/>
      <c r="BF59" s="44"/>
      <c r="BG59" s="45"/>
      <c r="BH59" s="44"/>
      <c r="BI59" s="46"/>
      <c r="BJ59" s="45"/>
      <c r="BK59" s="44"/>
      <c r="BL59" s="46"/>
      <c r="BM59" s="45"/>
      <c r="BN59" s="44"/>
      <c r="BO59" s="46"/>
      <c r="BP59" s="45"/>
      <c r="BQ59" s="44"/>
      <c r="BR59" s="46"/>
      <c r="BS59" s="45"/>
      <c r="BT59" s="44"/>
      <c r="BU59" s="46"/>
      <c r="BV59" s="45"/>
      <c r="BW59" s="44"/>
      <c r="BX59" s="243"/>
      <c r="BY59" s="227"/>
      <c r="BZ59" s="199"/>
      <c r="CA59" s="102">
        <f t="shared" ref="CA59" si="626">BY57+BZ57-1</f>
        <v>17</v>
      </c>
      <c r="CB59" s="103"/>
    </row>
    <row r="60" spans="1:80" ht="9" customHeight="1" outlineLevel="1" x14ac:dyDescent="0.25">
      <c r="A60" s="2"/>
      <c r="B60" s="158">
        <v>3.3</v>
      </c>
      <c r="C60" s="160" t="s">
        <v>42</v>
      </c>
      <c r="D60" s="192" t="s">
        <v>7</v>
      </c>
      <c r="E60" s="27"/>
      <c r="F60" s="28"/>
      <c r="G60" s="29"/>
      <c r="H60" s="30"/>
      <c r="I60" s="28"/>
      <c r="J60" s="28"/>
      <c r="K60" s="30"/>
      <c r="L60" s="28"/>
      <c r="M60" s="29"/>
      <c r="N60" s="30"/>
      <c r="O60" s="28"/>
      <c r="P60" s="29"/>
      <c r="Q60" s="30"/>
      <c r="R60" s="28"/>
      <c r="S60" s="29"/>
      <c r="T60" s="30"/>
      <c r="U60" s="28"/>
      <c r="V60" s="29"/>
      <c r="W60" s="31"/>
      <c r="X60" s="28"/>
      <c r="Y60" s="29"/>
      <c r="Z60" s="30"/>
      <c r="AA60" s="28"/>
      <c r="AB60" s="29"/>
      <c r="AC60" s="31"/>
      <c r="AD60" s="28"/>
      <c r="AE60" s="29"/>
      <c r="AF60" s="30"/>
      <c r="AG60" s="32"/>
      <c r="AH60" s="32"/>
      <c r="AI60" s="33"/>
      <c r="AJ60" s="32"/>
      <c r="AK60" s="34"/>
      <c r="AL60" s="33"/>
      <c r="AM60" s="32"/>
      <c r="AN60" s="34"/>
      <c r="AO60" s="31"/>
      <c r="AP60" s="28"/>
      <c r="AQ60" s="29"/>
      <c r="AR60" s="30"/>
      <c r="AS60" s="32"/>
      <c r="AT60" s="32"/>
      <c r="AU60" s="33"/>
      <c r="AV60" s="32"/>
      <c r="AW60" s="34"/>
      <c r="AX60" s="33"/>
      <c r="AY60" s="32"/>
      <c r="AZ60" s="34"/>
      <c r="BA60" s="31"/>
      <c r="BB60" s="28"/>
      <c r="BC60" s="29"/>
      <c r="BD60" s="30"/>
      <c r="BE60" s="32"/>
      <c r="BF60" s="32"/>
      <c r="BG60" s="33"/>
      <c r="BH60" s="32"/>
      <c r="BI60" s="34"/>
      <c r="BJ60" s="33"/>
      <c r="BK60" s="32"/>
      <c r="BL60" s="34"/>
      <c r="BM60" s="33"/>
      <c r="BN60" s="32"/>
      <c r="BO60" s="34"/>
      <c r="BP60" s="33"/>
      <c r="BQ60" s="32"/>
      <c r="BR60" s="34"/>
      <c r="BS60" s="33"/>
      <c r="BT60" s="32"/>
      <c r="BU60" s="34"/>
      <c r="BV60" s="33"/>
      <c r="BW60" s="32"/>
      <c r="BX60" s="241"/>
      <c r="BY60" s="227">
        <v>17</v>
      </c>
      <c r="BZ60" s="199">
        <v>1</v>
      </c>
      <c r="CA60" s="102">
        <f t="shared" ref="CA60" si="627">BY60+BZ60-1</f>
        <v>17</v>
      </c>
      <c r="CB60" s="103"/>
    </row>
    <row r="61" spans="1:80" ht="9" customHeight="1" outlineLevel="1" x14ac:dyDescent="0.25">
      <c r="A61" s="2"/>
      <c r="B61" s="159"/>
      <c r="C61" s="161"/>
      <c r="D61" s="193"/>
      <c r="E61" s="35">
        <f t="shared" ref="E61:BP61" si="628">IF(E$5=$BY60,1,IF(E$5&lt;$BY60,0,IF(E$5&lt;$CA60,2,IF(E$5=$CA60,3,0))))</f>
        <v>0</v>
      </c>
      <c r="F61" s="36">
        <f t="shared" si="628"/>
        <v>0</v>
      </c>
      <c r="G61" s="37">
        <f t="shared" si="628"/>
        <v>0</v>
      </c>
      <c r="H61" s="38">
        <f t="shared" si="628"/>
        <v>0</v>
      </c>
      <c r="I61" s="36">
        <f t="shared" si="628"/>
        <v>0</v>
      </c>
      <c r="J61" s="37">
        <f t="shared" si="628"/>
        <v>0</v>
      </c>
      <c r="K61" s="38">
        <f t="shared" si="628"/>
        <v>0</v>
      </c>
      <c r="L61" s="36">
        <f t="shared" si="628"/>
        <v>0</v>
      </c>
      <c r="M61" s="37">
        <f t="shared" si="628"/>
        <v>0</v>
      </c>
      <c r="N61" s="38">
        <f t="shared" si="628"/>
        <v>0</v>
      </c>
      <c r="O61" s="36">
        <f t="shared" si="628"/>
        <v>0</v>
      </c>
      <c r="P61" s="37">
        <f t="shared" si="628"/>
        <v>0</v>
      </c>
      <c r="Q61" s="38">
        <f t="shared" si="628"/>
        <v>0</v>
      </c>
      <c r="R61" s="36">
        <f t="shared" si="628"/>
        <v>0</v>
      </c>
      <c r="S61" s="37">
        <f t="shared" si="628"/>
        <v>0</v>
      </c>
      <c r="T61" s="38">
        <f t="shared" si="628"/>
        <v>0</v>
      </c>
      <c r="U61" s="36">
        <f t="shared" si="628"/>
        <v>1</v>
      </c>
      <c r="V61" s="37">
        <f t="shared" si="628"/>
        <v>0</v>
      </c>
      <c r="W61" s="38">
        <f t="shared" si="628"/>
        <v>0</v>
      </c>
      <c r="X61" s="36">
        <f t="shared" si="628"/>
        <v>0</v>
      </c>
      <c r="Y61" s="37">
        <f t="shared" si="628"/>
        <v>0</v>
      </c>
      <c r="Z61" s="38">
        <f t="shared" si="628"/>
        <v>0</v>
      </c>
      <c r="AA61" s="36">
        <f t="shared" si="628"/>
        <v>0</v>
      </c>
      <c r="AB61" s="37">
        <f t="shared" si="628"/>
        <v>0</v>
      </c>
      <c r="AC61" s="38">
        <f t="shared" si="628"/>
        <v>0</v>
      </c>
      <c r="AD61" s="36">
        <f t="shared" si="628"/>
        <v>0</v>
      </c>
      <c r="AE61" s="37">
        <f t="shared" si="628"/>
        <v>0</v>
      </c>
      <c r="AF61" s="38">
        <f t="shared" si="628"/>
        <v>0</v>
      </c>
      <c r="AG61" s="36">
        <f t="shared" si="628"/>
        <v>0</v>
      </c>
      <c r="AH61" s="37">
        <f t="shared" si="628"/>
        <v>0</v>
      </c>
      <c r="AI61" s="38">
        <f t="shared" si="628"/>
        <v>0</v>
      </c>
      <c r="AJ61" s="36">
        <f t="shared" si="628"/>
        <v>0</v>
      </c>
      <c r="AK61" s="37">
        <f t="shared" si="628"/>
        <v>0</v>
      </c>
      <c r="AL61" s="38">
        <f t="shared" si="628"/>
        <v>0</v>
      </c>
      <c r="AM61" s="36">
        <f t="shared" si="628"/>
        <v>0</v>
      </c>
      <c r="AN61" s="37">
        <f t="shared" si="628"/>
        <v>0</v>
      </c>
      <c r="AO61" s="38">
        <f t="shared" si="628"/>
        <v>0</v>
      </c>
      <c r="AP61" s="36">
        <f t="shared" si="628"/>
        <v>0</v>
      </c>
      <c r="AQ61" s="37">
        <f t="shared" si="628"/>
        <v>0</v>
      </c>
      <c r="AR61" s="38">
        <f t="shared" si="628"/>
        <v>0</v>
      </c>
      <c r="AS61" s="36">
        <f t="shared" si="628"/>
        <v>0</v>
      </c>
      <c r="AT61" s="37">
        <f t="shared" si="628"/>
        <v>0</v>
      </c>
      <c r="AU61" s="38">
        <f t="shared" si="628"/>
        <v>0</v>
      </c>
      <c r="AV61" s="36">
        <f t="shared" si="628"/>
        <v>0</v>
      </c>
      <c r="AW61" s="37">
        <f t="shared" si="628"/>
        <v>0</v>
      </c>
      <c r="AX61" s="38">
        <f t="shared" si="628"/>
        <v>0</v>
      </c>
      <c r="AY61" s="36">
        <f t="shared" si="628"/>
        <v>0</v>
      </c>
      <c r="AZ61" s="37">
        <f t="shared" si="628"/>
        <v>0</v>
      </c>
      <c r="BA61" s="38">
        <f t="shared" si="628"/>
        <v>0</v>
      </c>
      <c r="BB61" s="36">
        <f t="shared" si="628"/>
        <v>0</v>
      </c>
      <c r="BC61" s="37">
        <f t="shared" si="628"/>
        <v>0</v>
      </c>
      <c r="BD61" s="38">
        <f t="shared" si="628"/>
        <v>0</v>
      </c>
      <c r="BE61" s="36">
        <f t="shared" si="628"/>
        <v>0</v>
      </c>
      <c r="BF61" s="37">
        <f t="shared" si="628"/>
        <v>0</v>
      </c>
      <c r="BG61" s="38">
        <f t="shared" si="628"/>
        <v>0</v>
      </c>
      <c r="BH61" s="36">
        <f t="shared" si="628"/>
        <v>0</v>
      </c>
      <c r="BI61" s="37">
        <f t="shared" si="628"/>
        <v>0</v>
      </c>
      <c r="BJ61" s="38">
        <f t="shared" si="628"/>
        <v>0</v>
      </c>
      <c r="BK61" s="36">
        <f t="shared" si="628"/>
        <v>0</v>
      </c>
      <c r="BL61" s="37">
        <f t="shared" si="628"/>
        <v>0</v>
      </c>
      <c r="BM61" s="38">
        <f t="shared" si="628"/>
        <v>0</v>
      </c>
      <c r="BN61" s="36">
        <f t="shared" si="628"/>
        <v>0</v>
      </c>
      <c r="BO61" s="37">
        <f t="shared" si="628"/>
        <v>0</v>
      </c>
      <c r="BP61" s="38">
        <f t="shared" si="628"/>
        <v>0</v>
      </c>
      <c r="BQ61" s="36">
        <f t="shared" ref="BQ61:BX61" si="629">IF(BQ$5=$BY60,1,IF(BQ$5&lt;$BY60,0,IF(BQ$5&lt;$CA60,2,IF(BQ$5=$CA60,3,0))))</f>
        <v>0</v>
      </c>
      <c r="BR61" s="37">
        <f t="shared" si="629"/>
        <v>0</v>
      </c>
      <c r="BS61" s="38">
        <f t="shared" si="629"/>
        <v>0</v>
      </c>
      <c r="BT61" s="36">
        <f t="shared" si="629"/>
        <v>0</v>
      </c>
      <c r="BU61" s="37">
        <f t="shared" si="629"/>
        <v>0</v>
      </c>
      <c r="BV61" s="38">
        <f t="shared" si="629"/>
        <v>0</v>
      </c>
      <c r="BW61" s="36">
        <f t="shared" si="629"/>
        <v>0</v>
      </c>
      <c r="BX61" s="242">
        <f t="shared" si="629"/>
        <v>0</v>
      </c>
      <c r="BY61" s="227"/>
      <c r="BZ61" s="199"/>
      <c r="CA61" s="102"/>
      <c r="CB61" s="103"/>
    </row>
    <row r="62" spans="1:80" ht="9" customHeight="1" outlineLevel="1" x14ac:dyDescent="0.25">
      <c r="A62" s="2"/>
      <c r="B62" s="162"/>
      <c r="C62" s="163"/>
      <c r="D62" s="194"/>
      <c r="E62" s="39"/>
      <c r="F62" s="40"/>
      <c r="G62" s="41"/>
      <c r="H62" s="42"/>
      <c r="I62" s="40"/>
      <c r="J62" s="40"/>
      <c r="K62" s="42"/>
      <c r="L62" s="40"/>
      <c r="M62" s="41"/>
      <c r="N62" s="42"/>
      <c r="O62" s="40"/>
      <c r="P62" s="41"/>
      <c r="Q62" s="42"/>
      <c r="R62" s="40"/>
      <c r="S62" s="41"/>
      <c r="T62" s="42"/>
      <c r="U62" s="40"/>
      <c r="V62" s="41"/>
      <c r="W62" s="43"/>
      <c r="X62" s="40"/>
      <c r="Y62" s="41"/>
      <c r="Z62" s="42"/>
      <c r="AA62" s="40"/>
      <c r="AB62" s="41"/>
      <c r="AC62" s="43"/>
      <c r="AD62" s="40"/>
      <c r="AE62" s="41"/>
      <c r="AF62" s="42"/>
      <c r="AG62" s="44"/>
      <c r="AH62" s="44"/>
      <c r="AI62" s="45"/>
      <c r="AJ62" s="44"/>
      <c r="AK62" s="46"/>
      <c r="AL62" s="45"/>
      <c r="AM62" s="44"/>
      <c r="AN62" s="46"/>
      <c r="AO62" s="43"/>
      <c r="AP62" s="40"/>
      <c r="AQ62" s="41"/>
      <c r="AR62" s="42"/>
      <c r="AS62" s="44"/>
      <c r="AT62" s="44"/>
      <c r="AU62" s="45"/>
      <c r="AV62" s="44"/>
      <c r="AW62" s="46"/>
      <c r="AX62" s="45"/>
      <c r="AY62" s="44"/>
      <c r="AZ62" s="46"/>
      <c r="BA62" s="43"/>
      <c r="BB62" s="40"/>
      <c r="BC62" s="41"/>
      <c r="BD62" s="42"/>
      <c r="BE62" s="44"/>
      <c r="BF62" s="44"/>
      <c r="BG62" s="45"/>
      <c r="BH62" s="44"/>
      <c r="BI62" s="46"/>
      <c r="BJ62" s="45"/>
      <c r="BK62" s="44"/>
      <c r="BL62" s="46"/>
      <c r="BM62" s="45"/>
      <c r="BN62" s="44"/>
      <c r="BO62" s="46"/>
      <c r="BP62" s="45"/>
      <c r="BQ62" s="44"/>
      <c r="BR62" s="46"/>
      <c r="BS62" s="45"/>
      <c r="BT62" s="44"/>
      <c r="BU62" s="46"/>
      <c r="BV62" s="45"/>
      <c r="BW62" s="44"/>
      <c r="BX62" s="243"/>
      <c r="BY62" s="227"/>
      <c r="BZ62" s="199"/>
      <c r="CA62" s="102">
        <f t="shared" ref="CA62" si="630">BY60+BZ60-1</f>
        <v>17</v>
      </c>
      <c r="CB62" s="103"/>
    </row>
    <row r="63" spans="1:80" ht="9" customHeight="1" outlineLevel="1" x14ac:dyDescent="0.25">
      <c r="A63" s="2"/>
      <c r="B63" s="158">
        <v>3.4</v>
      </c>
      <c r="C63" s="107" t="s">
        <v>43</v>
      </c>
      <c r="D63" s="192" t="s">
        <v>7</v>
      </c>
      <c r="E63" s="27"/>
      <c r="F63" s="28"/>
      <c r="G63" s="29"/>
      <c r="H63" s="30"/>
      <c r="I63" s="28"/>
      <c r="J63" s="28"/>
      <c r="K63" s="30"/>
      <c r="L63" s="28"/>
      <c r="M63" s="29"/>
      <c r="N63" s="30"/>
      <c r="O63" s="28"/>
      <c r="P63" s="29"/>
      <c r="Q63" s="30"/>
      <c r="R63" s="28"/>
      <c r="S63" s="29"/>
      <c r="T63" s="30"/>
      <c r="U63" s="28"/>
      <c r="V63" s="29"/>
      <c r="W63" s="31"/>
      <c r="X63" s="28"/>
      <c r="Y63" s="29"/>
      <c r="Z63" s="30"/>
      <c r="AA63" s="28"/>
      <c r="AB63" s="29"/>
      <c r="AC63" s="31"/>
      <c r="AD63" s="28"/>
      <c r="AE63" s="29"/>
      <c r="AF63" s="30"/>
      <c r="AG63" s="32"/>
      <c r="AH63" s="32"/>
      <c r="AI63" s="33"/>
      <c r="AJ63" s="32"/>
      <c r="AK63" s="34"/>
      <c r="AL63" s="33"/>
      <c r="AM63" s="32"/>
      <c r="AN63" s="34"/>
      <c r="AO63" s="31"/>
      <c r="AP63" s="28"/>
      <c r="AQ63" s="29"/>
      <c r="AR63" s="30"/>
      <c r="AS63" s="32"/>
      <c r="AT63" s="32"/>
      <c r="AU63" s="33"/>
      <c r="AV63" s="32"/>
      <c r="AW63" s="34"/>
      <c r="AX63" s="33"/>
      <c r="AY63" s="32"/>
      <c r="AZ63" s="34"/>
      <c r="BA63" s="31"/>
      <c r="BB63" s="28"/>
      <c r="BC63" s="29"/>
      <c r="BD63" s="30"/>
      <c r="BE63" s="32"/>
      <c r="BF63" s="32"/>
      <c r="BG63" s="33"/>
      <c r="BH63" s="32"/>
      <c r="BI63" s="34"/>
      <c r="BJ63" s="33"/>
      <c r="BK63" s="32"/>
      <c r="BL63" s="34"/>
      <c r="BM63" s="33"/>
      <c r="BN63" s="32"/>
      <c r="BO63" s="34"/>
      <c r="BP63" s="33"/>
      <c r="BQ63" s="32"/>
      <c r="BR63" s="34"/>
      <c r="BS63" s="33"/>
      <c r="BT63" s="32"/>
      <c r="BU63" s="34"/>
      <c r="BV63" s="33"/>
      <c r="BW63" s="32"/>
      <c r="BX63" s="241"/>
      <c r="BY63" s="227">
        <v>18</v>
      </c>
      <c r="BZ63" s="199">
        <v>1</v>
      </c>
      <c r="CA63" s="102">
        <f t="shared" ref="CA63" si="631">BY63+BZ63-1</f>
        <v>18</v>
      </c>
      <c r="CB63" s="103"/>
    </row>
    <row r="64" spans="1:80" ht="9" customHeight="1" outlineLevel="1" x14ac:dyDescent="0.25">
      <c r="A64" s="2"/>
      <c r="B64" s="159"/>
      <c r="C64" s="108"/>
      <c r="D64" s="193"/>
      <c r="E64" s="35">
        <f t="shared" ref="E64:BP64" si="632">IF(E$5=$BY63,1,IF(E$5&lt;$BY63,0,IF(E$5&lt;$CA63,2,IF(E$5=$CA63,3,0))))</f>
        <v>0</v>
      </c>
      <c r="F64" s="36">
        <f t="shared" si="632"/>
        <v>0</v>
      </c>
      <c r="G64" s="37">
        <f t="shared" si="632"/>
        <v>0</v>
      </c>
      <c r="H64" s="38">
        <f t="shared" si="632"/>
        <v>0</v>
      </c>
      <c r="I64" s="36">
        <f t="shared" si="632"/>
        <v>0</v>
      </c>
      <c r="J64" s="37">
        <f t="shared" si="632"/>
        <v>0</v>
      </c>
      <c r="K64" s="38">
        <f t="shared" si="632"/>
        <v>0</v>
      </c>
      <c r="L64" s="36">
        <f t="shared" si="632"/>
        <v>0</v>
      </c>
      <c r="M64" s="37">
        <f t="shared" si="632"/>
        <v>0</v>
      </c>
      <c r="N64" s="38">
        <f t="shared" si="632"/>
        <v>0</v>
      </c>
      <c r="O64" s="36">
        <f t="shared" si="632"/>
        <v>0</v>
      </c>
      <c r="P64" s="37">
        <f t="shared" si="632"/>
        <v>0</v>
      </c>
      <c r="Q64" s="38">
        <f t="shared" si="632"/>
        <v>0</v>
      </c>
      <c r="R64" s="36">
        <f t="shared" si="632"/>
        <v>0</v>
      </c>
      <c r="S64" s="37">
        <f t="shared" si="632"/>
        <v>0</v>
      </c>
      <c r="T64" s="38">
        <f t="shared" si="632"/>
        <v>0</v>
      </c>
      <c r="U64" s="36">
        <f t="shared" si="632"/>
        <v>0</v>
      </c>
      <c r="V64" s="37">
        <f t="shared" si="632"/>
        <v>1</v>
      </c>
      <c r="W64" s="38">
        <f t="shared" si="632"/>
        <v>0</v>
      </c>
      <c r="X64" s="36">
        <f t="shared" si="632"/>
        <v>0</v>
      </c>
      <c r="Y64" s="37">
        <f t="shared" si="632"/>
        <v>0</v>
      </c>
      <c r="Z64" s="38">
        <f t="shared" si="632"/>
        <v>0</v>
      </c>
      <c r="AA64" s="36">
        <f t="shared" si="632"/>
        <v>0</v>
      </c>
      <c r="AB64" s="37">
        <f t="shared" si="632"/>
        <v>0</v>
      </c>
      <c r="AC64" s="38">
        <f t="shared" si="632"/>
        <v>0</v>
      </c>
      <c r="AD64" s="36">
        <f t="shared" si="632"/>
        <v>0</v>
      </c>
      <c r="AE64" s="37">
        <f t="shared" si="632"/>
        <v>0</v>
      </c>
      <c r="AF64" s="38">
        <f t="shared" si="632"/>
        <v>0</v>
      </c>
      <c r="AG64" s="36">
        <f t="shared" si="632"/>
        <v>0</v>
      </c>
      <c r="AH64" s="37">
        <f t="shared" si="632"/>
        <v>0</v>
      </c>
      <c r="AI64" s="38">
        <f t="shared" si="632"/>
        <v>0</v>
      </c>
      <c r="AJ64" s="36">
        <f t="shared" si="632"/>
        <v>0</v>
      </c>
      <c r="AK64" s="37">
        <f t="shared" si="632"/>
        <v>0</v>
      </c>
      <c r="AL64" s="38">
        <f t="shared" si="632"/>
        <v>0</v>
      </c>
      <c r="AM64" s="36">
        <f t="shared" si="632"/>
        <v>0</v>
      </c>
      <c r="AN64" s="37">
        <f t="shared" si="632"/>
        <v>0</v>
      </c>
      <c r="AO64" s="38">
        <f t="shared" si="632"/>
        <v>0</v>
      </c>
      <c r="AP64" s="36">
        <f t="shared" si="632"/>
        <v>0</v>
      </c>
      <c r="AQ64" s="37">
        <f t="shared" si="632"/>
        <v>0</v>
      </c>
      <c r="AR64" s="38">
        <f t="shared" si="632"/>
        <v>0</v>
      </c>
      <c r="AS64" s="36">
        <f t="shared" si="632"/>
        <v>0</v>
      </c>
      <c r="AT64" s="37">
        <f t="shared" si="632"/>
        <v>0</v>
      </c>
      <c r="AU64" s="38">
        <f t="shared" si="632"/>
        <v>0</v>
      </c>
      <c r="AV64" s="36">
        <f t="shared" si="632"/>
        <v>0</v>
      </c>
      <c r="AW64" s="37">
        <f t="shared" si="632"/>
        <v>0</v>
      </c>
      <c r="AX64" s="38">
        <f t="shared" si="632"/>
        <v>0</v>
      </c>
      <c r="AY64" s="36">
        <f t="shared" si="632"/>
        <v>0</v>
      </c>
      <c r="AZ64" s="37">
        <f t="shared" si="632"/>
        <v>0</v>
      </c>
      <c r="BA64" s="38">
        <f t="shared" si="632"/>
        <v>0</v>
      </c>
      <c r="BB64" s="36">
        <f t="shared" si="632"/>
        <v>0</v>
      </c>
      <c r="BC64" s="37">
        <f t="shared" si="632"/>
        <v>0</v>
      </c>
      <c r="BD64" s="38">
        <f t="shared" si="632"/>
        <v>0</v>
      </c>
      <c r="BE64" s="36">
        <f t="shared" si="632"/>
        <v>0</v>
      </c>
      <c r="BF64" s="37">
        <f t="shared" si="632"/>
        <v>0</v>
      </c>
      <c r="BG64" s="38">
        <f t="shared" si="632"/>
        <v>0</v>
      </c>
      <c r="BH64" s="36">
        <f t="shared" si="632"/>
        <v>0</v>
      </c>
      <c r="BI64" s="37">
        <f t="shared" si="632"/>
        <v>0</v>
      </c>
      <c r="BJ64" s="38">
        <f t="shared" si="632"/>
        <v>0</v>
      </c>
      <c r="BK64" s="36">
        <f t="shared" si="632"/>
        <v>0</v>
      </c>
      <c r="BL64" s="37">
        <f t="shared" si="632"/>
        <v>0</v>
      </c>
      <c r="BM64" s="38">
        <f t="shared" si="632"/>
        <v>0</v>
      </c>
      <c r="BN64" s="36">
        <f t="shared" si="632"/>
        <v>0</v>
      </c>
      <c r="BO64" s="37">
        <f t="shared" si="632"/>
        <v>0</v>
      </c>
      <c r="BP64" s="38">
        <f t="shared" si="632"/>
        <v>0</v>
      </c>
      <c r="BQ64" s="36">
        <f t="shared" ref="BQ64:BX64" si="633">IF(BQ$5=$BY63,1,IF(BQ$5&lt;$BY63,0,IF(BQ$5&lt;$CA63,2,IF(BQ$5=$CA63,3,0))))</f>
        <v>0</v>
      </c>
      <c r="BR64" s="37">
        <f t="shared" si="633"/>
        <v>0</v>
      </c>
      <c r="BS64" s="38">
        <f t="shared" si="633"/>
        <v>0</v>
      </c>
      <c r="BT64" s="36">
        <f t="shared" si="633"/>
        <v>0</v>
      </c>
      <c r="BU64" s="37">
        <f t="shared" si="633"/>
        <v>0</v>
      </c>
      <c r="BV64" s="38">
        <f t="shared" si="633"/>
        <v>0</v>
      </c>
      <c r="BW64" s="36">
        <f t="shared" si="633"/>
        <v>0</v>
      </c>
      <c r="BX64" s="242">
        <f t="shared" si="633"/>
        <v>0</v>
      </c>
      <c r="BY64" s="227"/>
      <c r="BZ64" s="199"/>
      <c r="CA64" s="102"/>
      <c r="CB64" s="103"/>
    </row>
    <row r="65" spans="1:80" ht="9" customHeight="1" outlineLevel="1" x14ac:dyDescent="0.25">
      <c r="A65" s="2"/>
      <c r="B65" s="162"/>
      <c r="C65" s="109"/>
      <c r="D65" s="194"/>
      <c r="E65" s="39"/>
      <c r="F65" s="40"/>
      <c r="G65" s="41"/>
      <c r="H65" s="42"/>
      <c r="I65" s="40"/>
      <c r="J65" s="40"/>
      <c r="K65" s="42"/>
      <c r="L65" s="40"/>
      <c r="M65" s="41"/>
      <c r="N65" s="42"/>
      <c r="O65" s="40"/>
      <c r="P65" s="41"/>
      <c r="Q65" s="42"/>
      <c r="R65" s="40"/>
      <c r="S65" s="41"/>
      <c r="T65" s="42"/>
      <c r="U65" s="40"/>
      <c r="V65" s="41"/>
      <c r="W65" s="43"/>
      <c r="X65" s="40"/>
      <c r="Y65" s="41"/>
      <c r="Z65" s="42"/>
      <c r="AA65" s="40"/>
      <c r="AB65" s="41"/>
      <c r="AC65" s="43"/>
      <c r="AD65" s="40"/>
      <c r="AE65" s="41"/>
      <c r="AF65" s="42"/>
      <c r="AG65" s="44"/>
      <c r="AH65" s="44"/>
      <c r="AI65" s="45"/>
      <c r="AJ65" s="44"/>
      <c r="AK65" s="46"/>
      <c r="AL65" s="45"/>
      <c r="AM65" s="44"/>
      <c r="AN65" s="46"/>
      <c r="AO65" s="43"/>
      <c r="AP65" s="40"/>
      <c r="AQ65" s="41"/>
      <c r="AR65" s="42"/>
      <c r="AS65" s="44"/>
      <c r="AT65" s="44"/>
      <c r="AU65" s="45"/>
      <c r="AV65" s="44"/>
      <c r="AW65" s="46"/>
      <c r="AX65" s="45"/>
      <c r="AY65" s="44"/>
      <c r="AZ65" s="46"/>
      <c r="BA65" s="43"/>
      <c r="BB65" s="40"/>
      <c r="BC65" s="41"/>
      <c r="BD65" s="42"/>
      <c r="BE65" s="44"/>
      <c r="BF65" s="44"/>
      <c r="BG65" s="45"/>
      <c r="BH65" s="44"/>
      <c r="BI65" s="46"/>
      <c r="BJ65" s="45"/>
      <c r="BK65" s="44"/>
      <c r="BL65" s="46"/>
      <c r="BM65" s="45"/>
      <c r="BN65" s="44"/>
      <c r="BO65" s="46"/>
      <c r="BP65" s="45"/>
      <c r="BQ65" s="44"/>
      <c r="BR65" s="46"/>
      <c r="BS65" s="45"/>
      <c r="BT65" s="44"/>
      <c r="BU65" s="46"/>
      <c r="BV65" s="45"/>
      <c r="BW65" s="44"/>
      <c r="BX65" s="243"/>
      <c r="BY65" s="227"/>
      <c r="BZ65" s="199"/>
      <c r="CA65" s="102">
        <f t="shared" ref="CA65" si="634">BY63+BZ63-1</f>
        <v>18</v>
      </c>
      <c r="CB65" s="103"/>
    </row>
    <row r="66" spans="1:80" ht="9" customHeight="1" outlineLevel="1" x14ac:dyDescent="0.25">
      <c r="A66" s="2"/>
      <c r="B66" s="158">
        <v>3.5</v>
      </c>
      <c r="C66" s="107" t="s">
        <v>33</v>
      </c>
      <c r="D66" s="192" t="s">
        <v>7</v>
      </c>
      <c r="E66" s="27"/>
      <c r="F66" s="28"/>
      <c r="G66" s="29"/>
      <c r="H66" s="30"/>
      <c r="I66" s="28"/>
      <c r="J66" s="28"/>
      <c r="K66" s="30"/>
      <c r="L66" s="28"/>
      <c r="M66" s="29"/>
      <c r="N66" s="30"/>
      <c r="O66" s="28"/>
      <c r="P66" s="29"/>
      <c r="Q66" s="30"/>
      <c r="R66" s="28"/>
      <c r="S66" s="29"/>
      <c r="T66" s="30"/>
      <c r="U66" s="28"/>
      <c r="V66" s="29"/>
      <c r="W66" s="31"/>
      <c r="X66" s="28"/>
      <c r="Y66" s="29"/>
      <c r="Z66" s="30"/>
      <c r="AA66" s="28"/>
      <c r="AB66" s="29"/>
      <c r="AC66" s="31"/>
      <c r="AD66" s="28"/>
      <c r="AE66" s="29"/>
      <c r="AF66" s="30"/>
      <c r="AG66" s="32"/>
      <c r="AH66" s="32"/>
      <c r="AI66" s="33"/>
      <c r="AJ66" s="32"/>
      <c r="AK66" s="34"/>
      <c r="AL66" s="33"/>
      <c r="AM66" s="32"/>
      <c r="AN66" s="34"/>
      <c r="AO66" s="31"/>
      <c r="AP66" s="28"/>
      <c r="AQ66" s="29"/>
      <c r="AR66" s="30"/>
      <c r="AS66" s="32"/>
      <c r="AT66" s="32"/>
      <c r="AU66" s="33"/>
      <c r="AV66" s="32"/>
      <c r="AW66" s="34"/>
      <c r="AX66" s="33"/>
      <c r="AY66" s="32"/>
      <c r="AZ66" s="34"/>
      <c r="BA66" s="31"/>
      <c r="BB66" s="28"/>
      <c r="BC66" s="29"/>
      <c r="BD66" s="30"/>
      <c r="BE66" s="32"/>
      <c r="BF66" s="32"/>
      <c r="BG66" s="33"/>
      <c r="BH66" s="32"/>
      <c r="BI66" s="34"/>
      <c r="BJ66" s="33"/>
      <c r="BK66" s="32"/>
      <c r="BL66" s="34"/>
      <c r="BM66" s="33"/>
      <c r="BN66" s="32"/>
      <c r="BO66" s="34"/>
      <c r="BP66" s="33"/>
      <c r="BQ66" s="32"/>
      <c r="BR66" s="34"/>
      <c r="BS66" s="33"/>
      <c r="BT66" s="32"/>
      <c r="BU66" s="34"/>
      <c r="BV66" s="33"/>
      <c r="BW66" s="32"/>
      <c r="BX66" s="241"/>
      <c r="BY66" s="227">
        <v>18</v>
      </c>
      <c r="BZ66" s="199">
        <v>1</v>
      </c>
      <c r="CA66" s="102">
        <f t="shared" ref="CA66" si="635">BY66+BZ66-1</f>
        <v>18</v>
      </c>
      <c r="CB66" s="103"/>
    </row>
    <row r="67" spans="1:80" ht="9" customHeight="1" outlineLevel="1" x14ac:dyDescent="0.25">
      <c r="A67" s="2"/>
      <c r="B67" s="159"/>
      <c r="C67" s="108"/>
      <c r="D67" s="193"/>
      <c r="E67" s="35">
        <f t="shared" ref="E67:BP67" si="636">IF(E$5=$BY66,1,IF(E$5&lt;$BY66,0,IF(E$5&lt;$CA66,2,IF(E$5=$CA66,3,0))))</f>
        <v>0</v>
      </c>
      <c r="F67" s="36">
        <f t="shared" si="636"/>
        <v>0</v>
      </c>
      <c r="G67" s="37">
        <f t="shared" si="636"/>
        <v>0</v>
      </c>
      <c r="H67" s="38">
        <f t="shared" si="636"/>
        <v>0</v>
      </c>
      <c r="I67" s="36">
        <f t="shared" si="636"/>
        <v>0</v>
      </c>
      <c r="J67" s="37">
        <f t="shared" si="636"/>
        <v>0</v>
      </c>
      <c r="K67" s="38">
        <f t="shared" si="636"/>
        <v>0</v>
      </c>
      <c r="L67" s="36">
        <f t="shared" si="636"/>
        <v>0</v>
      </c>
      <c r="M67" s="37">
        <f t="shared" si="636"/>
        <v>0</v>
      </c>
      <c r="N67" s="38">
        <f t="shared" si="636"/>
        <v>0</v>
      </c>
      <c r="O67" s="36">
        <f t="shared" si="636"/>
        <v>0</v>
      </c>
      <c r="P67" s="37">
        <f t="shared" si="636"/>
        <v>0</v>
      </c>
      <c r="Q67" s="38">
        <f t="shared" si="636"/>
        <v>0</v>
      </c>
      <c r="R67" s="36">
        <f t="shared" si="636"/>
        <v>0</v>
      </c>
      <c r="S67" s="37">
        <f t="shared" si="636"/>
        <v>0</v>
      </c>
      <c r="T67" s="38">
        <f t="shared" si="636"/>
        <v>0</v>
      </c>
      <c r="U67" s="36">
        <f t="shared" si="636"/>
        <v>0</v>
      </c>
      <c r="V67" s="37">
        <f t="shared" si="636"/>
        <v>1</v>
      </c>
      <c r="W67" s="38">
        <f t="shared" si="636"/>
        <v>0</v>
      </c>
      <c r="X67" s="36">
        <f t="shared" si="636"/>
        <v>0</v>
      </c>
      <c r="Y67" s="37">
        <f t="shared" si="636"/>
        <v>0</v>
      </c>
      <c r="Z67" s="38">
        <f t="shared" si="636"/>
        <v>0</v>
      </c>
      <c r="AA67" s="36">
        <f t="shared" si="636"/>
        <v>0</v>
      </c>
      <c r="AB67" s="37">
        <f t="shared" si="636"/>
        <v>0</v>
      </c>
      <c r="AC67" s="38">
        <f t="shared" si="636"/>
        <v>0</v>
      </c>
      <c r="AD67" s="36">
        <f t="shared" si="636"/>
        <v>0</v>
      </c>
      <c r="AE67" s="37">
        <f t="shared" si="636"/>
        <v>0</v>
      </c>
      <c r="AF67" s="38">
        <f t="shared" si="636"/>
        <v>0</v>
      </c>
      <c r="AG67" s="36">
        <f t="shared" si="636"/>
        <v>0</v>
      </c>
      <c r="AH67" s="37">
        <f t="shared" si="636"/>
        <v>0</v>
      </c>
      <c r="AI67" s="38">
        <f t="shared" si="636"/>
        <v>0</v>
      </c>
      <c r="AJ67" s="36">
        <f t="shared" si="636"/>
        <v>0</v>
      </c>
      <c r="AK67" s="37">
        <f t="shared" si="636"/>
        <v>0</v>
      </c>
      <c r="AL67" s="38">
        <f t="shared" si="636"/>
        <v>0</v>
      </c>
      <c r="AM67" s="36">
        <f t="shared" si="636"/>
        <v>0</v>
      </c>
      <c r="AN67" s="37">
        <f t="shared" si="636"/>
        <v>0</v>
      </c>
      <c r="AO67" s="38">
        <f t="shared" si="636"/>
        <v>0</v>
      </c>
      <c r="AP67" s="36">
        <f t="shared" si="636"/>
        <v>0</v>
      </c>
      <c r="AQ67" s="37">
        <f t="shared" si="636"/>
        <v>0</v>
      </c>
      <c r="AR67" s="38">
        <f t="shared" si="636"/>
        <v>0</v>
      </c>
      <c r="AS67" s="36">
        <f t="shared" si="636"/>
        <v>0</v>
      </c>
      <c r="AT67" s="37">
        <f t="shared" si="636"/>
        <v>0</v>
      </c>
      <c r="AU67" s="38">
        <f t="shared" si="636"/>
        <v>0</v>
      </c>
      <c r="AV67" s="36">
        <f t="shared" si="636"/>
        <v>0</v>
      </c>
      <c r="AW67" s="37">
        <f t="shared" si="636"/>
        <v>0</v>
      </c>
      <c r="AX67" s="38">
        <f t="shared" si="636"/>
        <v>0</v>
      </c>
      <c r="AY67" s="36">
        <f t="shared" si="636"/>
        <v>0</v>
      </c>
      <c r="AZ67" s="37">
        <f t="shared" si="636"/>
        <v>0</v>
      </c>
      <c r="BA67" s="38">
        <f t="shared" si="636"/>
        <v>0</v>
      </c>
      <c r="BB67" s="36">
        <f t="shared" si="636"/>
        <v>0</v>
      </c>
      <c r="BC67" s="37">
        <f t="shared" si="636"/>
        <v>0</v>
      </c>
      <c r="BD67" s="38">
        <f t="shared" si="636"/>
        <v>0</v>
      </c>
      <c r="BE67" s="36">
        <f t="shared" si="636"/>
        <v>0</v>
      </c>
      <c r="BF67" s="37">
        <f t="shared" si="636"/>
        <v>0</v>
      </c>
      <c r="BG67" s="38">
        <f t="shared" si="636"/>
        <v>0</v>
      </c>
      <c r="BH67" s="36">
        <f t="shared" si="636"/>
        <v>0</v>
      </c>
      <c r="BI67" s="37">
        <f t="shared" si="636"/>
        <v>0</v>
      </c>
      <c r="BJ67" s="38">
        <f t="shared" si="636"/>
        <v>0</v>
      </c>
      <c r="BK67" s="36">
        <f t="shared" si="636"/>
        <v>0</v>
      </c>
      <c r="BL67" s="37">
        <f t="shared" si="636"/>
        <v>0</v>
      </c>
      <c r="BM67" s="38">
        <f t="shared" si="636"/>
        <v>0</v>
      </c>
      <c r="BN67" s="36">
        <f t="shared" si="636"/>
        <v>0</v>
      </c>
      <c r="BO67" s="37">
        <f t="shared" si="636"/>
        <v>0</v>
      </c>
      <c r="BP67" s="38">
        <f t="shared" si="636"/>
        <v>0</v>
      </c>
      <c r="BQ67" s="36">
        <f t="shared" ref="BQ67:BX67" si="637">IF(BQ$5=$BY66,1,IF(BQ$5&lt;$BY66,0,IF(BQ$5&lt;$CA66,2,IF(BQ$5=$CA66,3,0))))</f>
        <v>0</v>
      </c>
      <c r="BR67" s="37">
        <f t="shared" si="637"/>
        <v>0</v>
      </c>
      <c r="BS67" s="38">
        <f t="shared" si="637"/>
        <v>0</v>
      </c>
      <c r="BT67" s="36">
        <f t="shared" si="637"/>
        <v>0</v>
      </c>
      <c r="BU67" s="37">
        <f t="shared" si="637"/>
        <v>0</v>
      </c>
      <c r="BV67" s="38">
        <f t="shared" si="637"/>
        <v>0</v>
      </c>
      <c r="BW67" s="36">
        <f t="shared" si="637"/>
        <v>0</v>
      </c>
      <c r="BX67" s="242">
        <f t="shared" si="637"/>
        <v>0</v>
      </c>
      <c r="BY67" s="227"/>
      <c r="BZ67" s="199"/>
      <c r="CA67" s="102"/>
      <c r="CB67" s="103"/>
    </row>
    <row r="68" spans="1:80" ht="9" customHeight="1" outlineLevel="1" x14ac:dyDescent="0.25">
      <c r="A68" s="2"/>
      <c r="B68" s="159"/>
      <c r="C68" s="108"/>
      <c r="D68" s="193"/>
      <c r="E68" s="27"/>
      <c r="F68" s="210"/>
      <c r="G68" s="211"/>
      <c r="H68" s="212"/>
      <c r="I68" s="210"/>
      <c r="J68" s="210"/>
      <c r="K68" s="212"/>
      <c r="L68" s="210"/>
      <c r="M68" s="211"/>
      <c r="N68" s="212"/>
      <c r="O68" s="210"/>
      <c r="P68" s="211"/>
      <c r="Q68" s="212"/>
      <c r="R68" s="210"/>
      <c r="S68" s="211"/>
      <c r="T68" s="212"/>
      <c r="U68" s="210"/>
      <c r="V68" s="211"/>
      <c r="W68" s="213"/>
      <c r="X68" s="210"/>
      <c r="Y68" s="211"/>
      <c r="Z68" s="212"/>
      <c r="AA68" s="210"/>
      <c r="AB68" s="211"/>
      <c r="AC68" s="213"/>
      <c r="AD68" s="210"/>
      <c r="AE68" s="211"/>
      <c r="AF68" s="212"/>
      <c r="AG68" s="214"/>
      <c r="AH68" s="214"/>
      <c r="AI68" s="216"/>
      <c r="AJ68" s="214"/>
      <c r="AK68" s="217"/>
      <c r="AL68" s="216"/>
      <c r="AM68" s="214"/>
      <c r="AN68" s="217"/>
      <c r="AO68" s="213"/>
      <c r="AP68" s="210"/>
      <c r="AQ68" s="211"/>
      <c r="AR68" s="212"/>
      <c r="AS68" s="214"/>
      <c r="AT68" s="214"/>
      <c r="AU68" s="216"/>
      <c r="AV68" s="214"/>
      <c r="AW68" s="217"/>
      <c r="AX68" s="216"/>
      <c r="AY68" s="214"/>
      <c r="AZ68" s="217"/>
      <c r="BA68" s="213"/>
      <c r="BB68" s="210"/>
      <c r="BC68" s="211"/>
      <c r="BD68" s="212"/>
      <c r="BE68" s="214"/>
      <c r="BF68" s="214"/>
      <c r="BG68" s="216"/>
      <c r="BH68" s="214"/>
      <c r="BI68" s="217"/>
      <c r="BJ68" s="216"/>
      <c r="BK68" s="214"/>
      <c r="BL68" s="217"/>
      <c r="BM68" s="216"/>
      <c r="BN68" s="214"/>
      <c r="BO68" s="217"/>
      <c r="BP68" s="216"/>
      <c r="BQ68" s="214"/>
      <c r="BR68" s="217"/>
      <c r="BS68" s="216"/>
      <c r="BT68" s="214"/>
      <c r="BU68" s="217"/>
      <c r="BV68" s="216"/>
      <c r="BW68" s="214"/>
      <c r="BX68" s="215"/>
      <c r="BY68" s="227"/>
      <c r="BZ68" s="199"/>
      <c r="CA68" s="102">
        <f t="shared" ref="CA68" si="638">BY66+BZ66-1</f>
        <v>18</v>
      </c>
      <c r="CB68" s="103"/>
    </row>
    <row r="69" spans="1:80" ht="9" customHeight="1" x14ac:dyDescent="0.25">
      <c r="A69" s="2"/>
      <c r="B69" s="218">
        <v>4</v>
      </c>
      <c r="C69" s="219" t="s">
        <v>44</v>
      </c>
      <c r="D69" s="220"/>
      <c r="E69" s="221"/>
      <c r="F69" s="222"/>
      <c r="G69" s="223"/>
      <c r="H69" s="224"/>
      <c r="I69" s="222"/>
      <c r="J69" s="222"/>
      <c r="K69" s="224"/>
      <c r="L69" s="222"/>
      <c r="M69" s="223"/>
      <c r="N69" s="224"/>
      <c r="O69" s="222"/>
      <c r="P69" s="223"/>
      <c r="Q69" s="224"/>
      <c r="R69" s="222"/>
      <c r="S69" s="223"/>
      <c r="T69" s="224"/>
      <c r="U69" s="222"/>
      <c r="V69" s="223"/>
      <c r="W69" s="224"/>
      <c r="X69" s="222"/>
      <c r="Y69" s="223"/>
      <c r="Z69" s="224"/>
      <c r="AA69" s="222"/>
      <c r="AB69" s="223"/>
      <c r="AC69" s="225"/>
      <c r="AD69" s="222"/>
      <c r="AE69" s="223"/>
      <c r="AF69" s="224"/>
      <c r="AG69" s="222"/>
      <c r="AH69" s="222"/>
      <c r="AI69" s="224"/>
      <c r="AJ69" s="222"/>
      <c r="AK69" s="223"/>
      <c r="AL69" s="224"/>
      <c r="AM69" s="222"/>
      <c r="AN69" s="223"/>
      <c r="AO69" s="225"/>
      <c r="AP69" s="222"/>
      <c r="AQ69" s="223"/>
      <c r="AR69" s="224"/>
      <c r="AS69" s="222"/>
      <c r="AT69" s="222"/>
      <c r="AU69" s="224"/>
      <c r="AV69" s="222"/>
      <c r="AW69" s="223"/>
      <c r="AX69" s="224"/>
      <c r="AY69" s="222"/>
      <c r="AZ69" s="223"/>
      <c r="BA69" s="225"/>
      <c r="BB69" s="222"/>
      <c r="BC69" s="223"/>
      <c r="BD69" s="224"/>
      <c r="BE69" s="222"/>
      <c r="BF69" s="222"/>
      <c r="BG69" s="224"/>
      <c r="BH69" s="222"/>
      <c r="BI69" s="223"/>
      <c r="BJ69" s="224"/>
      <c r="BK69" s="222"/>
      <c r="BL69" s="223"/>
      <c r="BM69" s="224"/>
      <c r="BN69" s="222"/>
      <c r="BO69" s="223"/>
      <c r="BP69" s="224"/>
      <c r="BQ69" s="222"/>
      <c r="BR69" s="223"/>
      <c r="BS69" s="224"/>
      <c r="BT69" s="222"/>
      <c r="BU69" s="223"/>
      <c r="BV69" s="224"/>
      <c r="BW69" s="222"/>
      <c r="BX69" s="250"/>
      <c r="BY69" s="255">
        <f>MIN(BY72:BY89)</f>
        <v>19</v>
      </c>
      <c r="BZ69" s="198">
        <v>3</v>
      </c>
      <c r="CA69" s="175">
        <f>MAX(CA72:CA89)</f>
        <v>26</v>
      </c>
      <c r="CB69" s="103"/>
    </row>
    <row r="70" spans="1:80" ht="9" customHeight="1" x14ac:dyDescent="0.25">
      <c r="A70" s="2"/>
      <c r="B70" s="177"/>
      <c r="C70" s="180"/>
      <c r="D70" s="184"/>
      <c r="E70" s="18">
        <f t="shared" ref="E70:AJ70" si="639">IF(E$5=$BY69,1,IF(E$5&lt;$BY69,0,IF(E$5&lt;$CA69,2,IF(E$5=$CA69,3,0))))</f>
        <v>0</v>
      </c>
      <c r="F70" s="19">
        <f t="shared" si="639"/>
        <v>0</v>
      </c>
      <c r="G70" s="20">
        <f t="shared" si="639"/>
        <v>0</v>
      </c>
      <c r="H70" s="21">
        <f t="shared" si="639"/>
        <v>0</v>
      </c>
      <c r="I70" s="19">
        <f t="shared" si="639"/>
        <v>0</v>
      </c>
      <c r="J70" s="20">
        <f t="shared" si="639"/>
        <v>0</v>
      </c>
      <c r="K70" s="21">
        <f t="shared" si="639"/>
        <v>0</v>
      </c>
      <c r="L70" s="19">
        <f t="shared" si="639"/>
        <v>0</v>
      </c>
      <c r="M70" s="20">
        <f t="shared" si="639"/>
        <v>0</v>
      </c>
      <c r="N70" s="21">
        <f t="shared" si="639"/>
        <v>0</v>
      </c>
      <c r="O70" s="19">
        <f t="shared" si="639"/>
        <v>0</v>
      </c>
      <c r="P70" s="20">
        <f t="shared" si="639"/>
        <v>0</v>
      </c>
      <c r="Q70" s="21">
        <f t="shared" si="639"/>
        <v>0</v>
      </c>
      <c r="R70" s="19">
        <f t="shared" si="639"/>
        <v>0</v>
      </c>
      <c r="S70" s="20">
        <f t="shared" si="639"/>
        <v>0</v>
      </c>
      <c r="T70" s="21">
        <f t="shared" si="639"/>
        <v>0</v>
      </c>
      <c r="U70" s="19">
        <f t="shared" si="639"/>
        <v>0</v>
      </c>
      <c r="V70" s="20">
        <f t="shared" si="639"/>
        <v>0</v>
      </c>
      <c r="W70" s="21">
        <f t="shared" si="639"/>
        <v>1</v>
      </c>
      <c r="X70" s="19">
        <f t="shared" si="639"/>
        <v>2</v>
      </c>
      <c r="Y70" s="20">
        <f t="shared" si="639"/>
        <v>2</v>
      </c>
      <c r="Z70" s="21">
        <f t="shared" si="639"/>
        <v>2</v>
      </c>
      <c r="AA70" s="19">
        <f t="shared" si="639"/>
        <v>2</v>
      </c>
      <c r="AB70" s="20">
        <f t="shared" si="639"/>
        <v>2</v>
      </c>
      <c r="AC70" s="21">
        <f t="shared" si="639"/>
        <v>2</v>
      </c>
      <c r="AD70" s="19">
        <f t="shared" si="639"/>
        <v>3</v>
      </c>
      <c r="AE70" s="20">
        <f t="shared" si="639"/>
        <v>0</v>
      </c>
      <c r="AF70" s="21">
        <f t="shared" si="639"/>
        <v>0</v>
      </c>
      <c r="AG70" s="19">
        <f t="shared" si="639"/>
        <v>0</v>
      </c>
      <c r="AH70" s="20">
        <f t="shared" si="639"/>
        <v>0</v>
      </c>
      <c r="AI70" s="21">
        <f t="shared" si="639"/>
        <v>0</v>
      </c>
      <c r="AJ70" s="19">
        <f t="shared" si="639"/>
        <v>0</v>
      </c>
      <c r="AK70" s="20">
        <f t="shared" ref="AK70:BP70" si="640">IF(AK$5=$BY69,1,IF(AK$5&lt;$BY69,0,IF(AK$5&lt;$CA69,2,IF(AK$5=$CA69,3,0))))</f>
        <v>0</v>
      </c>
      <c r="AL70" s="21">
        <f t="shared" si="640"/>
        <v>0</v>
      </c>
      <c r="AM70" s="19">
        <f t="shared" si="640"/>
        <v>0</v>
      </c>
      <c r="AN70" s="20">
        <f t="shared" si="640"/>
        <v>0</v>
      </c>
      <c r="AO70" s="21">
        <f t="shared" si="640"/>
        <v>0</v>
      </c>
      <c r="AP70" s="19">
        <f t="shared" si="640"/>
        <v>0</v>
      </c>
      <c r="AQ70" s="20">
        <f t="shared" si="640"/>
        <v>0</v>
      </c>
      <c r="AR70" s="21">
        <f t="shared" si="640"/>
        <v>0</v>
      </c>
      <c r="AS70" s="19">
        <f t="shared" si="640"/>
        <v>0</v>
      </c>
      <c r="AT70" s="20">
        <f t="shared" si="640"/>
        <v>0</v>
      </c>
      <c r="AU70" s="21">
        <f t="shared" si="640"/>
        <v>0</v>
      </c>
      <c r="AV70" s="19">
        <f t="shared" si="640"/>
        <v>0</v>
      </c>
      <c r="AW70" s="20">
        <f t="shared" si="640"/>
        <v>0</v>
      </c>
      <c r="AX70" s="21">
        <f t="shared" si="640"/>
        <v>0</v>
      </c>
      <c r="AY70" s="19">
        <f t="shared" si="640"/>
        <v>0</v>
      </c>
      <c r="AZ70" s="20">
        <f t="shared" si="640"/>
        <v>0</v>
      </c>
      <c r="BA70" s="21">
        <f t="shared" si="640"/>
        <v>0</v>
      </c>
      <c r="BB70" s="19">
        <f t="shared" si="640"/>
        <v>0</v>
      </c>
      <c r="BC70" s="20">
        <f t="shared" si="640"/>
        <v>0</v>
      </c>
      <c r="BD70" s="21">
        <f t="shared" si="640"/>
        <v>0</v>
      </c>
      <c r="BE70" s="19">
        <f t="shared" si="640"/>
        <v>0</v>
      </c>
      <c r="BF70" s="20">
        <f t="shared" si="640"/>
        <v>0</v>
      </c>
      <c r="BG70" s="21">
        <f t="shared" si="640"/>
        <v>0</v>
      </c>
      <c r="BH70" s="19">
        <f t="shared" si="640"/>
        <v>0</v>
      </c>
      <c r="BI70" s="20">
        <f t="shared" si="640"/>
        <v>0</v>
      </c>
      <c r="BJ70" s="21">
        <f t="shared" si="640"/>
        <v>0</v>
      </c>
      <c r="BK70" s="19">
        <f t="shared" si="640"/>
        <v>0</v>
      </c>
      <c r="BL70" s="20">
        <f t="shared" si="640"/>
        <v>0</v>
      </c>
      <c r="BM70" s="21">
        <f t="shared" si="640"/>
        <v>0</v>
      </c>
      <c r="BN70" s="19">
        <f t="shared" si="640"/>
        <v>0</v>
      </c>
      <c r="BO70" s="20">
        <f t="shared" si="640"/>
        <v>0</v>
      </c>
      <c r="BP70" s="21">
        <f t="shared" si="640"/>
        <v>0</v>
      </c>
      <c r="BQ70" s="19">
        <f t="shared" ref="BQ70:BX70" si="641">IF(BQ$5=$BY69,1,IF(BQ$5&lt;$BY69,0,IF(BQ$5&lt;$CA69,2,IF(BQ$5=$CA69,3,0))))</f>
        <v>0</v>
      </c>
      <c r="BR70" s="20">
        <f t="shared" si="641"/>
        <v>0</v>
      </c>
      <c r="BS70" s="21">
        <f t="shared" si="641"/>
        <v>0</v>
      </c>
      <c r="BT70" s="19">
        <f t="shared" si="641"/>
        <v>0</v>
      </c>
      <c r="BU70" s="20">
        <f t="shared" si="641"/>
        <v>0</v>
      </c>
      <c r="BV70" s="21">
        <f t="shared" si="641"/>
        <v>0</v>
      </c>
      <c r="BW70" s="19">
        <f t="shared" si="641"/>
        <v>0</v>
      </c>
      <c r="BX70" s="239">
        <f t="shared" si="641"/>
        <v>0</v>
      </c>
      <c r="BY70" s="255"/>
      <c r="BZ70" s="198"/>
      <c r="CA70" s="175"/>
      <c r="CB70" s="103"/>
    </row>
    <row r="71" spans="1:80" ht="9" customHeight="1" x14ac:dyDescent="0.25">
      <c r="A71" s="2"/>
      <c r="B71" s="178"/>
      <c r="C71" s="181"/>
      <c r="D71" s="185"/>
      <c r="E71" s="22"/>
      <c r="F71" s="23"/>
      <c r="G71" s="24"/>
      <c r="H71" s="25"/>
      <c r="I71" s="23"/>
      <c r="J71" s="23"/>
      <c r="K71" s="25"/>
      <c r="L71" s="23"/>
      <c r="M71" s="24"/>
      <c r="N71" s="25"/>
      <c r="O71" s="23"/>
      <c r="P71" s="24"/>
      <c r="Q71" s="25"/>
      <c r="R71" s="23"/>
      <c r="S71" s="24"/>
      <c r="T71" s="25"/>
      <c r="U71" s="23"/>
      <c r="V71" s="24"/>
      <c r="W71" s="25"/>
      <c r="X71" s="23"/>
      <c r="Y71" s="24"/>
      <c r="Z71" s="25"/>
      <c r="AA71" s="23"/>
      <c r="AB71" s="24"/>
      <c r="AC71" s="26"/>
      <c r="AD71" s="23"/>
      <c r="AE71" s="24"/>
      <c r="AF71" s="25"/>
      <c r="AG71" s="23"/>
      <c r="AH71" s="23"/>
      <c r="AI71" s="25"/>
      <c r="AJ71" s="23"/>
      <c r="AK71" s="24"/>
      <c r="AL71" s="25"/>
      <c r="AM71" s="23"/>
      <c r="AN71" s="24"/>
      <c r="AO71" s="26"/>
      <c r="AP71" s="23"/>
      <c r="AQ71" s="24"/>
      <c r="AR71" s="25"/>
      <c r="AS71" s="23"/>
      <c r="AT71" s="23"/>
      <c r="AU71" s="25"/>
      <c r="AV71" s="23"/>
      <c r="AW71" s="24"/>
      <c r="AX71" s="25"/>
      <c r="AY71" s="23"/>
      <c r="AZ71" s="24"/>
      <c r="BA71" s="26"/>
      <c r="BB71" s="23"/>
      <c r="BC71" s="24"/>
      <c r="BD71" s="25"/>
      <c r="BE71" s="23"/>
      <c r="BF71" s="23"/>
      <c r="BG71" s="25"/>
      <c r="BH71" s="23"/>
      <c r="BI71" s="24"/>
      <c r="BJ71" s="25"/>
      <c r="BK71" s="23"/>
      <c r="BL71" s="24"/>
      <c r="BM71" s="25"/>
      <c r="BN71" s="23"/>
      <c r="BO71" s="24"/>
      <c r="BP71" s="25"/>
      <c r="BQ71" s="23"/>
      <c r="BR71" s="24"/>
      <c r="BS71" s="25"/>
      <c r="BT71" s="23"/>
      <c r="BU71" s="24"/>
      <c r="BV71" s="25"/>
      <c r="BW71" s="23"/>
      <c r="BX71" s="240"/>
      <c r="BY71" s="255"/>
      <c r="BZ71" s="198"/>
      <c r="CA71" s="175">
        <f t="shared" ref="CA71" si="642">BY69+BZ69-1</f>
        <v>21</v>
      </c>
      <c r="CB71" s="103"/>
    </row>
    <row r="72" spans="1:80" ht="9" customHeight="1" outlineLevel="1" x14ac:dyDescent="0.25">
      <c r="A72" s="2"/>
      <c r="B72" s="158">
        <v>4.0999999999999996</v>
      </c>
      <c r="C72" s="160" t="s">
        <v>45</v>
      </c>
      <c r="D72" s="192" t="s">
        <v>7</v>
      </c>
      <c r="E72" s="27"/>
      <c r="F72" s="28"/>
      <c r="G72" s="29"/>
      <c r="H72" s="30"/>
      <c r="I72" s="28"/>
      <c r="J72" s="28"/>
      <c r="K72" s="30"/>
      <c r="L72" s="28"/>
      <c r="M72" s="29"/>
      <c r="N72" s="30"/>
      <c r="O72" s="28"/>
      <c r="P72" s="29"/>
      <c r="Q72" s="30"/>
      <c r="R72" s="28"/>
      <c r="S72" s="29"/>
      <c r="T72" s="30"/>
      <c r="U72" s="28"/>
      <c r="V72" s="29"/>
      <c r="W72" s="31"/>
      <c r="X72" s="28"/>
      <c r="Y72" s="29"/>
      <c r="Z72" s="30"/>
      <c r="AA72" s="28"/>
      <c r="AB72" s="29"/>
      <c r="AC72" s="31"/>
      <c r="AD72" s="28"/>
      <c r="AE72" s="29"/>
      <c r="AF72" s="30"/>
      <c r="AG72" s="32"/>
      <c r="AH72" s="32"/>
      <c r="AI72" s="33"/>
      <c r="AJ72" s="32"/>
      <c r="AK72" s="34"/>
      <c r="AL72" s="33"/>
      <c r="AM72" s="32"/>
      <c r="AN72" s="34"/>
      <c r="AO72" s="31"/>
      <c r="AP72" s="28"/>
      <c r="AQ72" s="29"/>
      <c r="AR72" s="30"/>
      <c r="AS72" s="32"/>
      <c r="AT72" s="32"/>
      <c r="AU72" s="33"/>
      <c r="AV72" s="32"/>
      <c r="AW72" s="34"/>
      <c r="AX72" s="33"/>
      <c r="AY72" s="32"/>
      <c r="AZ72" s="34"/>
      <c r="BA72" s="31"/>
      <c r="BB72" s="28"/>
      <c r="BC72" s="29"/>
      <c r="BD72" s="30"/>
      <c r="BE72" s="32"/>
      <c r="BF72" s="32"/>
      <c r="BG72" s="33"/>
      <c r="BH72" s="32"/>
      <c r="BI72" s="34"/>
      <c r="BJ72" s="33"/>
      <c r="BK72" s="32"/>
      <c r="BL72" s="34"/>
      <c r="BM72" s="33"/>
      <c r="BN72" s="32"/>
      <c r="BO72" s="34"/>
      <c r="BP72" s="33"/>
      <c r="BQ72" s="32"/>
      <c r="BR72" s="34"/>
      <c r="BS72" s="33"/>
      <c r="BT72" s="32"/>
      <c r="BU72" s="34"/>
      <c r="BV72" s="33"/>
      <c r="BW72" s="32"/>
      <c r="BX72" s="241"/>
      <c r="BY72" s="227">
        <f>CA48+1</f>
        <v>19</v>
      </c>
      <c r="BZ72" s="199">
        <v>2</v>
      </c>
      <c r="CA72" s="102">
        <f t="shared" ref="CA72" si="643">BY72+BZ72-1</f>
        <v>20</v>
      </c>
      <c r="CB72" s="103"/>
    </row>
    <row r="73" spans="1:80" ht="9" customHeight="1" outlineLevel="1" x14ac:dyDescent="0.25">
      <c r="A73" s="2"/>
      <c r="B73" s="159"/>
      <c r="C73" s="161"/>
      <c r="D73" s="193"/>
      <c r="E73" s="35">
        <f t="shared" ref="E73" si="644">IF(E$5=$BY72,1,IF(E$5&lt;$BY72,0,IF(E$5&lt;$CA72,2,IF(E$5=$CA72,3,0))))</f>
        <v>0</v>
      </c>
      <c r="F73" s="36">
        <f t="shared" ref="F73" si="645">IF(F$5=$BY72,1,IF(F$5&lt;$BY72,0,IF(F$5&lt;$CA72,2,IF(F$5=$CA72,3,0))))</f>
        <v>0</v>
      </c>
      <c r="G73" s="37">
        <f t="shared" ref="G73" si="646">IF(G$5=$BY72,1,IF(G$5&lt;$BY72,0,IF(G$5&lt;$CA72,2,IF(G$5=$CA72,3,0))))</f>
        <v>0</v>
      </c>
      <c r="H73" s="38">
        <f t="shared" ref="H73" si="647">IF(H$5=$BY72,1,IF(H$5&lt;$BY72,0,IF(H$5&lt;$CA72,2,IF(H$5=$CA72,3,0))))</f>
        <v>0</v>
      </c>
      <c r="I73" s="36">
        <f t="shared" ref="I73" si="648">IF(I$5=$BY72,1,IF(I$5&lt;$BY72,0,IF(I$5&lt;$CA72,2,IF(I$5=$CA72,3,0))))</f>
        <v>0</v>
      </c>
      <c r="J73" s="37">
        <f t="shared" ref="J73" si="649">IF(J$5=$BY72,1,IF(J$5&lt;$BY72,0,IF(J$5&lt;$CA72,2,IF(J$5=$CA72,3,0))))</f>
        <v>0</v>
      </c>
      <c r="K73" s="38">
        <f t="shared" ref="K73" si="650">IF(K$5=$BY72,1,IF(K$5&lt;$BY72,0,IF(K$5&lt;$CA72,2,IF(K$5=$CA72,3,0))))</f>
        <v>0</v>
      </c>
      <c r="L73" s="36">
        <f t="shared" ref="L73" si="651">IF(L$5=$BY72,1,IF(L$5&lt;$BY72,0,IF(L$5&lt;$CA72,2,IF(L$5=$CA72,3,0))))</f>
        <v>0</v>
      </c>
      <c r="M73" s="37">
        <f t="shared" ref="M73" si="652">IF(M$5=$BY72,1,IF(M$5&lt;$BY72,0,IF(M$5&lt;$CA72,2,IF(M$5=$CA72,3,0))))</f>
        <v>0</v>
      </c>
      <c r="N73" s="38">
        <f t="shared" ref="N73" si="653">IF(N$5=$BY72,1,IF(N$5&lt;$BY72,0,IF(N$5&lt;$CA72,2,IF(N$5=$CA72,3,0))))</f>
        <v>0</v>
      </c>
      <c r="O73" s="36">
        <f t="shared" ref="O73" si="654">IF(O$5=$BY72,1,IF(O$5&lt;$BY72,0,IF(O$5&lt;$CA72,2,IF(O$5=$CA72,3,0))))</f>
        <v>0</v>
      </c>
      <c r="P73" s="37">
        <f t="shared" ref="P73" si="655">IF(P$5=$BY72,1,IF(P$5&lt;$BY72,0,IF(P$5&lt;$CA72,2,IF(P$5=$CA72,3,0))))</f>
        <v>0</v>
      </c>
      <c r="Q73" s="38">
        <f t="shared" ref="Q73" si="656">IF(Q$5=$BY72,1,IF(Q$5&lt;$BY72,0,IF(Q$5&lt;$CA72,2,IF(Q$5=$CA72,3,0))))</f>
        <v>0</v>
      </c>
      <c r="R73" s="36">
        <f t="shared" ref="R73" si="657">IF(R$5=$BY72,1,IF(R$5&lt;$BY72,0,IF(R$5&lt;$CA72,2,IF(R$5=$CA72,3,0))))</f>
        <v>0</v>
      </c>
      <c r="S73" s="37">
        <f t="shared" ref="S73" si="658">IF(S$5=$BY72,1,IF(S$5&lt;$BY72,0,IF(S$5&lt;$CA72,2,IF(S$5=$CA72,3,0))))</f>
        <v>0</v>
      </c>
      <c r="T73" s="38">
        <f t="shared" ref="T73" si="659">IF(T$5=$BY72,1,IF(T$5&lt;$BY72,0,IF(T$5&lt;$CA72,2,IF(T$5=$CA72,3,0))))</f>
        <v>0</v>
      </c>
      <c r="U73" s="36">
        <f t="shared" ref="U73" si="660">IF(U$5=$BY72,1,IF(U$5&lt;$BY72,0,IF(U$5&lt;$CA72,2,IF(U$5=$CA72,3,0))))</f>
        <v>0</v>
      </c>
      <c r="V73" s="37">
        <f t="shared" ref="V73" si="661">IF(V$5=$BY72,1,IF(V$5&lt;$BY72,0,IF(V$5&lt;$CA72,2,IF(V$5=$CA72,3,0))))</f>
        <v>0</v>
      </c>
      <c r="W73" s="38">
        <f t="shared" ref="W73" si="662">IF(W$5=$BY72,1,IF(W$5&lt;$BY72,0,IF(W$5&lt;$CA72,2,IF(W$5=$CA72,3,0))))</f>
        <v>1</v>
      </c>
      <c r="X73" s="36">
        <f t="shared" ref="X73" si="663">IF(X$5=$BY72,1,IF(X$5&lt;$BY72,0,IF(X$5&lt;$CA72,2,IF(X$5=$CA72,3,0))))</f>
        <v>3</v>
      </c>
      <c r="Y73" s="37">
        <f t="shared" ref="Y73" si="664">IF(Y$5=$BY72,1,IF(Y$5&lt;$BY72,0,IF(Y$5&lt;$CA72,2,IF(Y$5=$CA72,3,0))))</f>
        <v>0</v>
      </c>
      <c r="Z73" s="38">
        <f t="shared" ref="Z73" si="665">IF(Z$5=$BY72,1,IF(Z$5&lt;$BY72,0,IF(Z$5&lt;$CA72,2,IF(Z$5=$CA72,3,0))))</f>
        <v>0</v>
      </c>
      <c r="AA73" s="36">
        <f t="shared" ref="AA73" si="666">IF(AA$5=$BY72,1,IF(AA$5&lt;$BY72,0,IF(AA$5&lt;$CA72,2,IF(AA$5=$CA72,3,0))))</f>
        <v>0</v>
      </c>
      <c r="AB73" s="37">
        <f t="shared" ref="AB73" si="667">IF(AB$5=$BY72,1,IF(AB$5&lt;$BY72,0,IF(AB$5&lt;$CA72,2,IF(AB$5=$CA72,3,0))))</f>
        <v>0</v>
      </c>
      <c r="AC73" s="38">
        <f t="shared" ref="AC73" si="668">IF(AC$5=$BY72,1,IF(AC$5&lt;$BY72,0,IF(AC$5&lt;$CA72,2,IF(AC$5=$CA72,3,0))))</f>
        <v>0</v>
      </c>
      <c r="AD73" s="36">
        <f t="shared" ref="AD73" si="669">IF(AD$5=$BY72,1,IF(AD$5&lt;$BY72,0,IF(AD$5&lt;$CA72,2,IF(AD$5=$CA72,3,0))))</f>
        <v>0</v>
      </c>
      <c r="AE73" s="37">
        <f t="shared" ref="AE73" si="670">IF(AE$5=$BY72,1,IF(AE$5&lt;$BY72,0,IF(AE$5&lt;$CA72,2,IF(AE$5=$CA72,3,0))))</f>
        <v>0</v>
      </c>
      <c r="AF73" s="38">
        <f t="shared" ref="AF73" si="671">IF(AF$5=$BY72,1,IF(AF$5&lt;$BY72,0,IF(AF$5&lt;$CA72,2,IF(AF$5=$CA72,3,0))))</f>
        <v>0</v>
      </c>
      <c r="AG73" s="36">
        <f t="shared" ref="AG73" si="672">IF(AG$5=$BY72,1,IF(AG$5&lt;$BY72,0,IF(AG$5&lt;$CA72,2,IF(AG$5=$CA72,3,0))))</f>
        <v>0</v>
      </c>
      <c r="AH73" s="37">
        <f t="shared" ref="AH73" si="673">IF(AH$5=$BY72,1,IF(AH$5&lt;$BY72,0,IF(AH$5&lt;$CA72,2,IF(AH$5=$CA72,3,0))))</f>
        <v>0</v>
      </c>
      <c r="AI73" s="38">
        <f t="shared" ref="AI73" si="674">IF(AI$5=$BY72,1,IF(AI$5&lt;$BY72,0,IF(AI$5&lt;$CA72,2,IF(AI$5=$CA72,3,0))))</f>
        <v>0</v>
      </c>
      <c r="AJ73" s="36">
        <f t="shared" ref="AJ73" si="675">IF(AJ$5=$BY72,1,IF(AJ$5&lt;$BY72,0,IF(AJ$5&lt;$CA72,2,IF(AJ$5=$CA72,3,0))))</f>
        <v>0</v>
      </c>
      <c r="AK73" s="37">
        <f t="shared" ref="AK73" si="676">IF(AK$5=$BY72,1,IF(AK$5&lt;$BY72,0,IF(AK$5&lt;$CA72,2,IF(AK$5=$CA72,3,0))))</f>
        <v>0</v>
      </c>
      <c r="AL73" s="38">
        <f t="shared" ref="AL73" si="677">IF(AL$5=$BY72,1,IF(AL$5&lt;$BY72,0,IF(AL$5&lt;$CA72,2,IF(AL$5=$CA72,3,0))))</f>
        <v>0</v>
      </c>
      <c r="AM73" s="36">
        <f t="shared" ref="AM73" si="678">IF(AM$5=$BY72,1,IF(AM$5&lt;$BY72,0,IF(AM$5&lt;$CA72,2,IF(AM$5=$CA72,3,0))))</f>
        <v>0</v>
      </c>
      <c r="AN73" s="37">
        <f t="shared" ref="AN73" si="679">IF(AN$5=$BY72,1,IF(AN$5&lt;$BY72,0,IF(AN$5&lt;$CA72,2,IF(AN$5=$CA72,3,0))))</f>
        <v>0</v>
      </c>
      <c r="AO73" s="38">
        <f t="shared" ref="AO73" si="680">IF(AO$5=$BY72,1,IF(AO$5&lt;$BY72,0,IF(AO$5&lt;$CA72,2,IF(AO$5=$CA72,3,0))))</f>
        <v>0</v>
      </c>
      <c r="AP73" s="36">
        <f t="shared" ref="AP73" si="681">IF(AP$5=$BY72,1,IF(AP$5&lt;$BY72,0,IF(AP$5&lt;$CA72,2,IF(AP$5=$CA72,3,0))))</f>
        <v>0</v>
      </c>
      <c r="AQ73" s="37">
        <f t="shared" ref="AQ73" si="682">IF(AQ$5=$BY72,1,IF(AQ$5&lt;$BY72,0,IF(AQ$5&lt;$CA72,2,IF(AQ$5=$CA72,3,0))))</f>
        <v>0</v>
      </c>
      <c r="AR73" s="38">
        <f t="shared" ref="AR73" si="683">IF(AR$5=$BY72,1,IF(AR$5&lt;$BY72,0,IF(AR$5&lt;$CA72,2,IF(AR$5=$CA72,3,0))))</f>
        <v>0</v>
      </c>
      <c r="AS73" s="36">
        <f t="shared" ref="AS73" si="684">IF(AS$5=$BY72,1,IF(AS$5&lt;$BY72,0,IF(AS$5&lt;$CA72,2,IF(AS$5=$CA72,3,0))))</f>
        <v>0</v>
      </c>
      <c r="AT73" s="37">
        <f t="shared" ref="AT73" si="685">IF(AT$5=$BY72,1,IF(AT$5&lt;$BY72,0,IF(AT$5&lt;$CA72,2,IF(AT$5=$CA72,3,0))))</f>
        <v>0</v>
      </c>
      <c r="AU73" s="38">
        <f t="shared" ref="AU73" si="686">IF(AU$5=$BY72,1,IF(AU$5&lt;$BY72,0,IF(AU$5&lt;$CA72,2,IF(AU$5=$CA72,3,0))))</f>
        <v>0</v>
      </c>
      <c r="AV73" s="36">
        <f t="shared" ref="AV73" si="687">IF(AV$5=$BY72,1,IF(AV$5&lt;$BY72,0,IF(AV$5&lt;$CA72,2,IF(AV$5=$CA72,3,0))))</f>
        <v>0</v>
      </c>
      <c r="AW73" s="37">
        <f t="shared" ref="AW73" si="688">IF(AW$5=$BY72,1,IF(AW$5&lt;$BY72,0,IF(AW$5&lt;$CA72,2,IF(AW$5=$CA72,3,0))))</f>
        <v>0</v>
      </c>
      <c r="AX73" s="38">
        <f t="shared" ref="AX73" si="689">IF(AX$5=$BY72,1,IF(AX$5&lt;$BY72,0,IF(AX$5&lt;$CA72,2,IF(AX$5=$CA72,3,0))))</f>
        <v>0</v>
      </c>
      <c r="AY73" s="36">
        <f t="shared" ref="AY73" si="690">IF(AY$5=$BY72,1,IF(AY$5&lt;$BY72,0,IF(AY$5&lt;$CA72,2,IF(AY$5=$CA72,3,0))))</f>
        <v>0</v>
      </c>
      <c r="AZ73" s="37">
        <f t="shared" ref="AZ73" si="691">IF(AZ$5=$BY72,1,IF(AZ$5&lt;$BY72,0,IF(AZ$5&lt;$CA72,2,IF(AZ$5=$CA72,3,0))))</f>
        <v>0</v>
      </c>
      <c r="BA73" s="38">
        <f t="shared" ref="BA73" si="692">IF(BA$5=$BY72,1,IF(BA$5&lt;$BY72,0,IF(BA$5&lt;$CA72,2,IF(BA$5=$CA72,3,0))))</f>
        <v>0</v>
      </c>
      <c r="BB73" s="36">
        <f t="shared" ref="BB73" si="693">IF(BB$5=$BY72,1,IF(BB$5&lt;$BY72,0,IF(BB$5&lt;$CA72,2,IF(BB$5=$CA72,3,0))))</f>
        <v>0</v>
      </c>
      <c r="BC73" s="37">
        <f t="shared" ref="BC73" si="694">IF(BC$5=$BY72,1,IF(BC$5&lt;$BY72,0,IF(BC$5&lt;$CA72,2,IF(BC$5=$CA72,3,0))))</f>
        <v>0</v>
      </c>
      <c r="BD73" s="38">
        <f t="shared" ref="BD73" si="695">IF(BD$5=$BY72,1,IF(BD$5&lt;$BY72,0,IF(BD$5&lt;$CA72,2,IF(BD$5=$CA72,3,0))))</f>
        <v>0</v>
      </c>
      <c r="BE73" s="36">
        <f t="shared" ref="BE73" si="696">IF(BE$5=$BY72,1,IF(BE$5&lt;$BY72,0,IF(BE$5&lt;$CA72,2,IF(BE$5=$CA72,3,0))))</f>
        <v>0</v>
      </c>
      <c r="BF73" s="37">
        <f t="shared" ref="BF73" si="697">IF(BF$5=$BY72,1,IF(BF$5&lt;$BY72,0,IF(BF$5&lt;$CA72,2,IF(BF$5=$CA72,3,0))))</f>
        <v>0</v>
      </c>
      <c r="BG73" s="38">
        <f t="shared" ref="BG73" si="698">IF(BG$5=$BY72,1,IF(BG$5&lt;$BY72,0,IF(BG$5&lt;$CA72,2,IF(BG$5=$CA72,3,0))))</f>
        <v>0</v>
      </c>
      <c r="BH73" s="36">
        <f t="shared" ref="BH73" si="699">IF(BH$5=$BY72,1,IF(BH$5&lt;$BY72,0,IF(BH$5&lt;$CA72,2,IF(BH$5=$CA72,3,0))))</f>
        <v>0</v>
      </c>
      <c r="BI73" s="37">
        <f t="shared" ref="BI73" si="700">IF(BI$5=$BY72,1,IF(BI$5&lt;$BY72,0,IF(BI$5&lt;$CA72,2,IF(BI$5=$CA72,3,0))))</f>
        <v>0</v>
      </c>
      <c r="BJ73" s="38">
        <f t="shared" ref="BJ73" si="701">IF(BJ$5=$BY72,1,IF(BJ$5&lt;$BY72,0,IF(BJ$5&lt;$CA72,2,IF(BJ$5=$CA72,3,0))))</f>
        <v>0</v>
      </c>
      <c r="BK73" s="36">
        <f t="shared" ref="BK73" si="702">IF(BK$5=$BY72,1,IF(BK$5&lt;$BY72,0,IF(BK$5&lt;$CA72,2,IF(BK$5=$CA72,3,0))))</f>
        <v>0</v>
      </c>
      <c r="BL73" s="37">
        <f t="shared" ref="BL73" si="703">IF(BL$5=$BY72,1,IF(BL$5&lt;$BY72,0,IF(BL$5&lt;$CA72,2,IF(BL$5=$CA72,3,0))))</f>
        <v>0</v>
      </c>
      <c r="BM73" s="38">
        <f t="shared" ref="BM73" si="704">IF(BM$5=$BY72,1,IF(BM$5&lt;$BY72,0,IF(BM$5&lt;$CA72,2,IF(BM$5=$CA72,3,0))))</f>
        <v>0</v>
      </c>
      <c r="BN73" s="36">
        <f t="shared" ref="BN73" si="705">IF(BN$5=$BY72,1,IF(BN$5&lt;$BY72,0,IF(BN$5&lt;$CA72,2,IF(BN$5=$CA72,3,0))))</f>
        <v>0</v>
      </c>
      <c r="BO73" s="37">
        <f t="shared" ref="BO73" si="706">IF(BO$5=$BY72,1,IF(BO$5&lt;$BY72,0,IF(BO$5&lt;$CA72,2,IF(BO$5=$CA72,3,0))))</f>
        <v>0</v>
      </c>
      <c r="BP73" s="38">
        <f t="shared" ref="BP73" si="707">IF(BP$5=$BY72,1,IF(BP$5&lt;$BY72,0,IF(BP$5&lt;$CA72,2,IF(BP$5=$CA72,3,0))))</f>
        <v>0</v>
      </c>
      <c r="BQ73" s="36">
        <f t="shared" ref="BQ73" si="708">IF(BQ$5=$BY72,1,IF(BQ$5&lt;$BY72,0,IF(BQ$5&lt;$CA72,2,IF(BQ$5=$CA72,3,0))))</f>
        <v>0</v>
      </c>
      <c r="BR73" s="37">
        <f t="shared" ref="BR73" si="709">IF(BR$5=$BY72,1,IF(BR$5&lt;$BY72,0,IF(BR$5&lt;$CA72,2,IF(BR$5=$CA72,3,0))))</f>
        <v>0</v>
      </c>
      <c r="BS73" s="38">
        <f t="shared" ref="BS73" si="710">IF(BS$5=$BY72,1,IF(BS$5&lt;$BY72,0,IF(BS$5&lt;$CA72,2,IF(BS$5=$CA72,3,0))))</f>
        <v>0</v>
      </c>
      <c r="BT73" s="36">
        <f t="shared" ref="BT73" si="711">IF(BT$5=$BY72,1,IF(BT$5&lt;$BY72,0,IF(BT$5&lt;$CA72,2,IF(BT$5=$CA72,3,0))))</f>
        <v>0</v>
      </c>
      <c r="BU73" s="37">
        <f t="shared" ref="BU73" si="712">IF(BU$5=$BY72,1,IF(BU$5&lt;$BY72,0,IF(BU$5&lt;$CA72,2,IF(BU$5=$CA72,3,0))))</f>
        <v>0</v>
      </c>
      <c r="BV73" s="38">
        <f t="shared" ref="BV73" si="713">IF(BV$5=$BY72,1,IF(BV$5&lt;$BY72,0,IF(BV$5&lt;$CA72,2,IF(BV$5=$CA72,3,0))))</f>
        <v>0</v>
      </c>
      <c r="BW73" s="36">
        <f t="shared" ref="BW73" si="714">IF(BW$5=$BY72,1,IF(BW$5&lt;$BY72,0,IF(BW$5&lt;$CA72,2,IF(BW$5=$CA72,3,0))))</f>
        <v>0</v>
      </c>
      <c r="BX73" s="242">
        <f t="shared" ref="BX73" si="715">IF(BX$5=$BY72,1,IF(BX$5&lt;$BY72,0,IF(BX$5&lt;$CA72,2,IF(BX$5=$CA72,3,0))))</f>
        <v>0</v>
      </c>
      <c r="BY73" s="227"/>
      <c r="BZ73" s="199"/>
      <c r="CA73" s="102"/>
      <c r="CB73" s="103"/>
    </row>
    <row r="74" spans="1:80" ht="9" customHeight="1" outlineLevel="1" x14ac:dyDescent="0.25">
      <c r="A74" s="2"/>
      <c r="B74" s="162"/>
      <c r="C74" s="163"/>
      <c r="D74" s="194"/>
      <c r="E74" s="39"/>
      <c r="F74" s="40"/>
      <c r="G74" s="41"/>
      <c r="H74" s="42"/>
      <c r="I74" s="40"/>
      <c r="J74" s="40"/>
      <c r="K74" s="42"/>
      <c r="L74" s="40"/>
      <c r="M74" s="41"/>
      <c r="N74" s="42"/>
      <c r="O74" s="40"/>
      <c r="P74" s="41"/>
      <c r="Q74" s="42"/>
      <c r="R74" s="40"/>
      <c r="S74" s="41"/>
      <c r="T74" s="42"/>
      <c r="U74" s="40"/>
      <c r="V74" s="41"/>
      <c r="W74" s="43"/>
      <c r="X74" s="40"/>
      <c r="Y74" s="41"/>
      <c r="Z74" s="42"/>
      <c r="AA74" s="40"/>
      <c r="AB74" s="41"/>
      <c r="AC74" s="43"/>
      <c r="AD74" s="40"/>
      <c r="AE74" s="41"/>
      <c r="AF74" s="42"/>
      <c r="AG74" s="44"/>
      <c r="AH74" s="44"/>
      <c r="AI74" s="45"/>
      <c r="AJ74" s="44"/>
      <c r="AK74" s="46"/>
      <c r="AL74" s="45"/>
      <c r="AM74" s="44"/>
      <c r="AN74" s="46"/>
      <c r="AO74" s="43"/>
      <c r="AP74" s="40"/>
      <c r="AQ74" s="41"/>
      <c r="AR74" s="42"/>
      <c r="AS74" s="44"/>
      <c r="AT74" s="44"/>
      <c r="AU74" s="45"/>
      <c r="AV74" s="44"/>
      <c r="AW74" s="46"/>
      <c r="AX74" s="45"/>
      <c r="AY74" s="44"/>
      <c r="AZ74" s="46"/>
      <c r="BA74" s="43"/>
      <c r="BB74" s="40"/>
      <c r="BC74" s="41"/>
      <c r="BD74" s="42"/>
      <c r="BE74" s="44"/>
      <c r="BF74" s="44"/>
      <c r="BG74" s="45"/>
      <c r="BH74" s="44"/>
      <c r="BI74" s="46"/>
      <c r="BJ74" s="45"/>
      <c r="BK74" s="44"/>
      <c r="BL74" s="46"/>
      <c r="BM74" s="45"/>
      <c r="BN74" s="44"/>
      <c r="BO74" s="46"/>
      <c r="BP74" s="45"/>
      <c r="BQ74" s="44"/>
      <c r="BR74" s="46"/>
      <c r="BS74" s="45"/>
      <c r="BT74" s="44"/>
      <c r="BU74" s="46"/>
      <c r="BV74" s="45"/>
      <c r="BW74" s="44"/>
      <c r="BX74" s="243"/>
      <c r="BY74" s="227"/>
      <c r="BZ74" s="199"/>
      <c r="CA74" s="102">
        <f t="shared" ref="CA74" si="716">BY72+BZ72-1</f>
        <v>20</v>
      </c>
      <c r="CB74" s="103"/>
    </row>
    <row r="75" spans="1:80" ht="9" customHeight="1" outlineLevel="1" x14ac:dyDescent="0.25">
      <c r="A75" s="2"/>
      <c r="B75" s="158">
        <v>4.2</v>
      </c>
      <c r="C75" s="160" t="s">
        <v>48</v>
      </c>
      <c r="D75" s="192" t="s">
        <v>7</v>
      </c>
      <c r="E75" s="27"/>
      <c r="F75" s="28"/>
      <c r="G75" s="29"/>
      <c r="H75" s="30"/>
      <c r="I75" s="28"/>
      <c r="J75" s="28"/>
      <c r="K75" s="30"/>
      <c r="L75" s="28"/>
      <c r="M75" s="29"/>
      <c r="N75" s="30"/>
      <c r="O75" s="28"/>
      <c r="P75" s="29"/>
      <c r="Q75" s="30"/>
      <c r="R75" s="28"/>
      <c r="S75" s="29"/>
      <c r="T75" s="30"/>
      <c r="U75" s="28"/>
      <c r="V75" s="29"/>
      <c r="W75" s="31"/>
      <c r="X75" s="28"/>
      <c r="Y75" s="29"/>
      <c r="Z75" s="30"/>
      <c r="AA75" s="28"/>
      <c r="AB75" s="29"/>
      <c r="AC75" s="31"/>
      <c r="AD75" s="28"/>
      <c r="AE75" s="29"/>
      <c r="AF75" s="30"/>
      <c r="AG75" s="32"/>
      <c r="AH75" s="32"/>
      <c r="AI75" s="33"/>
      <c r="AJ75" s="32"/>
      <c r="AK75" s="34"/>
      <c r="AL75" s="33"/>
      <c r="AM75" s="32"/>
      <c r="AN75" s="34"/>
      <c r="AO75" s="31"/>
      <c r="AP75" s="28"/>
      <c r="AQ75" s="29"/>
      <c r="AR75" s="30"/>
      <c r="AS75" s="32"/>
      <c r="AT75" s="32"/>
      <c r="AU75" s="33"/>
      <c r="AV75" s="32"/>
      <c r="AW75" s="34"/>
      <c r="AX75" s="33"/>
      <c r="AY75" s="32"/>
      <c r="AZ75" s="34"/>
      <c r="BA75" s="31"/>
      <c r="BB75" s="28"/>
      <c r="BC75" s="29"/>
      <c r="BD75" s="30"/>
      <c r="BE75" s="32"/>
      <c r="BF75" s="32"/>
      <c r="BG75" s="33"/>
      <c r="BH75" s="32"/>
      <c r="BI75" s="34"/>
      <c r="BJ75" s="33"/>
      <c r="BK75" s="32"/>
      <c r="BL75" s="34"/>
      <c r="BM75" s="33"/>
      <c r="BN75" s="32"/>
      <c r="BO75" s="34"/>
      <c r="BP75" s="33"/>
      <c r="BQ75" s="32"/>
      <c r="BR75" s="34"/>
      <c r="BS75" s="33"/>
      <c r="BT75" s="32"/>
      <c r="BU75" s="34"/>
      <c r="BV75" s="33"/>
      <c r="BW75" s="32"/>
      <c r="BX75" s="241"/>
      <c r="BY75" s="227">
        <v>20</v>
      </c>
      <c r="BZ75" s="199">
        <v>2</v>
      </c>
      <c r="CA75" s="102">
        <f t="shared" ref="CA75" si="717">BY75+BZ75-1</f>
        <v>21</v>
      </c>
      <c r="CB75" s="103"/>
    </row>
    <row r="76" spans="1:80" ht="9" customHeight="1" outlineLevel="1" x14ac:dyDescent="0.25">
      <c r="A76" s="2"/>
      <c r="B76" s="159"/>
      <c r="C76" s="233"/>
      <c r="D76" s="193"/>
      <c r="E76" s="35">
        <f t="shared" ref="E76:BP76" si="718">IF(E$5=$BY75,1,IF(E$5&lt;$BY75,0,IF(E$5&lt;$CA75,2,IF(E$5=$CA75,3,0))))</f>
        <v>0</v>
      </c>
      <c r="F76" s="36">
        <f t="shared" si="718"/>
        <v>0</v>
      </c>
      <c r="G76" s="37">
        <f t="shared" si="718"/>
        <v>0</v>
      </c>
      <c r="H76" s="38">
        <f t="shared" si="718"/>
        <v>0</v>
      </c>
      <c r="I76" s="36">
        <f t="shared" si="718"/>
        <v>0</v>
      </c>
      <c r="J76" s="37">
        <f t="shared" si="718"/>
        <v>0</v>
      </c>
      <c r="K76" s="38">
        <f t="shared" si="718"/>
        <v>0</v>
      </c>
      <c r="L76" s="36">
        <f t="shared" si="718"/>
        <v>0</v>
      </c>
      <c r="M76" s="37">
        <f t="shared" si="718"/>
        <v>0</v>
      </c>
      <c r="N76" s="38">
        <f t="shared" si="718"/>
        <v>0</v>
      </c>
      <c r="O76" s="36">
        <f t="shared" si="718"/>
        <v>0</v>
      </c>
      <c r="P76" s="37">
        <f t="shared" si="718"/>
        <v>0</v>
      </c>
      <c r="Q76" s="38">
        <f t="shared" si="718"/>
        <v>0</v>
      </c>
      <c r="R76" s="36">
        <f t="shared" si="718"/>
        <v>0</v>
      </c>
      <c r="S76" s="37">
        <f t="shared" si="718"/>
        <v>0</v>
      </c>
      <c r="T76" s="38">
        <f t="shared" si="718"/>
        <v>0</v>
      </c>
      <c r="U76" s="36">
        <f t="shared" si="718"/>
        <v>0</v>
      </c>
      <c r="V76" s="37">
        <f t="shared" si="718"/>
        <v>0</v>
      </c>
      <c r="W76" s="38">
        <f t="shared" si="718"/>
        <v>0</v>
      </c>
      <c r="X76" s="36">
        <f t="shared" si="718"/>
        <v>1</v>
      </c>
      <c r="Y76" s="37">
        <f t="shared" si="718"/>
        <v>3</v>
      </c>
      <c r="Z76" s="38">
        <f t="shared" si="718"/>
        <v>0</v>
      </c>
      <c r="AA76" s="36">
        <f t="shared" si="718"/>
        <v>0</v>
      </c>
      <c r="AB76" s="37">
        <f t="shared" si="718"/>
        <v>0</v>
      </c>
      <c r="AC76" s="38">
        <f t="shared" si="718"/>
        <v>0</v>
      </c>
      <c r="AD76" s="36">
        <f t="shared" si="718"/>
        <v>0</v>
      </c>
      <c r="AE76" s="37">
        <f t="shared" si="718"/>
        <v>0</v>
      </c>
      <c r="AF76" s="38">
        <f t="shared" si="718"/>
        <v>0</v>
      </c>
      <c r="AG76" s="36">
        <f t="shared" si="718"/>
        <v>0</v>
      </c>
      <c r="AH76" s="37">
        <f t="shared" si="718"/>
        <v>0</v>
      </c>
      <c r="AI76" s="38">
        <f t="shared" si="718"/>
        <v>0</v>
      </c>
      <c r="AJ76" s="36">
        <f t="shared" si="718"/>
        <v>0</v>
      </c>
      <c r="AK76" s="37">
        <f t="shared" si="718"/>
        <v>0</v>
      </c>
      <c r="AL76" s="38">
        <f t="shared" si="718"/>
        <v>0</v>
      </c>
      <c r="AM76" s="36">
        <f t="shared" si="718"/>
        <v>0</v>
      </c>
      <c r="AN76" s="37">
        <f t="shared" si="718"/>
        <v>0</v>
      </c>
      <c r="AO76" s="38">
        <f t="shared" si="718"/>
        <v>0</v>
      </c>
      <c r="AP76" s="36">
        <f t="shared" si="718"/>
        <v>0</v>
      </c>
      <c r="AQ76" s="37">
        <f t="shared" si="718"/>
        <v>0</v>
      </c>
      <c r="AR76" s="38">
        <f t="shared" si="718"/>
        <v>0</v>
      </c>
      <c r="AS76" s="36">
        <f t="shared" si="718"/>
        <v>0</v>
      </c>
      <c r="AT76" s="37">
        <f t="shared" si="718"/>
        <v>0</v>
      </c>
      <c r="AU76" s="38">
        <f t="shared" si="718"/>
        <v>0</v>
      </c>
      <c r="AV76" s="36">
        <f t="shared" si="718"/>
        <v>0</v>
      </c>
      <c r="AW76" s="37">
        <f t="shared" si="718"/>
        <v>0</v>
      </c>
      <c r="AX76" s="38">
        <f t="shared" si="718"/>
        <v>0</v>
      </c>
      <c r="AY76" s="36">
        <f t="shared" si="718"/>
        <v>0</v>
      </c>
      <c r="AZ76" s="37">
        <f t="shared" si="718"/>
        <v>0</v>
      </c>
      <c r="BA76" s="38">
        <f t="shared" si="718"/>
        <v>0</v>
      </c>
      <c r="BB76" s="36">
        <f t="shared" si="718"/>
        <v>0</v>
      </c>
      <c r="BC76" s="37">
        <f t="shared" si="718"/>
        <v>0</v>
      </c>
      <c r="BD76" s="38">
        <f t="shared" si="718"/>
        <v>0</v>
      </c>
      <c r="BE76" s="36">
        <f t="shared" si="718"/>
        <v>0</v>
      </c>
      <c r="BF76" s="37">
        <f t="shared" si="718"/>
        <v>0</v>
      </c>
      <c r="BG76" s="38">
        <f t="shared" si="718"/>
        <v>0</v>
      </c>
      <c r="BH76" s="36">
        <f t="shared" si="718"/>
        <v>0</v>
      </c>
      <c r="BI76" s="37">
        <f t="shared" si="718"/>
        <v>0</v>
      </c>
      <c r="BJ76" s="38">
        <f t="shared" si="718"/>
        <v>0</v>
      </c>
      <c r="BK76" s="36">
        <f t="shared" si="718"/>
        <v>0</v>
      </c>
      <c r="BL76" s="37">
        <f t="shared" si="718"/>
        <v>0</v>
      </c>
      <c r="BM76" s="38">
        <f t="shared" si="718"/>
        <v>0</v>
      </c>
      <c r="BN76" s="36">
        <f t="shared" si="718"/>
        <v>0</v>
      </c>
      <c r="BO76" s="37">
        <f t="shared" si="718"/>
        <v>0</v>
      </c>
      <c r="BP76" s="38">
        <f t="shared" si="718"/>
        <v>0</v>
      </c>
      <c r="BQ76" s="36">
        <f t="shared" ref="BQ76:BX76" si="719">IF(BQ$5=$BY75,1,IF(BQ$5&lt;$BY75,0,IF(BQ$5&lt;$CA75,2,IF(BQ$5=$CA75,3,0))))</f>
        <v>0</v>
      </c>
      <c r="BR76" s="37">
        <f t="shared" si="719"/>
        <v>0</v>
      </c>
      <c r="BS76" s="38">
        <f t="shared" si="719"/>
        <v>0</v>
      </c>
      <c r="BT76" s="36">
        <f t="shared" si="719"/>
        <v>0</v>
      </c>
      <c r="BU76" s="37">
        <f t="shared" si="719"/>
        <v>0</v>
      </c>
      <c r="BV76" s="38">
        <f t="shared" si="719"/>
        <v>0</v>
      </c>
      <c r="BW76" s="36">
        <f t="shared" si="719"/>
        <v>0</v>
      </c>
      <c r="BX76" s="242">
        <f t="shared" si="719"/>
        <v>0</v>
      </c>
      <c r="BY76" s="227"/>
      <c r="BZ76" s="199"/>
      <c r="CA76" s="102"/>
      <c r="CB76" s="103"/>
    </row>
    <row r="77" spans="1:80" ht="9" customHeight="1" outlineLevel="1" x14ac:dyDescent="0.25">
      <c r="A77" s="2"/>
      <c r="B77" s="162"/>
      <c r="C77" s="234"/>
      <c r="D77" s="194"/>
      <c r="E77" s="39"/>
      <c r="F77" s="40"/>
      <c r="G77" s="41"/>
      <c r="H77" s="42"/>
      <c r="I77" s="40"/>
      <c r="J77" s="40"/>
      <c r="K77" s="42"/>
      <c r="L77" s="40"/>
      <c r="M77" s="41"/>
      <c r="N77" s="42"/>
      <c r="O77" s="40"/>
      <c r="P77" s="41"/>
      <c r="Q77" s="42"/>
      <c r="R77" s="40"/>
      <c r="S77" s="41"/>
      <c r="T77" s="42"/>
      <c r="U77" s="40"/>
      <c r="V77" s="41"/>
      <c r="W77" s="43"/>
      <c r="X77" s="40"/>
      <c r="Y77" s="41"/>
      <c r="Z77" s="42"/>
      <c r="AA77" s="40"/>
      <c r="AB77" s="41"/>
      <c r="AC77" s="43"/>
      <c r="AD77" s="40"/>
      <c r="AE77" s="41"/>
      <c r="AF77" s="42"/>
      <c r="AG77" s="44"/>
      <c r="AH77" s="44"/>
      <c r="AI77" s="45"/>
      <c r="AJ77" s="44"/>
      <c r="AK77" s="46"/>
      <c r="AL77" s="45"/>
      <c r="AM77" s="44"/>
      <c r="AN77" s="46"/>
      <c r="AO77" s="43"/>
      <c r="AP77" s="40"/>
      <c r="AQ77" s="41"/>
      <c r="AR77" s="42"/>
      <c r="AS77" s="44"/>
      <c r="AT77" s="44"/>
      <c r="AU77" s="45"/>
      <c r="AV77" s="44"/>
      <c r="AW77" s="46"/>
      <c r="AX77" s="45"/>
      <c r="AY77" s="44"/>
      <c r="AZ77" s="46"/>
      <c r="BA77" s="43"/>
      <c r="BB77" s="40"/>
      <c r="BC77" s="41"/>
      <c r="BD77" s="42"/>
      <c r="BE77" s="44"/>
      <c r="BF77" s="44"/>
      <c r="BG77" s="45"/>
      <c r="BH77" s="44"/>
      <c r="BI77" s="46"/>
      <c r="BJ77" s="45"/>
      <c r="BK77" s="44"/>
      <c r="BL77" s="46"/>
      <c r="BM77" s="45"/>
      <c r="BN77" s="44"/>
      <c r="BO77" s="46"/>
      <c r="BP77" s="45"/>
      <c r="BQ77" s="44"/>
      <c r="BR77" s="46"/>
      <c r="BS77" s="45"/>
      <c r="BT77" s="44"/>
      <c r="BU77" s="46"/>
      <c r="BV77" s="45"/>
      <c r="BW77" s="44"/>
      <c r="BX77" s="243"/>
      <c r="BY77" s="227"/>
      <c r="BZ77" s="199"/>
      <c r="CA77" s="102">
        <f t="shared" ref="CA77" si="720">BY75+BZ75-1</f>
        <v>21</v>
      </c>
      <c r="CB77" s="103"/>
    </row>
    <row r="78" spans="1:80" ht="9" customHeight="1" outlineLevel="1" x14ac:dyDescent="0.25">
      <c r="A78" s="2"/>
      <c r="B78" s="158">
        <v>4.3</v>
      </c>
      <c r="C78" s="160" t="s">
        <v>58</v>
      </c>
      <c r="D78" s="192" t="s">
        <v>7</v>
      </c>
      <c r="E78" s="27"/>
      <c r="F78" s="28"/>
      <c r="G78" s="29"/>
      <c r="H78" s="30"/>
      <c r="I78" s="28"/>
      <c r="J78" s="28"/>
      <c r="K78" s="30"/>
      <c r="L78" s="28"/>
      <c r="M78" s="29"/>
      <c r="N78" s="30"/>
      <c r="O78" s="28"/>
      <c r="P78" s="29"/>
      <c r="Q78" s="30"/>
      <c r="R78" s="28"/>
      <c r="S78" s="29"/>
      <c r="T78" s="30"/>
      <c r="U78" s="28"/>
      <c r="V78" s="29"/>
      <c r="W78" s="31"/>
      <c r="X78" s="28"/>
      <c r="Y78" s="29"/>
      <c r="Z78" s="30"/>
      <c r="AA78" s="28"/>
      <c r="AB78" s="29"/>
      <c r="AC78" s="31"/>
      <c r="AD78" s="28"/>
      <c r="AE78" s="29"/>
      <c r="AF78" s="30"/>
      <c r="AG78" s="32"/>
      <c r="AH78" s="32"/>
      <c r="AI78" s="33"/>
      <c r="AJ78" s="32"/>
      <c r="AK78" s="34"/>
      <c r="AL78" s="33"/>
      <c r="AM78" s="32"/>
      <c r="AN78" s="34"/>
      <c r="AO78" s="31"/>
      <c r="AP78" s="28"/>
      <c r="AQ78" s="29"/>
      <c r="AR78" s="30"/>
      <c r="AS78" s="32"/>
      <c r="AT78" s="32"/>
      <c r="AU78" s="33"/>
      <c r="AV78" s="32"/>
      <c r="AW78" s="34"/>
      <c r="AX78" s="33"/>
      <c r="AY78" s="32"/>
      <c r="AZ78" s="34"/>
      <c r="BA78" s="31"/>
      <c r="BB78" s="28"/>
      <c r="BC78" s="29"/>
      <c r="BD78" s="30"/>
      <c r="BE78" s="32"/>
      <c r="BF78" s="32"/>
      <c r="BG78" s="33"/>
      <c r="BH78" s="32"/>
      <c r="BI78" s="34"/>
      <c r="BJ78" s="33"/>
      <c r="BK78" s="32"/>
      <c r="BL78" s="34"/>
      <c r="BM78" s="33"/>
      <c r="BN78" s="32"/>
      <c r="BO78" s="34"/>
      <c r="BP78" s="33"/>
      <c r="BQ78" s="32"/>
      <c r="BR78" s="34"/>
      <c r="BS78" s="33"/>
      <c r="BT78" s="32"/>
      <c r="BU78" s="34"/>
      <c r="BV78" s="33"/>
      <c r="BW78" s="32"/>
      <c r="BX78" s="241"/>
      <c r="BY78" s="227">
        <v>21</v>
      </c>
      <c r="BZ78" s="199">
        <v>2</v>
      </c>
      <c r="CA78" s="102">
        <f t="shared" ref="CA78" si="721">BY78+BZ78-1</f>
        <v>22</v>
      </c>
      <c r="CB78" s="103"/>
    </row>
    <row r="79" spans="1:80" ht="9" customHeight="1" outlineLevel="1" x14ac:dyDescent="0.25">
      <c r="A79" s="2"/>
      <c r="B79" s="159"/>
      <c r="C79" s="161"/>
      <c r="D79" s="193"/>
      <c r="E79" s="35">
        <f t="shared" ref="E79" si="722">IF(E$5=$BY78,1,IF(E$5&lt;$BY78,0,IF(E$5&lt;$CA78,2,IF(E$5=$CA78,3,0))))</f>
        <v>0</v>
      </c>
      <c r="F79" s="36">
        <f t="shared" ref="F79" si="723">IF(F$5=$BY78,1,IF(F$5&lt;$BY78,0,IF(F$5&lt;$CA78,2,IF(F$5=$CA78,3,0))))</f>
        <v>0</v>
      </c>
      <c r="G79" s="37">
        <f t="shared" ref="G79" si="724">IF(G$5=$BY78,1,IF(G$5&lt;$BY78,0,IF(G$5&lt;$CA78,2,IF(G$5=$CA78,3,0))))</f>
        <v>0</v>
      </c>
      <c r="H79" s="38">
        <f t="shared" ref="H79" si="725">IF(H$5=$BY78,1,IF(H$5&lt;$BY78,0,IF(H$5&lt;$CA78,2,IF(H$5=$CA78,3,0))))</f>
        <v>0</v>
      </c>
      <c r="I79" s="36">
        <f t="shared" ref="I79" si="726">IF(I$5=$BY78,1,IF(I$5&lt;$BY78,0,IF(I$5&lt;$CA78,2,IF(I$5=$CA78,3,0))))</f>
        <v>0</v>
      </c>
      <c r="J79" s="37">
        <f t="shared" ref="J79" si="727">IF(J$5=$BY78,1,IF(J$5&lt;$BY78,0,IF(J$5&lt;$CA78,2,IF(J$5=$CA78,3,0))))</f>
        <v>0</v>
      </c>
      <c r="K79" s="38">
        <f t="shared" ref="K79" si="728">IF(K$5=$BY78,1,IF(K$5&lt;$BY78,0,IF(K$5&lt;$CA78,2,IF(K$5=$CA78,3,0))))</f>
        <v>0</v>
      </c>
      <c r="L79" s="36">
        <f t="shared" ref="L79" si="729">IF(L$5=$BY78,1,IF(L$5&lt;$BY78,0,IF(L$5&lt;$CA78,2,IF(L$5=$CA78,3,0))))</f>
        <v>0</v>
      </c>
      <c r="M79" s="37">
        <f t="shared" ref="M79" si="730">IF(M$5=$BY78,1,IF(M$5&lt;$BY78,0,IF(M$5&lt;$CA78,2,IF(M$5=$CA78,3,0))))</f>
        <v>0</v>
      </c>
      <c r="N79" s="38">
        <f t="shared" ref="N79" si="731">IF(N$5=$BY78,1,IF(N$5&lt;$BY78,0,IF(N$5&lt;$CA78,2,IF(N$5=$CA78,3,0))))</f>
        <v>0</v>
      </c>
      <c r="O79" s="36">
        <f t="shared" ref="O79" si="732">IF(O$5=$BY78,1,IF(O$5&lt;$BY78,0,IF(O$5&lt;$CA78,2,IF(O$5=$CA78,3,0))))</f>
        <v>0</v>
      </c>
      <c r="P79" s="37">
        <f t="shared" ref="P79" si="733">IF(P$5=$BY78,1,IF(P$5&lt;$BY78,0,IF(P$5&lt;$CA78,2,IF(P$5=$CA78,3,0))))</f>
        <v>0</v>
      </c>
      <c r="Q79" s="38">
        <f t="shared" ref="Q79" si="734">IF(Q$5=$BY78,1,IF(Q$5&lt;$BY78,0,IF(Q$5&lt;$CA78,2,IF(Q$5=$CA78,3,0))))</f>
        <v>0</v>
      </c>
      <c r="R79" s="36">
        <f t="shared" ref="R79" si="735">IF(R$5=$BY78,1,IF(R$5&lt;$BY78,0,IF(R$5&lt;$CA78,2,IF(R$5=$CA78,3,0))))</f>
        <v>0</v>
      </c>
      <c r="S79" s="37">
        <f t="shared" ref="S79" si="736">IF(S$5=$BY78,1,IF(S$5&lt;$BY78,0,IF(S$5&lt;$CA78,2,IF(S$5=$CA78,3,0))))</f>
        <v>0</v>
      </c>
      <c r="T79" s="38">
        <f t="shared" ref="T79" si="737">IF(T$5=$BY78,1,IF(T$5&lt;$BY78,0,IF(T$5&lt;$CA78,2,IF(T$5=$CA78,3,0))))</f>
        <v>0</v>
      </c>
      <c r="U79" s="36">
        <f t="shared" ref="U79" si="738">IF(U$5=$BY78,1,IF(U$5&lt;$BY78,0,IF(U$5&lt;$CA78,2,IF(U$5=$CA78,3,0))))</f>
        <v>0</v>
      </c>
      <c r="V79" s="37">
        <f t="shared" ref="V79" si="739">IF(V$5=$BY78,1,IF(V$5&lt;$BY78,0,IF(V$5&lt;$CA78,2,IF(V$5=$CA78,3,0))))</f>
        <v>0</v>
      </c>
      <c r="W79" s="38">
        <f t="shared" ref="W79" si="740">IF(W$5=$BY78,1,IF(W$5&lt;$BY78,0,IF(W$5&lt;$CA78,2,IF(W$5=$CA78,3,0))))</f>
        <v>0</v>
      </c>
      <c r="X79" s="36">
        <f t="shared" ref="X79" si="741">IF(X$5=$BY78,1,IF(X$5&lt;$BY78,0,IF(X$5&lt;$CA78,2,IF(X$5=$CA78,3,0))))</f>
        <v>0</v>
      </c>
      <c r="Y79" s="37">
        <f t="shared" ref="Y79" si="742">IF(Y$5=$BY78,1,IF(Y$5&lt;$BY78,0,IF(Y$5&lt;$CA78,2,IF(Y$5=$CA78,3,0))))</f>
        <v>1</v>
      </c>
      <c r="Z79" s="38">
        <f t="shared" ref="Z79" si="743">IF(Z$5=$BY78,1,IF(Z$5&lt;$BY78,0,IF(Z$5&lt;$CA78,2,IF(Z$5=$CA78,3,0))))</f>
        <v>3</v>
      </c>
      <c r="AA79" s="36">
        <f t="shared" ref="AA79" si="744">IF(AA$5=$BY78,1,IF(AA$5&lt;$BY78,0,IF(AA$5&lt;$CA78,2,IF(AA$5=$CA78,3,0))))</f>
        <v>0</v>
      </c>
      <c r="AB79" s="37">
        <f t="shared" ref="AB79" si="745">IF(AB$5=$BY78,1,IF(AB$5&lt;$BY78,0,IF(AB$5&lt;$CA78,2,IF(AB$5=$CA78,3,0))))</f>
        <v>0</v>
      </c>
      <c r="AC79" s="38">
        <f t="shared" ref="AC79" si="746">IF(AC$5=$BY78,1,IF(AC$5&lt;$BY78,0,IF(AC$5&lt;$CA78,2,IF(AC$5=$CA78,3,0))))</f>
        <v>0</v>
      </c>
      <c r="AD79" s="36">
        <f t="shared" ref="AD79" si="747">IF(AD$5=$BY78,1,IF(AD$5&lt;$BY78,0,IF(AD$5&lt;$CA78,2,IF(AD$5=$CA78,3,0))))</f>
        <v>0</v>
      </c>
      <c r="AE79" s="37">
        <f t="shared" ref="AE79" si="748">IF(AE$5=$BY78,1,IF(AE$5&lt;$BY78,0,IF(AE$5&lt;$CA78,2,IF(AE$5=$CA78,3,0))))</f>
        <v>0</v>
      </c>
      <c r="AF79" s="38">
        <f t="shared" ref="AF79" si="749">IF(AF$5=$BY78,1,IF(AF$5&lt;$BY78,0,IF(AF$5&lt;$CA78,2,IF(AF$5=$CA78,3,0))))</f>
        <v>0</v>
      </c>
      <c r="AG79" s="36">
        <f t="shared" ref="AG79" si="750">IF(AG$5=$BY78,1,IF(AG$5&lt;$BY78,0,IF(AG$5&lt;$CA78,2,IF(AG$5=$CA78,3,0))))</f>
        <v>0</v>
      </c>
      <c r="AH79" s="37">
        <f t="shared" ref="AH79" si="751">IF(AH$5=$BY78,1,IF(AH$5&lt;$BY78,0,IF(AH$5&lt;$CA78,2,IF(AH$5=$CA78,3,0))))</f>
        <v>0</v>
      </c>
      <c r="AI79" s="38">
        <f t="shared" ref="AI79" si="752">IF(AI$5=$BY78,1,IF(AI$5&lt;$BY78,0,IF(AI$5&lt;$CA78,2,IF(AI$5=$CA78,3,0))))</f>
        <v>0</v>
      </c>
      <c r="AJ79" s="36">
        <f t="shared" ref="AJ79" si="753">IF(AJ$5=$BY78,1,IF(AJ$5&lt;$BY78,0,IF(AJ$5&lt;$CA78,2,IF(AJ$5=$CA78,3,0))))</f>
        <v>0</v>
      </c>
      <c r="AK79" s="37">
        <f t="shared" ref="AK79" si="754">IF(AK$5=$BY78,1,IF(AK$5&lt;$BY78,0,IF(AK$5&lt;$CA78,2,IF(AK$5=$CA78,3,0))))</f>
        <v>0</v>
      </c>
      <c r="AL79" s="38">
        <f t="shared" ref="AL79" si="755">IF(AL$5=$BY78,1,IF(AL$5&lt;$BY78,0,IF(AL$5&lt;$CA78,2,IF(AL$5=$CA78,3,0))))</f>
        <v>0</v>
      </c>
      <c r="AM79" s="36">
        <f t="shared" ref="AM79" si="756">IF(AM$5=$BY78,1,IF(AM$5&lt;$BY78,0,IF(AM$5&lt;$CA78,2,IF(AM$5=$CA78,3,0))))</f>
        <v>0</v>
      </c>
      <c r="AN79" s="37">
        <f t="shared" ref="AN79" si="757">IF(AN$5=$BY78,1,IF(AN$5&lt;$BY78,0,IF(AN$5&lt;$CA78,2,IF(AN$5=$CA78,3,0))))</f>
        <v>0</v>
      </c>
      <c r="AO79" s="38">
        <f t="shared" ref="AO79" si="758">IF(AO$5=$BY78,1,IF(AO$5&lt;$BY78,0,IF(AO$5&lt;$CA78,2,IF(AO$5=$CA78,3,0))))</f>
        <v>0</v>
      </c>
      <c r="AP79" s="36">
        <f t="shared" ref="AP79" si="759">IF(AP$5=$BY78,1,IF(AP$5&lt;$BY78,0,IF(AP$5&lt;$CA78,2,IF(AP$5=$CA78,3,0))))</f>
        <v>0</v>
      </c>
      <c r="AQ79" s="37">
        <f t="shared" ref="AQ79" si="760">IF(AQ$5=$BY78,1,IF(AQ$5&lt;$BY78,0,IF(AQ$5&lt;$CA78,2,IF(AQ$5=$CA78,3,0))))</f>
        <v>0</v>
      </c>
      <c r="AR79" s="38">
        <f t="shared" ref="AR79" si="761">IF(AR$5=$BY78,1,IF(AR$5&lt;$BY78,0,IF(AR$5&lt;$CA78,2,IF(AR$5=$CA78,3,0))))</f>
        <v>0</v>
      </c>
      <c r="AS79" s="36">
        <f t="shared" ref="AS79" si="762">IF(AS$5=$BY78,1,IF(AS$5&lt;$BY78,0,IF(AS$5&lt;$CA78,2,IF(AS$5=$CA78,3,0))))</f>
        <v>0</v>
      </c>
      <c r="AT79" s="37">
        <f t="shared" ref="AT79" si="763">IF(AT$5=$BY78,1,IF(AT$5&lt;$BY78,0,IF(AT$5&lt;$CA78,2,IF(AT$5=$CA78,3,0))))</f>
        <v>0</v>
      </c>
      <c r="AU79" s="38">
        <f t="shared" ref="AU79" si="764">IF(AU$5=$BY78,1,IF(AU$5&lt;$BY78,0,IF(AU$5&lt;$CA78,2,IF(AU$5=$CA78,3,0))))</f>
        <v>0</v>
      </c>
      <c r="AV79" s="36">
        <f t="shared" ref="AV79" si="765">IF(AV$5=$BY78,1,IF(AV$5&lt;$BY78,0,IF(AV$5&lt;$CA78,2,IF(AV$5=$CA78,3,0))))</f>
        <v>0</v>
      </c>
      <c r="AW79" s="37">
        <f t="shared" ref="AW79" si="766">IF(AW$5=$BY78,1,IF(AW$5&lt;$BY78,0,IF(AW$5&lt;$CA78,2,IF(AW$5=$CA78,3,0))))</f>
        <v>0</v>
      </c>
      <c r="AX79" s="38">
        <f t="shared" ref="AX79" si="767">IF(AX$5=$BY78,1,IF(AX$5&lt;$BY78,0,IF(AX$5&lt;$CA78,2,IF(AX$5=$CA78,3,0))))</f>
        <v>0</v>
      </c>
      <c r="AY79" s="36">
        <f t="shared" ref="AY79" si="768">IF(AY$5=$BY78,1,IF(AY$5&lt;$BY78,0,IF(AY$5&lt;$CA78,2,IF(AY$5=$CA78,3,0))))</f>
        <v>0</v>
      </c>
      <c r="AZ79" s="37">
        <f t="shared" ref="AZ79" si="769">IF(AZ$5=$BY78,1,IF(AZ$5&lt;$BY78,0,IF(AZ$5&lt;$CA78,2,IF(AZ$5=$CA78,3,0))))</f>
        <v>0</v>
      </c>
      <c r="BA79" s="38">
        <f t="shared" ref="BA79" si="770">IF(BA$5=$BY78,1,IF(BA$5&lt;$BY78,0,IF(BA$5&lt;$CA78,2,IF(BA$5=$CA78,3,0))))</f>
        <v>0</v>
      </c>
      <c r="BB79" s="36">
        <f t="shared" ref="BB79" si="771">IF(BB$5=$BY78,1,IF(BB$5&lt;$BY78,0,IF(BB$5&lt;$CA78,2,IF(BB$5=$CA78,3,0))))</f>
        <v>0</v>
      </c>
      <c r="BC79" s="37">
        <f t="shared" ref="BC79" si="772">IF(BC$5=$BY78,1,IF(BC$5&lt;$BY78,0,IF(BC$5&lt;$CA78,2,IF(BC$5=$CA78,3,0))))</f>
        <v>0</v>
      </c>
      <c r="BD79" s="38">
        <f t="shared" ref="BD79" si="773">IF(BD$5=$BY78,1,IF(BD$5&lt;$BY78,0,IF(BD$5&lt;$CA78,2,IF(BD$5=$CA78,3,0))))</f>
        <v>0</v>
      </c>
      <c r="BE79" s="36">
        <f t="shared" ref="BE79" si="774">IF(BE$5=$BY78,1,IF(BE$5&lt;$BY78,0,IF(BE$5&lt;$CA78,2,IF(BE$5=$CA78,3,0))))</f>
        <v>0</v>
      </c>
      <c r="BF79" s="37">
        <f t="shared" ref="BF79" si="775">IF(BF$5=$BY78,1,IF(BF$5&lt;$BY78,0,IF(BF$5&lt;$CA78,2,IF(BF$5=$CA78,3,0))))</f>
        <v>0</v>
      </c>
      <c r="BG79" s="38">
        <f t="shared" ref="BG79" si="776">IF(BG$5=$BY78,1,IF(BG$5&lt;$BY78,0,IF(BG$5&lt;$CA78,2,IF(BG$5=$CA78,3,0))))</f>
        <v>0</v>
      </c>
      <c r="BH79" s="36">
        <f t="shared" ref="BH79" si="777">IF(BH$5=$BY78,1,IF(BH$5&lt;$BY78,0,IF(BH$5&lt;$CA78,2,IF(BH$5=$CA78,3,0))))</f>
        <v>0</v>
      </c>
      <c r="BI79" s="37">
        <f t="shared" ref="BI79" si="778">IF(BI$5=$BY78,1,IF(BI$5&lt;$BY78,0,IF(BI$5&lt;$CA78,2,IF(BI$5=$CA78,3,0))))</f>
        <v>0</v>
      </c>
      <c r="BJ79" s="38">
        <f t="shared" ref="BJ79" si="779">IF(BJ$5=$BY78,1,IF(BJ$5&lt;$BY78,0,IF(BJ$5&lt;$CA78,2,IF(BJ$5=$CA78,3,0))))</f>
        <v>0</v>
      </c>
      <c r="BK79" s="36">
        <f t="shared" ref="BK79" si="780">IF(BK$5=$BY78,1,IF(BK$5&lt;$BY78,0,IF(BK$5&lt;$CA78,2,IF(BK$5=$CA78,3,0))))</f>
        <v>0</v>
      </c>
      <c r="BL79" s="37">
        <f t="shared" ref="BL79" si="781">IF(BL$5=$BY78,1,IF(BL$5&lt;$BY78,0,IF(BL$5&lt;$CA78,2,IF(BL$5=$CA78,3,0))))</f>
        <v>0</v>
      </c>
      <c r="BM79" s="38">
        <f t="shared" ref="BM79" si="782">IF(BM$5=$BY78,1,IF(BM$5&lt;$BY78,0,IF(BM$5&lt;$CA78,2,IF(BM$5=$CA78,3,0))))</f>
        <v>0</v>
      </c>
      <c r="BN79" s="36">
        <f t="shared" ref="BN79" si="783">IF(BN$5=$BY78,1,IF(BN$5&lt;$BY78,0,IF(BN$5&lt;$CA78,2,IF(BN$5=$CA78,3,0))))</f>
        <v>0</v>
      </c>
      <c r="BO79" s="37">
        <f t="shared" ref="BO79" si="784">IF(BO$5=$BY78,1,IF(BO$5&lt;$BY78,0,IF(BO$5&lt;$CA78,2,IF(BO$5=$CA78,3,0))))</f>
        <v>0</v>
      </c>
      <c r="BP79" s="38">
        <f t="shared" ref="BP79" si="785">IF(BP$5=$BY78,1,IF(BP$5&lt;$BY78,0,IF(BP$5&lt;$CA78,2,IF(BP$5=$CA78,3,0))))</f>
        <v>0</v>
      </c>
      <c r="BQ79" s="36">
        <f t="shared" ref="BQ79" si="786">IF(BQ$5=$BY78,1,IF(BQ$5&lt;$BY78,0,IF(BQ$5&lt;$CA78,2,IF(BQ$5=$CA78,3,0))))</f>
        <v>0</v>
      </c>
      <c r="BR79" s="37">
        <f t="shared" ref="BR79" si="787">IF(BR$5=$BY78,1,IF(BR$5&lt;$BY78,0,IF(BR$5&lt;$CA78,2,IF(BR$5=$CA78,3,0))))</f>
        <v>0</v>
      </c>
      <c r="BS79" s="38">
        <f t="shared" ref="BS79" si="788">IF(BS$5=$BY78,1,IF(BS$5&lt;$BY78,0,IF(BS$5&lt;$CA78,2,IF(BS$5=$CA78,3,0))))</f>
        <v>0</v>
      </c>
      <c r="BT79" s="36">
        <f t="shared" ref="BT79" si="789">IF(BT$5=$BY78,1,IF(BT$5&lt;$BY78,0,IF(BT$5&lt;$CA78,2,IF(BT$5=$CA78,3,0))))</f>
        <v>0</v>
      </c>
      <c r="BU79" s="37">
        <f t="shared" ref="BU79" si="790">IF(BU$5=$BY78,1,IF(BU$5&lt;$BY78,0,IF(BU$5&lt;$CA78,2,IF(BU$5=$CA78,3,0))))</f>
        <v>0</v>
      </c>
      <c r="BV79" s="38">
        <f t="shared" ref="BV79" si="791">IF(BV$5=$BY78,1,IF(BV$5&lt;$BY78,0,IF(BV$5&lt;$CA78,2,IF(BV$5=$CA78,3,0))))</f>
        <v>0</v>
      </c>
      <c r="BW79" s="36">
        <f t="shared" ref="BW79" si="792">IF(BW$5=$BY78,1,IF(BW$5&lt;$BY78,0,IF(BW$5&lt;$CA78,2,IF(BW$5=$CA78,3,0))))</f>
        <v>0</v>
      </c>
      <c r="BX79" s="242">
        <f t="shared" ref="BX79" si="793">IF(BX$5=$BY78,1,IF(BX$5&lt;$BY78,0,IF(BX$5&lt;$CA78,2,IF(BX$5=$CA78,3,0))))</f>
        <v>0</v>
      </c>
      <c r="BY79" s="227"/>
      <c r="BZ79" s="199"/>
      <c r="CA79" s="102"/>
      <c r="CB79" s="103"/>
    </row>
    <row r="80" spans="1:80" ht="9" customHeight="1" outlineLevel="1" x14ac:dyDescent="0.25">
      <c r="A80" s="2"/>
      <c r="B80" s="162"/>
      <c r="C80" s="163"/>
      <c r="D80" s="194"/>
      <c r="E80" s="39"/>
      <c r="F80" s="40"/>
      <c r="G80" s="41"/>
      <c r="H80" s="42"/>
      <c r="I80" s="40"/>
      <c r="J80" s="40"/>
      <c r="K80" s="42"/>
      <c r="L80" s="40"/>
      <c r="M80" s="41"/>
      <c r="N80" s="42"/>
      <c r="O80" s="40"/>
      <c r="P80" s="41"/>
      <c r="Q80" s="42"/>
      <c r="R80" s="40"/>
      <c r="S80" s="41"/>
      <c r="T80" s="42"/>
      <c r="U80" s="40"/>
      <c r="V80" s="41"/>
      <c r="W80" s="43"/>
      <c r="X80" s="40"/>
      <c r="Y80" s="41"/>
      <c r="Z80" s="42"/>
      <c r="AA80" s="40"/>
      <c r="AB80" s="41"/>
      <c r="AC80" s="43"/>
      <c r="AD80" s="40"/>
      <c r="AE80" s="41"/>
      <c r="AF80" s="42"/>
      <c r="AG80" s="44"/>
      <c r="AH80" s="44"/>
      <c r="AI80" s="45"/>
      <c r="AJ80" s="44"/>
      <c r="AK80" s="46"/>
      <c r="AL80" s="45"/>
      <c r="AM80" s="44"/>
      <c r="AN80" s="46"/>
      <c r="AO80" s="43"/>
      <c r="AP80" s="40"/>
      <c r="AQ80" s="41"/>
      <c r="AR80" s="42"/>
      <c r="AS80" s="44"/>
      <c r="AT80" s="44"/>
      <c r="AU80" s="45"/>
      <c r="AV80" s="44"/>
      <c r="AW80" s="46"/>
      <c r="AX80" s="45"/>
      <c r="AY80" s="44"/>
      <c r="AZ80" s="46"/>
      <c r="BA80" s="43"/>
      <c r="BB80" s="40"/>
      <c r="BC80" s="41"/>
      <c r="BD80" s="42"/>
      <c r="BE80" s="44"/>
      <c r="BF80" s="44"/>
      <c r="BG80" s="45"/>
      <c r="BH80" s="44"/>
      <c r="BI80" s="46"/>
      <c r="BJ80" s="45"/>
      <c r="BK80" s="44"/>
      <c r="BL80" s="46"/>
      <c r="BM80" s="45"/>
      <c r="BN80" s="44"/>
      <c r="BO80" s="46"/>
      <c r="BP80" s="45"/>
      <c r="BQ80" s="44"/>
      <c r="BR80" s="46"/>
      <c r="BS80" s="45"/>
      <c r="BT80" s="44"/>
      <c r="BU80" s="46"/>
      <c r="BV80" s="45"/>
      <c r="BW80" s="44"/>
      <c r="BX80" s="243"/>
      <c r="BY80" s="227"/>
      <c r="BZ80" s="199"/>
      <c r="CA80" s="102">
        <f t="shared" ref="CA80" si="794">BY78+BZ78-1</f>
        <v>22</v>
      </c>
      <c r="CB80" s="103"/>
    </row>
    <row r="81" spans="1:80" ht="9" customHeight="1" outlineLevel="1" x14ac:dyDescent="0.25">
      <c r="A81" s="2"/>
      <c r="B81" s="158">
        <v>4.4000000000000004</v>
      </c>
      <c r="C81" s="160" t="s">
        <v>59</v>
      </c>
      <c r="D81" s="192" t="s">
        <v>7</v>
      </c>
      <c r="E81" s="27"/>
      <c r="F81" s="28"/>
      <c r="G81" s="29"/>
      <c r="H81" s="30"/>
      <c r="I81" s="28"/>
      <c r="J81" s="28"/>
      <c r="K81" s="30"/>
      <c r="L81" s="28"/>
      <c r="M81" s="29"/>
      <c r="N81" s="30"/>
      <c r="O81" s="28"/>
      <c r="P81" s="29"/>
      <c r="Q81" s="30"/>
      <c r="R81" s="28"/>
      <c r="S81" s="29"/>
      <c r="T81" s="30"/>
      <c r="U81" s="28"/>
      <c r="V81" s="29"/>
      <c r="W81" s="31"/>
      <c r="X81" s="28"/>
      <c r="Y81" s="29"/>
      <c r="Z81" s="30"/>
      <c r="AA81" s="28"/>
      <c r="AB81" s="29"/>
      <c r="AC81" s="31"/>
      <c r="AD81" s="28"/>
      <c r="AE81" s="29"/>
      <c r="AF81" s="30"/>
      <c r="AG81" s="32"/>
      <c r="AH81" s="32"/>
      <c r="AI81" s="33"/>
      <c r="AJ81" s="32"/>
      <c r="AK81" s="34"/>
      <c r="AL81" s="33"/>
      <c r="AM81" s="32"/>
      <c r="AN81" s="34"/>
      <c r="AO81" s="31"/>
      <c r="AP81" s="28"/>
      <c r="AQ81" s="29"/>
      <c r="AR81" s="30"/>
      <c r="AS81" s="32"/>
      <c r="AT81" s="32"/>
      <c r="AU81" s="33"/>
      <c r="AV81" s="32"/>
      <c r="AW81" s="34"/>
      <c r="AX81" s="33"/>
      <c r="AY81" s="32"/>
      <c r="AZ81" s="34"/>
      <c r="BA81" s="31"/>
      <c r="BB81" s="28"/>
      <c r="BC81" s="29"/>
      <c r="BD81" s="30"/>
      <c r="BE81" s="32"/>
      <c r="BF81" s="32"/>
      <c r="BG81" s="33"/>
      <c r="BH81" s="32"/>
      <c r="BI81" s="34"/>
      <c r="BJ81" s="33"/>
      <c r="BK81" s="32"/>
      <c r="BL81" s="34"/>
      <c r="BM81" s="33"/>
      <c r="BN81" s="32"/>
      <c r="BO81" s="34"/>
      <c r="BP81" s="33"/>
      <c r="BQ81" s="32"/>
      <c r="BR81" s="34"/>
      <c r="BS81" s="33"/>
      <c r="BT81" s="32"/>
      <c r="BU81" s="34"/>
      <c r="BV81" s="33"/>
      <c r="BW81" s="32"/>
      <c r="BX81" s="241"/>
      <c r="BY81" s="227">
        <v>21</v>
      </c>
      <c r="BZ81" s="199">
        <v>2</v>
      </c>
      <c r="CA81" s="102">
        <f t="shared" ref="CA81" si="795">BY81+BZ81-1</f>
        <v>22</v>
      </c>
      <c r="CB81" s="103"/>
    </row>
    <row r="82" spans="1:80" ht="9" customHeight="1" outlineLevel="1" x14ac:dyDescent="0.25">
      <c r="A82" s="2"/>
      <c r="B82" s="159"/>
      <c r="C82" s="161"/>
      <c r="D82" s="193"/>
      <c r="E82" s="35">
        <f t="shared" ref="E82:BP82" si="796">IF(E$5=$BY81,1,IF(E$5&lt;$BY81,0,IF(E$5&lt;$CA81,2,IF(E$5=$CA81,3,0))))</f>
        <v>0</v>
      </c>
      <c r="F82" s="36">
        <f t="shared" si="796"/>
        <v>0</v>
      </c>
      <c r="G82" s="37">
        <f t="shared" si="796"/>
        <v>0</v>
      </c>
      <c r="H82" s="38">
        <f t="shared" si="796"/>
        <v>0</v>
      </c>
      <c r="I82" s="36">
        <f t="shared" si="796"/>
        <v>0</v>
      </c>
      <c r="J82" s="37">
        <f t="shared" si="796"/>
        <v>0</v>
      </c>
      <c r="K82" s="38">
        <f t="shared" si="796"/>
        <v>0</v>
      </c>
      <c r="L82" s="36">
        <f t="shared" si="796"/>
        <v>0</v>
      </c>
      <c r="M82" s="37">
        <f t="shared" si="796"/>
        <v>0</v>
      </c>
      <c r="N82" s="38">
        <f t="shared" si="796"/>
        <v>0</v>
      </c>
      <c r="O82" s="36">
        <f t="shared" si="796"/>
        <v>0</v>
      </c>
      <c r="P82" s="37">
        <f t="shared" si="796"/>
        <v>0</v>
      </c>
      <c r="Q82" s="38">
        <f t="shared" si="796"/>
        <v>0</v>
      </c>
      <c r="R82" s="36">
        <f t="shared" si="796"/>
        <v>0</v>
      </c>
      <c r="S82" s="37">
        <f t="shared" si="796"/>
        <v>0</v>
      </c>
      <c r="T82" s="38">
        <f t="shared" si="796"/>
        <v>0</v>
      </c>
      <c r="U82" s="36">
        <f t="shared" si="796"/>
        <v>0</v>
      </c>
      <c r="V82" s="37">
        <f t="shared" si="796"/>
        <v>0</v>
      </c>
      <c r="W82" s="38">
        <f t="shared" si="796"/>
        <v>0</v>
      </c>
      <c r="X82" s="36">
        <f t="shared" si="796"/>
        <v>0</v>
      </c>
      <c r="Y82" s="37">
        <f t="shared" si="796"/>
        <v>1</v>
      </c>
      <c r="Z82" s="38">
        <f t="shared" si="796"/>
        <v>3</v>
      </c>
      <c r="AA82" s="36">
        <f t="shared" si="796"/>
        <v>0</v>
      </c>
      <c r="AB82" s="37">
        <f t="shared" si="796"/>
        <v>0</v>
      </c>
      <c r="AC82" s="38">
        <f t="shared" si="796"/>
        <v>0</v>
      </c>
      <c r="AD82" s="36">
        <f t="shared" si="796"/>
        <v>0</v>
      </c>
      <c r="AE82" s="37">
        <f t="shared" si="796"/>
        <v>0</v>
      </c>
      <c r="AF82" s="38">
        <f t="shared" si="796"/>
        <v>0</v>
      </c>
      <c r="AG82" s="36">
        <f t="shared" si="796"/>
        <v>0</v>
      </c>
      <c r="AH82" s="37">
        <f t="shared" si="796"/>
        <v>0</v>
      </c>
      <c r="AI82" s="38">
        <f t="shared" si="796"/>
        <v>0</v>
      </c>
      <c r="AJ82" s="36">
        <f t="shared" si="796"/>
        <v>0</v>
      </c>
      <c r="AK82" s="37">
        <f t="shared" si="796"/>
        <v>0</v>
      </c>
      <c r="AL82" s="38">
        <f t="shared" si="796"/>
        <v>0</v>
      </c>
      <c r="AM82" s="36">
        <f t="shared" si="796"/>
        <v>0</v>
      </c>
      <c r="AN82" s="37">
        <f t="shared" si="796"/>
        <v>0</v>
      </c>
      <c r="AO82" s="38">
        <f t="shared" si="796"/>
        <v>0</v>
      </c>
      <c r="AP82" s="36">
        <f t="shared" si="796"/>
        <v>0</v>
      </c>
      <c r="AQ82" s="37">
        <f t="shared" si="796"/>
        <v>0</v>
      </c>
      <c r="AR82" s="38">
        <f t="shared" si="796"/>
        <v>0</v>
      </c>
      <c r="AS82" s="36">
        <f t="shared" si="796"/>
        <v>0</v>
      </c>
      <c r="AT82" s="37">
        <f t="shared" si="796"/>
        <v>0</v>
      </c>
      <c r="AU82" s="38">
        <f t="shared" si="796"/>
        <v>0</v>
      </c>
      <c r="AV82" s="36">
        <f t="shared" si="796"/>
        <v>0</v>
      </c>
      <c r="AW82" s="37">
        <f t="shared" si="796"/>
        <v>0</v>
      </c>
      <c r="AX82" s="38">
        <f t="shared" si="796"/>
        <v>0</v>
      </c>
      <c r="AY82" s="36">
        <f t="shared" si="796"/>
        <v>0</v>
      </c>
      <c r="AZ82" s="37">
        <f t="shared" si="796"/>
        <v>0</v>
      </c>
      <c r="BA82" s="38">
        <f t="shared" si="796"/>
        <v>0</v>
      </c>
      <c r="BB82" s="36">
        <f t="shared" si="796"/>
        <v>0</v>
      </c>
      <c r="BC82" s="37">
        <f t="shared" si="796"/>
        <v>0</v>
      </c>
      <c r="BD82" s="38">
        <f t="shared" si="796"/>
        <v>0</v>
      </c>
      <c r="BE82" s="36">
        <f t="shared" si="796"/>
        <v>0</v>
      </c>
      <c r="BF82" s="37">
        <f t="shared" si="796"/>
        <v>0</v>
      </c>
      <c r="BG82" s="38">
        <f t="shared" si="796"/>
        <v>0</v>
      </c>
      <c r="BH82" s="36">
        <f t="shared" si="796"/>
        <v>0</v>
      </c>
      <c r="BI82" s="37">
        <f t="shared" si="796"/>
        <v>0</v>
      </c>
      <c r="BJ82" s="38">
        <f t="shared" si="796"/>
        <v>0</v>
      </c>
      <c r="BK82" s="36">
        <f t="shared" si="796"/>
        <v>0</v>
      </c>
      <c r="BL82" s="37">
        <f t="shared" si="796"/>
        <v>0</v>
      </c>
      <c r="BM82" s="38">
        <f t="shared" si="796"/>
        <v>0</v>
      </c>
      <c r="BN82" s="36">
        <f t="shared" si="796"/>
        <v>0</v>
      </c>
      <c r="BO82" s="37">
        <f t="shared" si="796"/>
        <v>0</v>
      </c>
      <c r="BP82" s="38">
        <f t="shared" si="796"/>
        <v>0</v>
      </c>
      <c r="BQ82" s="36">
        <f t="shared" ref="BQ82:BX82" si="797">IF(BQ$5=$BY81,1,IF(BQ$5&lt;$BY81,0,IF(BQ$5&lt;$CA81,2,IF(BQ$5=$CA81,3,0))))</f>
        <v>0</v>
      </c>
      <c r="BR82" s="37">
        <f t="shared" si="797"/>
        <v>0</v>
      </c>
      <c r="BS82" s="38">
        <f t="shared" si="797"/>
        <v>0</v>
      </c>
      <c r="BT82" s="36">
        <f t="shared" si="797"/>
        <v>0</v>
      </c>
      <c r="BU82" s="37">
        <f t="shared" si="797"/>
        <v>0</v>
      </c>
      <c r="BV82" s="38">
        <f t="shared" si="797"/>
        <v>0</v>
      </c>
      <c r="BW82" s="36">
        <f t="shared" si="797"/>
        <v>0</v>
      </c>
      <c r="BX82" s="242">
        <f t="shared" si="797"/>
        <v>0</v>
      </c>
      <c r="BY82" s="227"/>
      <c r="BZ82" s="199"/>
      <c r="CA82" s="102"/>
      <c r="CB82" s="103"/>
    </row>
    <row r="83" spans="1:80" ht="9" customHeight="1" outlineLevel="1" x14ac:dyDescent="0.25">
      <c r="A83" s="2"/>
      <c r="B83" s="162"/>
      <c r="C83" s="163"/>
      <c r="D83" s="194"/>
      <c r="E83" s="39"/>
      <c r="F83" s="40"/>
      <c r="G83" s="41"/>
      <c r="H83" s="42"/>
      <c r="I83" s="40"/>
      <c r="J83" s="40"/>
      <c r="K83" s="42"/>
      <c r="L83" s="40"/>
      <c r="M83" s="41"/>
      <c r="N83" s="42"/>
      <c r="O83" s="40"/>
      <c r="P83" s="41"/>
      <c r="Q83" s="42"/>
      <c r="R83" s="40"/>
      <c r="S83" s="41"/>
      <c r="T83" s="42"/>
      <c r="U83" s="40"/>
      <c r="V83" s="41"/>
      <c r="W83" s="43"/>
      <c r="X83" s="40"/>
      <c r="Y83" s="41"/>
      <c r="Z83" s="42"/>
      <c r="AA83" s="40"/>
      <c r="AB83" s="41"/>
      <c r="AC83" s="43"/>
      <c r="AD83" s="40"/>
      <c r="AE83" s="41"/>
      <c r="AF83" s="42"/>
      <c r="AG83" s="44"/>
      <c r="AH83" s="44"/>
      <c r="AI83" s="45"/>
      <c r="AJ83" s="44"/>
      <c r="AK83" s="46"/>
      <c r="AL83" s="45"/>
      <c r="AM83" s="44"/>
      <c r="AN83" s="46"/>
      <c r="AO83" s="43"/>
      <c r="AP83" s="40"/>
      <c r="AQ83" s="41"/>
      <c r="AR83" s="42"/>
      <c r="AS83" s="44"/>
      <c r="AT83" s="44"/>
      <c r="AU83" s="45"/>
      <c r="AV83" s="44"/>
      <c r="AW83" s="46"/>
      <c r="AX83" s="45"/>
      <c r="AY83" s="44"/>
      <c r="AZ83" s="46"/>
      <c r="BA83" s="43"/>
      <c r="BB83" s="40"/>
      <c r="BC83" s="41"/>
      <c r="BD83" s="42"/>
      <c r="BE83" s="44"/>
      <c r="BF83" s="44"/>
      <c r="BG83" s="45"/>
      <c r="BH83" s="44"/>
      <c r="BI83" s="46"/>
      <c r="BJ83" s="45"/>
      <c r="BK83" s="44"/>
      <c r="BL83" s="46"/>
      <c r="BM83" s="45"/>
      <c r="BN83" s="44"/>
      <c r="BO83" s="46"/>
      <c r="BP83" s="45"/>
      <c r="BQ83" s="44"/>
      <c r="BR83" s="46"/>
      <c r="BS83" s="45"/>
      <c r="BT83" s="44"/>
      <c r="BU83" s="46"/>
      <c r="BV83" s="45"/>
      <c r="BW83" s="44"/>
      <c r="BX83" s="243"/>
      <c r="BY83" s="227"/>
      <c r="BZ83" s="199"/>
      <c r="CA83" s="102">
        <f t="shared" ref="CA83" si="798">BY81+BZ81-1</f>
        <v>22</v>
      </c>
      <c r="CB83" s="103"/>
    </row>
    <row r="84" spans="1:80" ht="9" customHeight="1" outlineLevel="1" x14ac:dyDescent="0.35">
      <c r="A84" s="2"/>
      <c r="B84" s="158">
        <v>4.5</v>
      </c>
      <c r="C84" s="160" t="s">
        <v>33</v>
      </c>
      <c r="D84" s="228" t="s">
        <v>7</v>
      </c>
      <c r="E84" s="27"/>
      <c r="F84" s="28"/>
      <c r="G84" s="29"/>
      <c r="H84" s="30"/>
      <c r="I84" s="28"/>
      <c r="J84" s="28"/>
      <c r="K84" s="30"/>
      <c r="L84" s="28"/>
      <c r="M84" s="29"/>
      <c r="N84" s="30"/>
      <c r="O84" s="28"/>
      <c r="P84" s="29"/>
      <c r="Q84" s="30"/>
      <c r="R84" s="28"/>
      <c r="S84" s="29"/>
      <c r="T84" s="30"/>
      <c r="U84" s="28"/>
      <c r="V84" s="29"/>
      <c r="W84" s="31"/>
      <c r="X84" s="28"/>
      <c r="Y84" s="29"/>
      <c r="Z84" s="30"/>
      <c r="AA84" s="28"/>
      <c r="AB84" s="29"/>
      <c r="AC84" s="31"/>
      <c r="AD84" s="28"/>
      <c r="AE84" s="29"/>
      <c r="AF84" s="30"/>
      <c r="AG84" s="32"/>
      <c r="AH84" s="32"/>
      <c r="AI84" s="33"/>
      <c r="AJ84" s="32"/>
      <c r="AK84" s="34"/>
      <c r="AL84" s="33"/>
      <c r="AM84" s="32"/>
      <c r="AN84" s="34"/>
      <c r="AO84" s="31"/>
      <c r="AP84" s="28"/>
      <c r="AQ84" s="29"/>
      <c r="AR84" s="30"/>
      <c r="AS84" s="32"/>
      <c r="AT84" s="32"/>
      <c r="AU84" s="33"/>
      <c r="AV84" s="32"/>
      <c r="AW84" s="34"/>
      <c r="AX84" s="33"/>
      <c r="AY84" s="32"/>
      <c r="AZ84" s="34"/>
      <c r="BA84" s="31"/>
      <c r="BB84" s="28"/>
      <c r="BC84" s="29"/>
      <c r="BD84" s="30"/>
      <c r="BE84" s="32"/>
      <c r="BF84" s="32"/>
      <c r="BG84" s="33"/>
      <c r="BH84" s="32"/>
      <c r="BI84" s="34"/>
      <c r="BJ84" s="33"/>
      <c r="BK84" s="32"/>
      <c r="BL84" s="34"/>
      <c r="BM84" s="33"/>
      <c r="BN84" s="32"/>
      <c r="BO84" s="34"/>
      <c r="BP84" s="33"/>
      <c r="BQ84" s="32"/>
      <c r="BR84" s="34"/>
      <c r="BS84" s="33"/>
      <c r="BT84" s="32"/>
      <c r="BU84" s="34"/>
      <c r="BV84" s="33"/>
      <c r="BW84" s="32"/>
      <c r="BX84" s="241"/>
      <c r="BY84" s="227">
        <v>23</v>
      </c>
      <c r="BZ84" s="199">
        <v>1</v>
      </c>
      <c r="CA84" s="102">
        <f t="shared" ref="CA84" si="799">BY84+BZ84-1</f>
        <v>23</v>
      </c>
      <c r="CB84" s="226"/>
    </row>
    <row r="85" spans="1:80" ht="9" customHeight="1" outlineLevel="1" x14ac:dyDescent="0.35">
      <c r="A85" s="2"/>
      <c r="B85" s="231"/>
      <c r="C85" s="235"/>
      <c r="D85" s="229"/>
      <c r="E85" s="35">
        <f t="shared" ref="E85:BP85" si="800">IF(E$5=$BY84,1,IF(E$5&lt;$BY84,0,IF(E$5&lt;$CA84,2,IF(E$5=$CA84,3,0))))</f>
        <v>0</v>
      </c>
      <c r="F85" s="36">
        <f t="shared" si="800"/>
        <v>0</v>
      </c>
      <c r="G85" s="37">
        <f t="shared" si="800"/>
        <v>0</v>
      </c>
      <c r="H85" s="38">
        <f t="shared" si="800"/>
        <v>0</v>
      </c>
      <c r="I85" s="36">
        <f t="shared" si="800"/>
        <v>0</v>
      </c>
      <c r="J85" s="37">
        <f t="shared" si="800"/>
        <v>0</v>
      </c>
      <c r="K85" s="38">
        <f t="shared" si="800"/>
        <v>0</v>
      </c>
      <c r="L85" s="36">
        <f t="shared" si="800"/>
        <v>0</v>
      </c>
      <c r="M85" s="37">
        <f t="shared" si="800"/>
        <v>0</v>
      </c>
      <c r="N85" s="38">
        <f t="shared" si="800"/>
        <v>0</v>
      </c>
      <c r="O85" s="36">
        <f t="shared" si="800"/>
        <v>0</v>
      </c>
      <c r="P85" s="37">
        <f t="shared" si="800"/>
        <v>0</v>
      </c>
      <c r="Q85" s="38">
        <f t="shared" si="800"/>
        <v>0</v>
      </c>
      <c r="R85" s="36">
        <f t="shared" si="800"/>
        <v>0</v>
      </c>
      <c r="S85" s="37">
        <f t="shared" si="800"/>
        <v>0</v>
      </c>
      <c r="T85" s="38">
        <f t="shared" si="800"/>
        <v>0</v>
      </c>
      <c r="U85" s="36">
        <f t="shared" si="800"/>
        <v>0</v>
      </c>
      <c r="V85" s="37">
        <f t="shared" si="800"/>
        <v>0</v>
      </c>
      <c r="W85" s="38">
        <f t="shared" si="800"/>
        <v>0</v>
      </c>
      <c r="X85" s="36">
        <f t="shared" si="800"/>
        <v>0</v>
      </c>
      <c r="Y85" s="37">
        <f t="shared" si="800"/>
        <v>0</v>
      </c>
      <c r="Z85" s="38">
        <f t="shared" si="800"/>
        <v>0</v>
      </c>
      <c r="AA85" s="36">
        <f t="shared" si="800"/>
        <v>1</v>
      </c>
      <c r="AB85" s="37">
        <f t="shared" si="800"/>
        <v>0</v>
      </c>
      <c r="AC85" s="38">
        <f t="shared" si="800"/>
        <v>0</v>
      </c>
      <c r="AD85" s="36">
        <f t="shared" si="800"/>
        <v>0</v>
      </c>
      <c r="AE85" s="37">
        <f t="shared" si="800"/>
        <v>0</v>
      </c>
      <c r="AF85" s="38">
        <f t="shared" si="800"/>
        <v>0</v>
      </c>
      <c r="AG85" s="36">
        <f t="shared" si="800"/>
        <v>0</v>
      </c>
      <c r="AH85" s="37">
        <f t="shared" si="800"/>
        <v>0</v>
      </c>
      <c r="AI85" s="38">
        <f t="shared" si="800"/>
        <v>0</v>
      </c>
      <c r="AJ85" s="36">
        <f t="shared" si="800"/>
        <v>0</v>
      </c>
      <c r="AK85" s="37">
        <f t="shared" si="800"/>
        <v>0</v>
      </c>
      <c r="AL85" s="38">
        <f t="shared" si="800"/>
        <v>0</v>
      </c>
      <c r="AM85" s="36">
        <f t="shared" si="800"/>
        <v>0</v>
      </c>
      <c r="AN85" s="37">
        <f t="shared" si="800"/>
        <v>0</v>
      </c>
      <c r="AO85" s="38">
        <f t="shared" si="800"/>
        <v>0</v>
      </c>
      <c r="AP85" s="36">
        <f t="shared" si="800"/>
        <v>0</v>
      </c>
      <c r="AQ85" s="37">
        <f t="shared" si="800"/>
        <v>0</v>
      </c>
      <c r="AR85" s="38">
        <f t="shared" si="800"/>
        <v>0</v>
      </c>
      <c r="AS85" s="36">
        <f t="shared" si="800"/>
        <v>0</v>
      </c>
      <c r="AT85" s="37">
        <f t="shared" si="800"/>
        <v>0</v>
      </c>
      <c r="AU85" s="38">
        <f t="shared" si="800"/>
        <v>0</v>
      </c>
      <c r="AV85" s="36">
        <f t="shared" si="800"/>
        <v>0</v>
      </c>
      <c r="AW85" s="37">
        <f t="shared" si="800"/>
        <v>0</v>
      </c>
      <c r="AX85" s="38">
        <f t="shared" si="800"/>
        <v>0</v>
      </c>
      <c r="AY85" s="36">
        <f t="shared" si="800"/>
        <v>0</v>
      </c>
      <c r="AZ85" s="37">
        <f t="shared" si="800"/>
        <v>0</v>
      </c>
      <c r="BA85" s="38">
        <f t="shared" si="800"/>
        <v>0</v>
      </c>
      <c r="BB85" s="36">
        <f t="shared" si="800"/>
        <v>0</v>
      </c>
      <c r="BC85" s="37">
        <f t="shared" si="800"/>
        <v>0</v>
      </c>
      <c r="BD85" s="38">
        <f t="shared" si="800"/>
        <v>0</v>
      </c>
      <c r="BE85" s="36">
        <f t="shared" si="800"/>
        <v>0</v>
      </c>
      <c r="BF85" s="37">
        <f t="shared" si="800"/>
        <v>0</v>
      </c>
      <c r="BG85" s="38">
        <f t="shared" si="800"/>
        <v>0</v>
      </c>
      <c r="BH85" s="36">
        <f t="shared" si="800"/>
        <v>0</v>
      </c>
      <c r="BI85" s="37">
        <f t="shared" si="800"/>
        <v>0</v>
      </c>
      <c r="BJ85" s="38">
        <f t="shared" si="800"/>
        <v>0</v>
      </c>
      <c r="BK85" s="36">
        <f t="shared" si="800"/>
        <v>0</v>
      </c>
      <c r="BL85" s="37">
        <f t="shared" si="800"/>
        <v>0</v>
      </c>
      <c r="BM85" s="38">
        <f t="shared" si="800"/>
        <v>0</v>
      </c>
      <c r="BN85" s="36">
        <f t="shared" si="800"/>
        <v>0</v>
      </c>
      <c r="BO85" s="37">
        <f t="shared" si="800"/>
        <v>0</v>
      </c>
      <c r="BP85" s="38">
        <f t="shared" si="800"/>
        <v>0</v>
      </c>
      <c r="BQ85" s="36">
        <f t="shared" ref="BQ85:BX85" si="801">IF(BQ$5=$BY84,1,IF(BQ$5&lt;$BY84,0,IF(BQ$5&lt;$CA84,2,IF(BQ$5=$CA84,3,0))))</f>
        <v>0</v>
      </c>
      <c r="BR85" s="37">
        <f t="shared" si="801"/>
        <v>0</v>
      </c>
      <c r="BS85" s="38">
        <f t="shared" si="801"/>
        <v>0</v>
      </c>
      <c r="BT85" s="36">
        <f t="shared" si="801"/>
        <v>0</v>
      </c>
      <c r="BU85" s="37">
        <f t="shared" si="801"/>
        <v>0</v>
      </c>
      <c r="BV85" s="38">
        <f t="shared" si="801"/>
        <v>0</v>
      </c>
      <c r="BW85" s="36">
        <f t="shared" si="801"/>
        <v>0</v>
      </c>
      <c r="BX85" s="242">
        <f t="shared" si="801"/>
        <v>0</v>
      </c>
      <c r="BY85" s="227"/>
      <c r="BZ85" s="199"/>
      <c r="CA85" s="102"/>
      <c r="CB85" s="226"/>
    </row>
    <row r="86" spans="1:80" ht="9" customHeight="1" outlineLevel="1" x14ac:dyDescent="0.35">
      <c r="A86" s="2"/>
      <c r="B86" s="232"/>
      <c r="C86" s="236"/>
      <c r="D86" s="230"/>
      <c r="E86" s="39"/>
      <c r="F86" s="40"/>
      <c r="G86" s="41"/>
      <c r="H86" s="42"/>
      <c r="I86" s="40"/>
      <c r="J86" s="40"/>
      <c r="K86" s="42"/>
      <c r="L86" s="40"/>
      <c r="M86" s="41"/>
      <c r="N86" s="42"/>
      <c r="O86" s="40"/>
      <c r="P86" s="41"/>
      <c r="Q86" s="42"/>
      <c r="R86" s="40"/>
      <c r="S86" s="41"/>
      <c r="T86" s="42"/>
      <c r="U86" s="40"/>
      <c r="V86" s="41"/>
      <c r="W86" s="43"/>
      <c r="X86" s="40"/>
      <c r="Y86" s="41"/>
      <c r="Z86" s="42"/>
      <c r="AA86" s="40"/>
      <c r="AB86" s="41"/>
      <c r="AC86" s="43"/>
      <c r="AD86" s="40"/>
      <c r="AE86" s="41"/>
      <c r="AF86" s="42"/>
      <c r="AG86" s="44"/>
      <c r="AH86" s="44"/>
      <c r="AI86" s="45"/>
      <c r="AJ86" s="44"/>
      <c r="AK86" s="46"/>
      <c r="AL86" s="45"/>
      <c r="AM86" s="44"/>
      <c r="AN86" s="46"/>
      <c r="AO86" s="43"/>
      <c r="AP86" s="40"/>
      <c r="AQ86" s="41"/>
      <c r="AR86" s="42"/>
      <c r="AS86" s="44"/>
      <c r="AT86" s="44"/>
      <c r="AU86" s="45"/>
      <c r="AV86" s="44"/>
      <c r="AW86" s="46"/>
      <c r="AX86" s="45"/>
      <c r="AY86" s="44"/>
      <c r="AZ86" s="46"/>
      <c r="BA86" s="43"/>
      <c r="BB86" s="40"/>
      <c r="BC86" s="41"/>
      <c r="BD86" s="42"/>
      <c r="BE86" s="44"/>
      <c r="BF86" s="44"/>
      <c r="BG86" s="45"/>
      <c r="BH86" s="44"/>
      <c r="BI86" s="46"/>
      <c r="BJ86" s="45"/>
      <c r="BK86" s="44"/>
      <c r="BL86" s="46"/>
      <c r="BM86" s="45"/>
      <c r="BN86" s="44"/>
      <c r="BO86" s="46"/>
      <c r="BP86" s="45"/>
      <c r="BQ86" s="44"/>
      <c r="BR86" s="46"/>
      <c r="BS86" s="45"/>
      <c r="BT86" s="44"/>
      <c r="BU86" s="46"/>
      <c r="BV86" s="45"/>
      <c r="BW86" s="44"/>
      <c r="BX86" s="243"/>
      <c r="BY86" s="227"/>
      <c r="BZ86" s="199"/>
      <c r="CA86" s="102">
        <f t="shared" ref="CA86" si="802">BY84+BZ84-1</f>
        <v>23</v>
      </c>
      <c r="CB86" s="226"/>
    </row>
    <row r="87" spans="1:80" ht="9" customHeight="1" outlineLevel="1" x14ac:dyDescent="0.25">
      <c r="A87" s="2"/>
      <c r="B87" s="113">
        <v>5</v>
      </c>
      <c r="C87" s="128" t="s">
        <v>46</v>
      </c>
      <c r="D87" s="189" t="s">
        <v>7</v>
      </c>
      <c r="E87" s="201"/>
      <c r="F87" s="62"/>
      <c r="G87" s="63"/>
      <c r="H87" s="61"/>
      <c r="I87" s="62"/>
      <c r="J87" s="63"/>
      <c r="K87" s="61"/>
      <c r="L87" s="62"/>
      <c r="M87" s="63"/>
      <c r="N87" s="61"/>
      <c r="O87" s="62"/>
      <c r="P87" s="63"/>
      <c r="Q87" s="61"/>
      <c r="R87" s="62"/>
      <c r="S87" s="63"/>
      <c r="T87" s="61"/>
      <c r="U87" s="62"/>
      <c r="V87" s="63"/>
      <c r="W87" s="61"/>
      <c r="X87" s="62"/>
      <c r="Y87" s="63"/>
      <c r="Z87" s="61"/>
      <c r="AA87" s="62"/>
      <c r="AB87" s="63"/>
      <c r="AC87" s="61"/>
      <c r="AD87" s="62"/>
      <c r="AE87" s="63"/>
      <c r="AF87" s="62"/>
      <c r="AG87" s="62"/>
      <c r="AH87" s="62"/>
      <c r="AI87" s="61"/>
      <c r="AJ87" s="62"/>
      <c r="AK87" s="63"/>
      <c r="AL87" s="61"/>
      <c r="AM87" s="62"/>
      <c r="AN87" s="63"/>
      <c r="AO87" s="61"/>
      <c r="AP87" s="62"/>
      <c r="AQ87" s="63"/>
      <c r="AR87" s="62"/>
      <c r="AS87" s="62"/>
      <c r="AT87" s="62"/>
      <c r="AU87" s="61"/>
      <c r="AV87" s="62"/>
      <c r="AW87" s="63"/>
      <c r="AX87" s="61"/>
      <c r="AY87" s="62"/>
      <c r="AZ87" s="63"/>
      <c r="BA87" s="61"/>
      <c r="BB87" s="62"/>
      <c r="BC87" s="63"/>
      <c r="BD87" s="62"/>
      <c r="BE87" s="62"/>
      <c r="BF87" s="62"/>
      <c r="BG87" s="61"/>
      <c r="BH87" s="62"/>
      <c r="BI87" s="63"/>
      <c r="BJ87" s="61"/>
      <c r="BK87" s="62"/>
      <c r="BL87" s="63"/>
      <c r="BM87" s="61"/>
      <c r="BN87" s="62"/>
      <c r="BO87" s="63"/>
      <c r="BP87" s="61"/>
      <c r="BQ87" s="62"/>
      <c r="BR87" s="63"/>
      <c r="BS87" s="61"/>
      <c r="BT87" s="62"/>
      <c r="BU87" s="63"/>
      <c r="BV87" s="61"/>
      <c r="BW87" s="62"/>
      <c r="BX87" s="244"/>
      <c r="BY87" s="116">
        <f>CA72+1</f>
        <v>21</v>
      </c>
      <c r="BZ87" s="202">
        <v>6</v>
      </c>
      <c r="CA87" s="203">
        <f t="shared" ref="CA87" si="803">BY87+BZ87-1</f>
        <v>26</v>
      </c>
      <c r="CB87" s="226"/>
    </row>
    <row r="88" spans="1:80" ht="9" customHeight="1" outlineLevel="1" x14ac:dyDescent="0.25">
      <c r="A88" s="2"/>
      <c r="B88" s="114"/>
      <c r="C88" s="129"/>
      <c r="D88" s="190"/>
      <c r="E88" s="204">
        <f t="shared" ref="E88" si="804">IF(E$5=$BY87,1,IF(E$5&lt;$BY87,0,IF(E$5&lt;$CA87,2,IF(E$5=$CA87,3,0))))</f>
        <v>0</v>
      </c>
      <c r="F88" s="65">
        <f t="shared" ref="F88" si="805">IF(F$5=$BY87,1,IF(F$5&lt;$BY87,0,IF(F$5&lt;$CA87,2,IF(F$5=$CA87,3,0))))</f>
        <v>0</v>
      </c>
      <c r="G88" s="66">
        <f t="shared" ref="G88" si="806">IF(G$5=$BY87,1,IF(G$5&lt;$BY87,0,IF(G$5&lt;$CA87,2,IF(G$5=$CA87,3,0))))</f>
        <v>0</v>
      </c>
      <c r="H88" s="64">
        <f t="shared" ref="H88" si="807">IF(H$5=$BY87,1,IF(H$5&lt;$BY87,0,IF(H$5&lt;$CA87,2,IF(H$5=$CA87,3,0))))</f>
        <v>0</v>
      </c>
      <c r="I88" s="65">
        <f t="shared" ref="I88" si="808">IF(I$5=$BY87,1,IF(I$5&lt;$BY87,0,IF(I$5&lt;$CA87,2,IF(I$5=$CA87,3,0))))</f>
        <v>0</v>
      </c>
      <c r="J88" s="66">
        <f t="shared" ref="J88" si="809">IF(J$5=$BY87,1,IF(J$5&lt;$BY87,0,IF(J$5&lt;$CA87,2,IF(J$5=$CA87,3,0))))</f>
        <v>0</v>
      </c>
      <c r="K88" s="64">
        <f t="shared" ref="K88" si="810">IF(K$5=$BY87,1,IF(K$5&lt;$BY87,0,IF(K$5&lt;$CA87,2,IF(K$5=$CA87,3,0))))</f>
        <v>0</v>
      </c>
      <c r="L88" s="65">
        <f t="shared" ref="L88" si="811">IF(L$5=$BY87,1,IF(L$5&lt;$BY87,0,IF(L$5&lt;$CA87,2,IF(L$5=$CA87,3,0))))</f>
        <v>0</v>
      </c>
      <c r="M88" s="66">
        <f t="shared" ref="M88" si="812">IF(M$5=$BY87,1,IF(M$5&lt;$BY87,0,IF(M$5&lt;$CA87,2,IF(M$5=$CA87,3,0))))</f>
        <v>0</v>
      </c>
      <c r="N88" s="64">
        <f t="shared" ref="N88" si="813">IF(N$5=$BY87,1,IF(N$5&lt;$BY87,0,IF(N$5&lt;$CA87,2,IF(N$5=$CA87,3,0))))</f>
        <v>0</v>
      </c>
      <c r="O88" s="65">
        <f t="shared" ref="O88" si="814">IF(O$5=$BY87,1,IF(O$5&lt;$BY87,0,IF(O$5&lt;$CA87,2,IF(O$5=$CA87,3,0))))</f>
        <v>0</v>
      </c>
      <c r="P88" s="66">
        <f t="shared" ref="P88" si="815">IF(P$5=$BY87,1,IF(P$5&lt;$BY87,0,IF(P$5&lt;$CA87,2,IF(P$5=$CA87,3,0))))</f>
        <v>0</v>
      </c>
      <c r="Q88" s="64">
        <f t="shared" ref="Q88" si="816">IF(Q$5=$BY87,1,IF(Q$5&lt;$BY87,0,IF(Q$5&lt;$CA87,2,IF(Q$5=$CA87,3,0))))</f>
        <v>0</v>
      </c>
      <c r="R88" s="65">
        <f t="shared" ref="R88" si="817">IF(R$5=$BY87,1,IF(R$5&lt;$BY87,0,IF(R$5&lt;$CA87,2,IF(R$5=$CA87,3,0))))</f>
        <v>0</v>
      </c>
      <c r="S88" s="66">
        <f t="shared" ref="S88" si="818">IF(S$5=$BY87,1,IF(S$5&lt;$BY87,0,IF(S$5&lt;$CA87,2,IF(S$5=$CA87,3,0))))</f>
        <v>0</v>
      </c>
      <c r="T88" s="64">
        <f t="shared" ref="T88" si="819">IF(T$5=$BY87,1,IF(T$5&lt;$BY87,0,IF(T$5&lt;$CA87,2,IF(T$5=$CA87,3,0))))</f>
        <v>0</v>
      </c>
      <c r="U88" s="65">
        <f t="shared" ref="U88" si="820">IF(U$5=$BY87,1,IF(U$5&lt;$BY87,0,IF(U$5&lt;$CA87,2,IF(U$5=$CA87,3,0))))</f>
        <v>0</v>
      </c>
      <c r="V88" s="66">
        <f t="shared" ref="V88" si="821">IF(V$5=$BY87,1,IF(V$5&lt;$BY87,0,IF(V$5&lt;$CA87,2,IF(V$5=$CA87,3,0))))</f>
        <v>0</v>
      </c>
      <c r="W88" s="64">
        <f t="shared" ref="W88" si="822">IF(W$5=$BY87,1,IF(W$5&lt;$BY87,0,IF(W$5&lt;$CA87,2,IF(W$5=$CA87,3,0))))</f>
        <v>0</v>
      </c>
      <c r="X88" s="65">
        <f t="shared" ref="X88" si="823">IF(X$5=$BY87,1,IF(X$5&lt;$BY87,0,IF(X$5&lt;$CA87,2,IF(X$5=$CA87,3,0))))</f>
        <v>0</v>
      </c>
      <c r="Y88" s="66">
        <f t="shared" ref="Y88" si="824">IF(Y$5=$BY87,1,IF(Y$5&lt;$BY87,0,IF(Y$5&lt;$CA87,2,IF(Y$5=$CA87,3,0))))</f>
        <v>1</v>
      </c>
      <c r="Z88" s="64">
        <f t="shared" ref="Z88" si="825">IF(Z$5=$BY87,1,IF(Z$5&lt;$BY87,0,IF(Z$5&lt;$CA87,2,IF(Z$5=$CA87,3,0))))</f>
        <v>2</v>
      </c>
      <c r="AA88" s="65">
        <f t="shared" ref="AA88" si="826">IF(AA$5=$BY87,1,IF(AA$5&lt;$BY87,0,IF(AA$5&lt;$CA87,2,IF(AA$5=$CA87,3,0))))</f>
        <v>2</v>
      </c>
      <c r="AB88" s="66">
        <f t="shared" ref="AB88" si="827">IF(AB$5=$BY87,1,IF(AB$5&lt;$BY87,0,IF(AB$5&lt;$CA87,2,IF(AB$5=$CA87,3,0))))</f>
        <v>2</v>
      </c>
      <c r="AC88" s="64">
        <f t="shared" ref="AC88" si="828">IF(AC$5=$BY87,1,IF(AC$5&lt;$BY87,0,IF(AC$5&lt;$CA87,2,IF(AC$5=$CA87,3,0))))</f>
        <v>2</v>
      </c>
      <c r="AD88" s="65">
        <f t="shared" ref="AD88" si="829">IF(AD$5=$BY87,1,IF(AD$5&lt;$BY87,0,IF(AD$5&lt;$CA87,2,IF(AD$5=$CA87,3,0))))</f>
        <v>3</v>
      </c>
      <c r="AE88" s="66">
        <f t="shared" ref="AE88" si="830">IF(AE$5=$BY87,1,IF(AE$5&lt;$BY87,0,IF(AE$5&lt;$CA87,2,IF(AE$5=$CA87,3,0))))</f>
        <v>0</v>
      </c>
      <c r="AF88" s="65">
        <f t="shared" ref="AF88" si="831">IF(AF$5=$BY87,1,IF(AF$5&lt;$BY87,0,IF(AF$5&lt;$CA87,2,IF(AF$5=$CA87,3,0))))</f>
        <v>0</v>
      </c>
      <c r="AG88" s="65">
        <f t="shared" ref="AG88" si="832">IF(AG$5=$BY87,1,IF(AG$5&lt;$BY87,0,IF(AG$5&lt;$CA87,2,IF(AG$5=$CA87,3,0))))</f>
        <v>0</v>
      </c>
      <c r="AH88" s="66">
        <f t="shared" ref="AH88" si="833">IF(AH$5=$BY87,1,IF(AH$5&lt;$BY87,0,IF(AH$5&lt;$CA87,2,IF(AH$5=$CA87,3,0))))</f>
        <v>0</v>
      </c>
      <c r="AI88" s="64">
        <f t="shared" ref="AI88" si="834">IF(AI$5=$BY87,1,IF(AI$5&lt;$BY87,0,IF(AI$5&lt;$CA87,2,IF(AI$5=$CA87,3,0))))</f>
        <v>0</v>
      </c>
      <c r="AJ88" s="65">
        <f t="shared" ref="AJ88" si="835">IF(AJ$5=$BY87,1,IF(AJ$5&lt;$BY87,0,IF(AJ$5&lt;$CA87,2,IF(AJ$5=$CA87,3,0))))</f>
        <v>0</v>
      </c>
      <c r="AK88" s="66">
        <f t="shared" ref="AK88" si="836">IF(AK$5=$BY87,1,IF(AK$5&lt;$BY87,0,IF(AK$5&lt;$CA87,2,IF(AK$5=$CA87,3,0))))</f>
        <v>0</v>
      </c>
      <c r="AL88" s="64">
        <f t="shared" ref="AL88" si="837">IF(AL$5=$BY87,1,IF(AL$5&lt;$BY87,0,IF(AL$5&lt;$CA87,2,IF(AL$5=$CA87,3,0))))</f>
        <v>0</v>
      </c>
      <c r="AM88" s="65">
        <f t="shared" ref="AM88" si="838">IF(AM$5=$BY87,1,IF(AM$5&lt;$BY87,0,IF(AM$5&lt;$CA87,2,IF(AM$5=$CA87,3,0))))</f>
        <v>0</v>
      </c>
      <c r="AN88" s="66">
        <f t="shared" ref="AN88" si="839">IF(AN$5=$BY87,1,IF(AN$5&lt;$BY87,0,IF(AN$5&lt;$CA87,2,IF(AN$5=$CA87,3,0))))</f>
        <v>0</v>
      </c>
      <c r="AO88" s="64">
        <f t="shared" ref="AO88" si="840">IF(AO$5=$BY87,1,IF(AO$5&lt;$BY87,0,IF(AO$5&lt;$CA87,2,IF(AO$5=$CA87,3,0))))</f>
        <v>0</v>
      </c>
      <c r="AP88" s="65">
        <f t="shared" ref="AP88" si="841">IF(AP$5=$BY87,1,IF(AP$5&lt;$BY87,0,IF(AP$5&lt;$CA87,2,IF(AP$5=$CA87,3,0))))</f>
        <v>0</v>
      </c>
      <c r="AQ88" s="66">
        <f t="shared" ref="AQ88" si="842">IF(AQ$5=$BY87,1,IF(AQ$5&lt;$BY87,0,IF(AQ$5&lt;$CA87,2,IF(AQ$5=$CA87,3,0))))</f>
        <v>0</v>
      </c>
      <c r="AR88" s="65">
        <f t="shared" ref="AR88" si="843">IF(AR$5=$BY87,1,IF(AR$5&lt;$BY87,0,IF(AR$5&lt;$CA87,2,IF(AR$5=$CA87,3,0))))</f>
        <v>0</v>
      </c>
      <c r="AS88" s="65">
        <f t="shared" ref="AS88" si="844">IF(AS$5=$BY87,1,IF(AS$5&lt;$BY87,0,IF(AS$5&lt;$CA87,2,IF(AS$5=$CA87,3,0))))</f>
        <v>0</v>
      </c>
      <c r="AT88" s="66">
        <f t="shared" ref="AT88" si="845">IF(AT$5=$BY87,1,IF(AT$5&lt;$BY87,0,IF(AT$5&lt;$CA87,2,IF(AT$5=$CA87,3,0))))</f>
        <v>0</v>
      </c>
      <c r="AU88" s="64">
        <f t="shared" ref="AU88" si="846">IF(AU$5=$BY87,1,IF(AU$5&lt;$BY87,0,IF(AU$5&lt;$CA87,2,IF(AU$5=$CA87,3,0))))</f>
        <v>0</v>
      </c>
      <c r="AV88" s="65">
        <f t="shared" ref="AV88" si="847">IF(AV$5=$BY87,1,IF(AV$5&lt;$BY87,0,IF(AV$5&lt;$CA87,2,IF(AV$5=$CA87,3,0))))</f>
        <v>0</v>
      </c>
      <c r="AW88" s="66">
        <f t="shared" ref="AW88" si="848">IF(AW$5=$BY87,1,IF(AW$5&lt;$BY87,0,IF(AW$5&lt;$CA87,2,IF(AW$5=$CA87,3,0))))</f>
        <v>0</v>
      </c>
      <c r="AX88" s="64">
        <f t="shared" ref="AX88" si="849">IF(AX$5=$BY87,1,IF(AX$5&lt;$BY87,0,IF(AX$5&lt;$CA87,2,IF(AX$5=$CA87,3,0))))</f>
        <v>0</v>
      </c>
      <c r="AY88" s="65">
        <f t="shared" ref="AY88" si="850">IF(AY$5=$BY87,1,IF(AY$5&lt;$BY87,0,IF(AY$5&lt;$CA87,2,IF(AY$5=$CA87,3,0))))</f>
        <v>0</v>
      </c>
      <c r="AZ88" s="66">
        <f t="shared" ref="AZ88" si="851">IF(AZ$5=$BY87,1,IF(AZ$5&lt;$BY87,0,IF(AZ$5&lt;$CA87,2,IF(AZ$5=$CA87,3,0))))</f>
        <v>0</v>
      </c>
      <c r="BA88" s="64">
        <f t="shared" ref="BA88" si="852">IF(BA$5=$BY87,1,IF(BA$5&lt;$BY87,0,IF(BA$5&lt;$CA87,2,IF(BA$5=$CA87,3,0))))</f>
        <v>0</v>
      </c>
      <c r="BB88" s="65">
        <f t="shared" ref="BB88" si="853">IF(BB$5=$BY87,1,IF(BB$5&lt;$BY87,0,IF(BB$5&lt;$CA87,2,IF(BB$5=$CA87,3,0))))</f>
        <v>0</v>
      </c>
      <c r="BC88" s="66">
        <f t="shared" ref="BC88" si="854">IF(BC$5=$BY87,1,IF(BC$5&lt;$BY87,0,IF(BC$5&lt;$CA87,2,IF(BC$5=$CA87,3,0))))</f>
        <v>0</v>
      </c>
      <c r="BD88" s="65">
        <f t="shared" ref="BD88" si="855">IF(BD$5=$BY87,1,IF(BD$5&lt;$BY87,0,IF(BD$5&lt;$CA87,2,IF(BD$5=$CA87,3,0))))</f>
        <v>0</v>
      </c>
      <c r="BE88" s="65">
        <f t="shared" ref="BE88" si="856">IF(BE$5=$BY87,1,IF(BE$5&lt;$BY87,0,IF(BE$5&lt;$CA87,2,IF(BE$5=$CA87,3,0))))</f>
        <v>0</v>
      </c>
      <c r="BF88" s="66">
        <f t="shared" ref="BF88" si="857">IF(BF$5=$BY87,1,IF(BF$5&lt;$BY87,0,IF(BF$5&lt;$CA87,2,IF(BF$5=$CA87,3,0))))</f>
        <v>0</v>
      </c>
      <c r="BG88" s="64">
        <f t="shared" ref="BG88" si="858">IF(BG$5=$BY87,1,IF(BG$5&lt;$BY87,0,IF(BG$5&lt;$CA87,2,IF(BG$5=$CA87,3,0))))</f>
        <v>0</v>
      </c>
      <c r="BH88" s="65">
        <f t="shared" ref="BH88" si="859">IF(BH$5=$BY87,1,IF(BH$5&lt;$BY87,0,IF(BH$5&lt;$CA87,2,IF(BH$5=$CA87,3,0))))</f>
        <v>0</v>
      </c>
      <c r="BI88" s="66">
        <f t="shared" ref="BI88" si="860">IF(BI$5=$BY87,1,IF(BI$5&lt;$BY87,0,IF(BI$5&lt;$CA87,2,IF(BI$5=$CA87,3,0))))</f>
        <v>0</v>
      </c>
      <c r="BJ88" s="64">
        <f t="shared" ref="BJ88" si="861">IF(BJ$5=$BY87,1,IF(BJ$5&lt;$BY87,0,IF(BJ$5&lt;$CA87,2,IF(BJ$5=$CA87,3,0))))</f>
        <v>0</v>
      </c>
      <c r="BK88" s="65">
        <f t="shared" ref="BK88" si="862">IF(BK$5=$BY87,1,IF(BK$5&lt;$BY87,0,IF(BK$5&lt;$CA87,2,IF(BK$5=$CA87,3,0))))</f>
        <v>0</v>
      </c>
      <c r="BL88" s="66">
        <f t="shared" ref="BL88" si="863">IF(BL$5=$BY87,1,IF(BL$5&lt;$BY87,0,IF(BL$5&lt;$CA87,2,IF(BL$5=$CA87,3,0))))</f>
        <v>0</v>
      </c>
      <c r="BM88" s="64">
        <f t="shared" ref="BM88" si="864">IF(BM$5=$BY87,1,IF(BM$5&lt;$BY87,0,IF(BM$5&lt;$CA87,2,IF(BM$5=$CA87,3,0))))</f>
        <v>0</v>
      </c>
      <c r="BN88" s="65">
        <f t="shared" ref="BN88" si="865">IF(BN$5=$BY87,1,IF(BN$5&lt;$BY87,0,IF(BN$5&lt;$CA87,2,IF(BN$5=$CA87,3,0))))</f>
        <v>0</v>
      </c>
      <c r="BO88" s="66">
        <f t="shared" ref="BO88" si="866">IF(BO$5=$BY87,1,IF(BO$5&lt;$BY87,0,IF(BO$5&lt;$CA87,2,IF(BO$5=$CA87,3,0))))</f>
        <v>0</v>
      </c>
      <c r="BP88" s="64">
        <f t="shared" ref="BP88" si="867">IF(BP$5=$BY87,1,IF(BP$5&lt;$BY87,0,IF(BP$5&lt;$CA87,2,IF(BP$5=$CA87,3,0))))</f>
        <v>0</v>
      </c>
      <c r="BQ88" s="65">
        <f t="shared" ref="BQ88" si="868">IF(BQ$5=$BY87,1,IF(BQ$5&lt;$BY87,0,IF(BQ$5&lt;$CA87,2,IF(BQ$5=$CA87,3,0))))</f>
        <v>0</v>
      </c>
      <c r="BR88" s="66">
        <f t="shared" ref="BR88" si="869">IF(BR$5=$BY87,1,IF(BR$5&lt;$BY87,0,IF(BR$5&lt;$CA87,2,IF(BR$5=$CA87,3,0))))</f>
        <v>0</v>
      </c>
      <c r="BS88" s="64">
        <f t="shared" ref="BS88" si="870">IF(BS$5=$BY87,1,IF(BS$5&lt;$BY87,0,IF(BS$5&lt;$CA87,2,IF(BS$5=$CA87,3,0))))</f>
        <v>0</v>
      </c>
      <c r="BT88" s="65">
        <f t="shared" ref="BT88" si="871">IF(BT$5=$BY87,1,IF(BT$5&lt;$BY87,0,IF(BT$5&lt;$CA87,2,IF(BT$5=$CA87,3,0))))</f>
        <v>0</v>
      </c>
      <c r="BU88" s="66">
        <f t="shared" ref="BU88" si="872">IF(BU$5=$BY87,1,IF(BU$5&lt;$BY87,0,IF(BU$5&lt;$CA87,2,IF(BU$5=$CA87,3,0))))</f>
        <v>0</v>
      </c>
      <c r="BV88" s="64">
        <f t="shared" ref="BV88" si="873">IF(BV$5=$BY87,1,IF(BV$5&lt;$BY87,0,IF(BV$5&lt;$CA87,2,IF(BV$5=$CA87,3,0))))</f>
        <v>0</v>
      </c>
      <c r="BW88" s="65">
        <f t="shared" ref="BW88" si="874">IF(BW$5=$BY87,1,IF(BW$5&lt;$BY87,0,IF(BW$5&lt;$CA87,2,IF(BW$5=$CA87,3,0))))</f>
        <v>0</v>
      </c>
      <c r="BX88" s="245">
        <f t="shared" ref="BX88" si="875">IF(BX$5=$BY87,1,IF(BX$5&lt;$BY87,0,IF(BX$5&lt;$CA87,2,IF(BX$5=$CA87,3,0))))</f>
        <v>0</v>
      </c>
      <c r="BY88" s="116"/>
      <c r="BZ88" s="202"/>
      <c r="CA88" s="203"/>
      <c r="CB88" s="226"/>
    </row>
    <row r="89" spans="1:80" ht="9" customHeight="1" outlineLevel="1" x14ac:dyDescent="0.25">
      <c r="A89" s="2"/>
      <c r="B89" s="115"/>
      <c r="C89" s="130"/>
      <c r="D89" s="191"/>
      <c r="E89" s="205"/>
      <c r="F89" s="68"/>
      <c r="G89" s="69"/>
      <c r="H89" s="67"/>
      <c r="I89" s="68"/>
      <c r="J89" s="69"/>
      <c r="K89" s="67"/>
      <c r="L89" s="68"/>
      <c r="M89" s="69"/>
      <c r="N89" s="67"/>
      <c r="O89" s="68"/>
      <c r="P89" s="69"/>
      <c r="Q89" s="67"/>
      <c r="R89" s="68"/>
      <c r="S89" s="69"/>
      <c r="T89" s="67"/>
      <c r="U89" s="68"/>
      <c r="V89" s="69"/>
      <c r="W89" s="67"/>
      <c r="X89" s="68"/>
      <c r="Y89" s="69"/>
      <c r="Z89" s="67"/>
      <c r="AA89" s="68"/>
      <c r="AB89" s="69"/>
      <c r="AC89" s="67"/>
      <c r="AD89" s="68"/>
      <c r="AE89" s="69"/>
      <c r="AF89" s="68"/>
      <c r="AG89" s="68"/>
      <c r="AH89" s="68"/>
      <c r="AI89" s="67"/>
      <c r="AJ89" s="68"/>
      <c r="AK89" s="69"/>
      <c r="AL89" s="67"/>
      <c r="AM89" s="68"/>
      <c r="AN89" s="69"/>
      <c r="AO89" s="67"/>
      <c r="AP89" s="68"/>
      <c r="AQ89" s="69"/>
      <c r="AR89" s="68"/>
      <c r="AS89" s="68"/>
      <c r="AT89" s="68"/>
      <c r="AU89" s="67"/>
      <c r="AV89" s="68"/>
      <c r="AW89" s="69"/>
      <c r="AX89" s="67"/>
      <c r="AY89" s="68"/>
      <c r="AZ89" s="69"/>
      <c r="BA89" s="67"/>
      <c r="BB89" s="68"/>
      <c r="BC89" s="69"/>
      <c r="BD89" s="68"/>
      <c r="BE89" s="68"/>
      <c r="BF89" s="68"/>
      <c r="BG89" s="67"/>
      <c r="BH89" s="68"/>
      <c r="BI89" s="69"/>
      <c r="BJ89" s="67"/>
      <c r="BK89" s="68"/>
      <c r="BL89" s="69"/>
      <c r="BM89" s="67"/>
      <c r="BN89" s="68"/>
      <c r="BO89" s="69"/>
      <c r="BP89" s="67"/>
      <c r="BQ89" s="68"/>
      <c r="BR89" s="69"/>
      <c r="BS89" s="67"/>
      <c r="BT89" s="68"/>
      <c r="BU89" s="69"/>
      <c r="BV89" s="67"/>
      <c r="BW89" s="68"/>
      <c r="BX89" s="246"/>
      <c r="BY89" s="116"/>
      <c r="BZ89" s="202"/>
      <c r="CA89" s="203">
        <f t="shared" ref="CA89" si="876">BY87+BZ87-1</f>
        <v>26</v>
      </c>
      <c r="CB89" s="226"/>
    </row>
    <row r="90" spans="1:80" ht="9" customHeight="1" x14ac:dyDescent="0.25">
      <c r="A90" s="2"/>
      <c r="B90" s="144">
        <v>6</v>
      </c>
      <c r="C90" s="147" t="s">
        <v>23</v>
      </c>
      <c r="D90" s="150" t="s">
        <v>7</v>
      </c>
      <c r="E90" s="83"/>
      <c r="F90" s="89"/>
      <c r="G90" s="90"/>
      <c r="H90" s="91"/>
      <c r="I90" s="89"/>
      <c r="J90" s="89"/>
      <c r="K90" s="91"/>
      <c r="L90" s="89"/>
      <c r="M90" s="90"/>
      <c r="N90" s="91"/>
      <c r="O90" s="89"/>
      <c r="P90" s="90"/>
      <c r="Q90" s="91"/>
      <c r="R90" s="89"/>
      <c r="S90" s="90"/>
      <c r="T90" s="91"/>
      <c r="U90" s="89"/>
      <c r="V90" s="90"/>
      <c r="W90" s="92"/>
      <c r="X90" s="89"/>
      <c r="Y90" s="90"/>
      <c r="Z90" s="91"/>
      <c r="AA90" s="89"/>
      <c r="AB90" s="90"/>
      <c r="AC90" s="92"/>
      <c r="AD90" s="89"/>
      <c r="AE90" s="90"/>
      <c r="AF90" s="91"/>
      <c r="AG90" s="89"/>
      <c r="AH90" s="89"/>
      <c r="AI90" s="91"/>
      <c r="AJ90" s="89"/>
      <c r="AK90" s="90"/>
      <c r="AL90" s="91"/>
      <c r="AM90" s="89"/>
      <c r="AN90" s="90"/>
      <c r="AO90" s="92"/>
      <c r="AP90" s="89"/>
      <c r="AQ90" s="90"/>
      <c r="AR90" s="91"/>
      <c r="AS90" s="89"/>
      <c r="AT90" s="89"/>
      <c r="AU90" s="91"/>
      <c r="AV90" s="89"/>
      <c r="AW90" s="90"/>
      <c r="AX90" s="91"/>
      <c r="AY90" s="89"/>
      <c r="AZ90" s="90"/>
      <c r="BA90" s="92"/>
      <c r="BB90" s="89"/>
      <c r="BC90" s="90"/>
      <c r="BD90" s="91"/>
      <c r="BE90" s="89"/>
      <c r="BF90" s="89"/>
      <c r="BG90" s="91"/>
      <c r="BH90" s="89"/>
      <c r="BI90" s="90"/>
      <c r="BJ90" s="91"/>
      <c r="BK90" s="89"/>
      <c r="BL90" s="90"/>
      <c r="BM90" s="91"/>
      <c r="BN90" s="89"/>
      <c r="BO90" s="90"/>
      <c r="BP90" s="91"/>
      <c r="BQ90" s="89"/>
      <c r="BR90" s="90"/>
      <c r="BS90" s="91"/>
      <c r="BT90" s="89"/>
      <c r="BU90" s="90"/>
      <c r="BV90" s="91"/>
      <c r="BW90" s="89"/>
      <c r="BX90" s="93"/>
      <c r="BY90" s="153"/>
      <c r="BZ90" s="258"/>
      <c r="CA90" s="156"/>
      <c r="CB90" s="1"/>
    </row>
    <row r="91" spans="1:80" ht="9" customHeight="1" x14ac:dyDescent="0.25">
      <c r="A91" s="2"/>
      <c r="B91" s="145"/>
      <c r="C91" s="148"/>
      <c r="D91" s="151"/>
      <c r="E91" s="84">
        <f t="shared" ref="E91:AJ91" si="877">IF(E$5=$BY90,1,IF(E$5&lt;$BY90,0,IF(E$5&lt;$CA90,2,IF(E$5=$CA90,3,0))))</f>
        <v>0</v>
      </c>
      <c r="F91" s="85">
        <f t="shared" si="877"/>
        <v>0</v>
      </c>
      <c r="G91" s="86">
        <f t="shared" si="877"/>
        <v>0</v>
      </c>
      <c r="H91" s="87">
        <f t="shared" si="877"/>
        <v>0</v>
      </c>
      <c r="I91" s="85">
        <f t="shared" si="877"/>
        <v>0</v>
      </c>
      <c r="J91" s="86">
        <f t="shared" si="877"/>
        <v>0</v>
      </c>
      <c r="K91" s="87">
        <f t="shared" si="877"/>
        <v>0</v>
      </c>
      <c r="L91" s="85">
        <f t="shared" si="877"/>
        <v>0</v>
      </c>
      <c r="M91" s="86">
        <f t="shared" si="877"/>
        <v>0</v>
      </c>
      <c r="N91" s="87">
        <f t="shared" si="877"/>
        <v>0</v>
      </c>
      <c r="O91" s="85">
        <f t="shared" si="877"/>
        <v>0</v>
      </c>
      <c r="P91" s="86">
        <f t="shared" si="877"/>
        <v>0</v>
      </c>
      <c r="Q91" s="87">
        <f t="shared" si="877"/>
        <v>0</v>
      </c>
      <c r="R91" s="85">
        <f t="shared" si="877"/>
        <v>0</v>
      </c>
      <c r="S91" s="86">
        <f t="shared" si="877"/>
        <v>0</v>
      </c>
      <c r="T91" s="87">
        <f t="shared" si="877"/>
        <v>0</v>
      </c>
      <c r="U91" s="85">
        <f t="shared" si="877"/>
        <v>0</v>
      </c>
      <c r="V91" s="86">
        <f t="shared" si="877"/>
        <v>0</v>
      </c>
      <c r="W91" s="87">
        <f t="shared" si="877"/>
        <v>0</v>
      </c>
      <c r="X91" s="85">
        <f t="shared" si="877"/>
        <v>0</v>
      </c>
      <c r="Y91" s="86">
        <f t="shared" si="877"/>
        <v>0</v>
      </c>
      <c r="Z91" s="87">
        <f t="shared" si="877"/>
        <v>0</v>
      </c>
      <c r="AA91" s="85">
        <f t="shared" si="877"/>
        <v>0</v>
      </c>
      <c r="AB91" s="86">
        <f t="shared" si="877"/>
        <v>0</v>
      </c>
      <c r="AC91" s="87">
        <f t="shared" si="877"/>
        <v>0</v>
      </c>
      <c r="AD91" s="85">
        <f t="shared" si="877"/>
        <v>0</v>
      </c>
      <c r="AE91" s="86">
        <f t="shared" si="877"/>
        <v>0</v>
      </c>
      <c r="AF91" s="87">
        <f t="shared" si="877"/>
        <v>0</v>
      </c>
      <c r="AG91" s="85">
        <f t="shared" si="877"/>
        <v>0</v>
      </c>
      <c r="AH91" s="86">
        <f t="shared" si="877"/>
        <v>0</v>
      </c>
      <c r="AI91" s="87">
        <f t="shared" si="877"/>
        <v>0</v>
      </c>
      <c r="AJ91" s="85">
        <f t="shared" si="877"/>
        <v>0</v>
      </c>
      <c r="AK91" s="86">
        <f t="shared" ref="AK91:BP91" si="878">IF(AK$5=$BY90,1,IF(AK$5&lt;$BY90,0,IF(AK$5&lt;$CA90,2,IF(AK$5=$CA90,3,0))))</f>
        <v>0</v>
      </c>
      <c r="AL91" s="87">
        <f t="shared" si="878"/>
        <v>0</v>
      </c>
      <c r="AM91" s="85">
        <f t="shared" si="878"/>
        <v>0</v>
      </c>
      <c r="AN91" s="86">
        <f t="shared" si="878"/>
        <v>0</v>
      </c>
      <c r="AO91" s="87">
        <f t="shared" si="878"/>
        <v>0</v>
      </c>
      <c r="AP91" s="85">
        <f t="shared" si="878"/>
        <v>0</v>
      </c>
      <c r="AQ91" s="86">
        <f t="shared" si="878"/>
        <v>0</v>
      </c>
      <c r="AR91" s="87">
        <f t="shared" si="878"/>
        <v>0</v>
      </c>
      <c r="AS91" s="85">
        <f t="shared" si="878"/>
        <v>0</v>
      </c>
      <c r="AT91" s="86">
        <f t="shared" si="878"/>
        <v>0</v>
      </c>
      <c r="AU91" s="87">
        <f t="shared" si="878"/>
        <v>0</v>
      </c>
      <c r="AV91" s="85">
        <f t="shared" si="878"/>
        <v>0</v>
      </c>
      <c r="AW91" s="86">
        <f t="shared" si="878"/>
        <v>0</v>
      </c>
      <c r="AX91" s="87">
        <f t="shared" si="878"/>
        <v>0</v>
      </c>
      <c r="AY91" s="85">
        <f t="shared" si="878"/>
        <v>0</v>
      </c>
      <c r="AZ91" s="86">
        <f t="shared" si="878"/>
        <v>0</v>
      </c>
      <c r="BA91" s="87">
        <f t="shared" si="878"/>
        <v>0</v>
      </c>
      <c r="BB91" s="85">
        <f t="shared" si="878"/>
        <v>0</v>
      </c>
      <c r="BC91" s="86">
        <f t="shared" si="878"/>
        <v>0</v>
      </c>
      <c r="BD91" s="87">
        <f t="shared" si="878"/>
        <v>0</v>
      </c>
      <c r="BE91" s="85">
        <f t="shared" si="878"/>
        <v>0</v>
      </c>
      <c r="BF91" s="86">
        <f t="shared" si="878"/>
        <v>0</v>
      </c>
      <c r="BG91" s="87">
        <f t="shared" si="878"/>
        <v>0</v>
      </c>
      <c r="BH91" s="85">
        <f t="shared" si="878"/>
        <v>0</v>
      </c>
      <c r="BI91" s="86">
        <f t="shared" si="878"/>
        <v>0</v>
      </c>
      <c r="BJ91" s="87">
        <f t="shared" si="878"/>
        <v>0</v>
      </c>
      <c r="BK91" s="85">
        <f t="shared" si="878"/>
        <v>0</v>
      </c>
      <c r="BL91" s="86">
        <f t="shared" si="878"/>
        <v>0</v>
      </c>
      <c r="BM91" s="87">
        <f t="shared" si="878"/>
        <v>0</v>
      </c>
      <c r="BN91" s="85">
        <f t="shared" si="878"/>
        <v>0</v>
      </c>
      <c r="BO91" s="86">
        <f t="shared" si="878"/>
        <v>0</v>
      </c>
      <c r="BP91" s="87">
        <f t="shared" si="878"/>
        <v>0</v>
      </c>
      <c r="BQ91" s="85">
        <f t="shared" ref="BQ91:BX91" si="879">IF(BQ$5=$BY90,1,IF(BQ$5&lt;$BY90,0,IF(BQ$5&lt;$CA90,2,IF(BQ$5=$CA90,3,0))))</f>
        <v>0</v>
      </c>
      <c r="BR91" s="86">
        <f t="shared" si="879"/>
        <v>0</v>
      </c>
      <c r="BS91" s="87">
        <f t="shared" si="879"/>
        <v>0</v>
      </c>
      <c r="BT91" s="85">
        <f t="shared" si="879"/>
        <v>0</v>
      </c>
      <c r="BU91" s="86">
        <f t="shared" si="879"/>
        <v>0</v>
      </c>
      <c r="BV91" s="87">
        <f t="shared" si="879"/>
        <v>0</v>
      </c>
      <c r="BW91" s="85">
        <f t="shared" si="879"/>
        <v>0</v>
      </c>
      <c r="BX91" s="88">
        <f t="shared" si="879"/>
        <v>0</v>
      </c>
      <c r="BY91" s="153"/>
      <c r="BZ91" s="258"/>
      <c r="CA91" s="156"/>
      <c r="CB91" s="1"/>
    </row>
    <row r="92" spans="1:80" ht="9" customHeight="1" thickBot="1" x14ac:dyDescent="0.3">
      <c r="A92" s="2"/>
      <c r="B92" s="146"/>
      <c r="C92" s="149"/>
      <c r="D92" s="152"/>
      <c r="E92" s="94"/>
      <c r="F92" s="95"/>
      <c r="G92" s="96"/>
      <c r="H92" s="97"/>
      <c r="I92" s="95"/>
      <c r="J92" s="95"/>
      <c r="K92" s="97"/>
      <c r="L92" s="95"/>
      <c r="M92" s="96"/>
      <c r="N92" s="97"/>
      <c r="O92" s="95"/>
      <c r="P92" s="96"/>
      <c r="Q92" s="97"/>
      <c r="R92" s="95"/>
      <c r="S92" s="96"/>
      <c r="T92" s="97"/>
      <c r="U92" s="95"/>
      <c r="V92" s="96"/>
      <c r="W92" s="98"/>
      <c r="X92" s="95"/>
      <c r="Y92" s="96"/>
      <c r="Z92" s="97"/>
      <c r="AA92" s="95"/>
      <c r="AB92" s="96"/>
      <c r="AC92" s="98"/>
      <c r="AD92" s="95"/>
      <c r="AE92" s="96"/>
      <c r="AF92" s="97"/>
      <c r="AG92" s="95"/>
      <c r="AH92" s="95"/>
      <c r="AI92" s="97"/>
      <c r="AJ92" s="95"/>
      <c r="AK92" s="96"/>
      <c r="AL92" s="97"/>
      <c r="AM92" s="95"/>
      <c r="AN92" s="96"/>
      <c r="AO92" s="98"/>
      <c r="AP92" s="95"/>
      <c r="AQ92" s="96"/>
      <c r="AR92" s="97"/>
      <c r="AS92" s="95"/>
      <c r="AT92" s="95"/>
      <c r="AU92" s="97"/>
      <c r="AV92" s="95"/>
      <c r="AW92" s="96"/>
      <c r="AX92" s="97"/>
      <c r="AY92" s="95"/>
      <c r="AZ92" s="96"/>
      <c r="BA92" s="98"/>
      <c r="BB92" s="95"/>
      <c r="BC92" s="96"/>
      <c r="BD92" s="97"/>
      <c r="BE92" s="95"/>
      <c r="BF92" s="95"/>
      <c r="BG92" s="97"/>
      <c r="BH92" s="95"/>
      <c r="BI92" s="96"/>
      <c r="BJ92" s="97"/>
      <c r="BK92" s="95"/>
      <c r="BL92" s="96"/>
      <c r="BM92" s="97"/>
      <c r="BN92" s="95"/>
      <c r="BO92" s="96"/>
      <c r="BP92" s="97"/>
      <c r="BQ92" s="95"/>
      <c r="BR92" s="96"/>
      <c r="BS92" s="97"/>
      <c r="BT92" s="95"/>
      <c r="BU92" s="96"/>
      <c r="BV92" s="97"/>
      <c r="BW92" s="95"/>
      <c r="BX92" s="99"/>
      <c r="BY92" s="154"/>
      <c r="BZ92" s="155"/>
      <c r="CA92" s="157"/>
      <c r="CB92" s="1"/>
    </row>
    <row r="93" spans="1:80" ht="6" customHeight="1" x14ac:dyDescent="0.25">
      <c r="A93" s="2"/>
      <c r="B93" s="47"/>
      <c r="C93" s="48"/>
      <c r="D93" s="49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1"/>
      <c r="BZ93" s="1"/>
      <c r="CA93" s="1"/>
      <c r="CB93" s="1"/>
    </row>
    <row r="94" spans="1:80" ht="6" customHeight="1" x14ac:dyDescent="0.25">
      <c r="A94" s="2"/>
      <c r="B94" s="51"/>
      <c r="C94" s="52"/>
      <c r="D94" s="53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1"/>
      <c r="BZ94" s="1"/>
      <c r="CA94" s="1"/>
      <c r="CB94" s="1"/>
    </row>
    <row r="95" spans="1:80" ht="6" customHeight="1" x14ac:dyDescent="0.25">
      <c r="A95" s="2"/>
      <c r="B95" s="2"/>
      <c r="C95" s="3"/>
      <c r="D95" s="3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1"/>
      <c r="BZ95" s="1"/>
      <c r="CA95" s="1"/>
      <c r="CB95" s="1"/>
    </row>
    <row r="96" spans="1:80" ht="6" customHeight="1" x14ac:dyDescent="0.25">
      <c r="A96" s="2"/>
      <c r="B96" s="2"/>
      <c r="C96" s="3"/>
      <c r="D96" s="3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1"/>
      <c r="BZ96" s="1"/>
      <c r="CA96" s="1"/>
      <c r="CB96" s="1"/>
    </row>
    <row r="97" spans="1:76" ht="6" customHeight="1" x14ac:dyDescent="0.25">
      <c r="A97" s="55"/>
      <c r="B97" s="55"/>
      <c r="C97" s="125" t="s">
        <v>15</v>
      </c>
      <c r="D97" s="56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</row>
    <row r="98" spans="1:76" ht="6" customHeight="1" x14ac:dyDescent="0.25">
      <c r="A98" s="55"/>
      <c r="B98" s="55"/>
      <c r="C98" s="126"/>
      <c r="D98" s="56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</row>
    <row r="99" spans="1:76" ht="6" customHeight="1" x14ac:dyDescent="0.25">
      <c r="A99" s="55"/>
      <c r="B99" s="55"/>
      <c r="C99" s="126"/>
      <c r="D99" s="56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</row>
    <row r="100" spans="1:76" ht="9" customHeight="1" x14ac:dyDescent="0.25">
      <c r="A100" s="55"/>
      <c r="B100" s="55"/>
      <c r="C100" s="127" t="s">
        <v>16</v>
      </c>
      <c r="D100" s="56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</row>
    <row r="101" spans="1:76" ht="9" customHeight="1" x14ac:dyDescent="0.25">
      <c r="A101" s="55"/>
      <c r="B101" s="55"/>
      <c r="C101" s="126"/>
      <c r="D101" s="56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</row>
    <row r="102" spans="1:76" ht="9" customHeight="1" x14ac:dyDescent="0.25">
      <c r="A102" s="55"/>
      <c r="B102" s="55"/>
      <c r="C102" s="126"/>
      <c r="D102" s="56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</row>
    <row r="103" spans="1:76" ht="9" customHeight="1" x14ac:dyDescent="0.35">
      <c r="A103" s="55"/>
      <c r="B103" s="55"/>
      <c r="C103" s="58"/>
      <c r="D103" s="56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</row>
    <row r="104" spans="1:76" ht="9" customHeight="1" x14ac:dyDescent="0.25">
      <c r="A104" s="55"/>
      <c r="B104" s="55"/>
      <c r="C104" s="127"/>
      <c r="D104" s="56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</row>
    <row r="105" spans="1:76" ht="9" customHeight="1" x14ac:dyDescent="0.25">
      <c r="A105" s="55"/>
      <c r="B105" s="55"/>
      <c r="C105" s="126"/>
      <c r="D105" s="56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</row>
    <row r="106" spans="1:76" ht="9" customHeight="1" x14ac:dyDescent="0.25">
      <c r="A106" s="55"/>
      <c r="B106" s="55"/>
      <c r="C106" s="126"/>
      <c r="D106" s="56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</row>
    <row r="107" spans="1:76" ht="9" customHeight="1" x14ac:dyDescent="0.25">
      <c r="A107" s="55"/>
      <c r="B107" s="55"/>
      <c r="C107" s="56"/>
      <c r="D107" s="56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</row>
    <row r="108" spans="1:76" ht="9" customHeight="1" x14ac:dyDescent="0.25">
      <c r="A108" s="55"/>
      <c r="B108" s="59"/>
      <c r="C108" s="127" t="s">
        <v>17</v>
      </c>
      <c r="D108" s="56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</row>
    <row r="109" spans="1:76" ht="9" customHeight="1" x14ac:dyDescent="0.25">
      <c r="A109" s="55"/>
      <c r="B109" s="59"/>
      <c r="C109" s="126"/>
      <c r="D109" s="56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</row>
    <row r="110" spans="1:76" ht="9" customHeight="1" x14ac:dyDescent="0.25">
      <c r="A110" s="55"/>
      <c r="B110" s="55"/>
      <c r="C110" s="56"/>
      <c r="D110" s="56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</row>
    <row r="111" spans="1:76" ht="9" customHeight="1" x14ac:dyDescent="0.25">
      <c r="A111" s="55"/>
      <c r="B111" s="60"/>
      <c r="C111" s="127" t="s">
        <v>18</v>
      </c>
      <c r="D111" s="56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</row>
    <row r="112" spans="1:76" ht="9" customHeight="1" x14ac:dyDescent="0.25">
      <c r="A112" s="55"/>
      <c r="B112" s="60"/>
      <c r="C112" s="126"/>
      <c r="D112" s="56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</row>
    <row r="113" spans="1:76" ht="9" customHeight="1" x14ac:dyDescent="0.25">
      <c r="A113" s="55"/>
      <c r="B113" s="55"/>
      <c r="C113" s="56"/>
      <c r="D113" s="56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</row>
    <row r="114" spans="1:76" ht="9" customHeight="1" x14ac:dyDescent="0.25">
      <c r="A114" s="55"/>
      <c r="B114" s="55"/>
      <c r="C114" s="143"/>
      <c r="D114" s="56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</row>
    <row r="115" spans="1:76" ht="9" customHeight="1" x14ac:dyDescent="0.25">
      <c r="A115" s="55"/>
      <c r="B115" s="55"/>
      <c r="C115" s="126"/>
      <c r="D115" s="56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</row>
    <row r="116" spans="1:76" ht="9" customHeight="1" x14ac:dyDescent="0.25">
      <c r="A116" s="55"/>
      <c r="B116" s="55"/>
      <c r="C116" s="56"/>
      <c r="D116" s="56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</row>
    <row r="117" spans="1:76" ht="9" customHeight="1" x14ac:dyDescent="0.25">
      <c r="A117" s="55"/>
      <c r="B117" s="55"/>
      <c r="C117" s="56"/>
      <c r="D117" s="56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</row>
    <row r="118" spans="1:76" ht="9" customHeight="1" x14ac:dyDescent="0.25">
      <c r="A118" s="55"/>
      <c r="B118" s="55"/>
      <c r="C118" s="56"/>
      <c r="D118" s="56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</row>
    <row r="119" spans="1:76" ht="9" customHeight="1" x14ac:dyDescent="0.25">
      <c r="A119" s="55"/>
      <c r="B119" s="55"/>
      <c r="C119" s="56"/>
      <c r="D119" s="56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</row>
    <row r="120" spans="1:76" ht="15.75" customHeight="1" x14ac:dyDescent="0.25">
      <c r="A120" s="55"/>
      <c r="B120" s="55"/>
      <c r="C120" s="56"/>
      <c r="D120" s="56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</row>
    <row r="121" spans="1:76" ht="15.75" customHeight="1" x14ac:dyDescent="0.25">
      <c r="A121" s="55"/>
      <c r="B121" s="55"/>
      <c r="C121" s="56"/>
      <c r="D121" s="56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</row>
    <row r="122" spans="1:76" ht="15.75" customHeight="1" x14ac:dyDescent="0.25">
      <c r="A122" s="55"/>
      <c r="B122" s="55"/>
      <c r="C122" s="56"/>
      <c r="D122" s="56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</row>
    <row r="123" spans="1:76" ht="15.75" customHeight="1" x14ac:dyDescent="0.25">
      <c r="A123" s="55"/>
      <c r="B123" s="55"/>
      <c r="C123" s="56"/>
      <c r="D123" s="56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</row>
    <row r="124" spans="1:76" ht="15.75" customHeight="1" x14ac:dyDescent="0.25">
      <c r="A124" s="55"/>
      <c r="B124" s="55"/>
      <c r="C124" s="56"/>
      <c r="D124" s="56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</row>
    <row r="125" spans="1:76" ht="15.75" customHeight="1" x14ac:dyDescent="0.25">
      <c r="A125" s="55"/>
      <c r="B125" s="55"/>
      <c r="C125" s="56"/>
      <c r="D125" s="56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</row>
    <row r="126" spans="1:76" ht="15.75" customHeight="1" x14ac:dyDescent="0.25">
      <c r="A126" s="55"/>
      <c r="B126" s="55"/>
      <c r="C126" s="56"/>
      <c r="D126" s="56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</row>
    <row r="127" spans="1:76" ht="15.75" customHeight="1" x14ac:dyDescent="0.25">
      <c r="A127" s="55"/>
      <c r="B127" s="55"/>
      <c r="C127" s="56"/>
      <c r="D127" s="56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</row>
    <row r="128" spans="1:76" ht="15.75" customHeight="1" x14ac:dyDescent="0.25">
      <c r="A128" s="55"/>
      <c r="B128" s="55"/>
      <c r="C128" s="56"/>
      <c r="D128" s="56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</row>
    <row r="129" spans="1:76" ht="15.75" customHeight="1" x14ac:dyDescent="0.25">
      <c r="A129" s="55"/>
      <c r="B129" s="55"/>
      <c r="C129" s="56"/>
      <c r="D129" s="56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</row>
    <row r="130" spans="1:76" ht="15.75" customHeight="1" x14ac:dyDescent="0.25">
      <c r="A130" s="55"/>
      <c r="B130" s="55"/>
      <c r="C130" s="56"/>
      <c r="D130" s="56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</row>
    <row r="131" spans="1:76" ht="15.75" customHeight="1" x14ac:dyDescent="0.25">
      <c r="A131" s="55"/>
      <c r="B131" s="55"/>
      <c r="C131" s="56"/>
      <c r="D131" s="56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</row>
    <row r="132" spans="1:76" ht="15.75" customHeight="1" x14ac:dyDescent="0.25">
      <c r="A132" s="55"/>
      <c r="B132" s="55"/>
      <c r="C132" s="56"/>
      <c r="D132" s="56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</row>
    <row r="133" spans="1:76" ht="15.75" customHeight="1" x14ac:dyDescent="0.25">
      <c r="A133" s="55"/>
      <c r="B133" s="55"/>
      <c r="C133" s="56"/>
      <c r="D133" s="56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</row>
    <row r="134" spans="1:76" ht="15.75" customHeight="1" x14ac:dyDescent="0.25">
      <c r="A134" s="55"/>
      <c r="B134" s="55"/>
      <c r="C134" s="56"/>
      <c r="D134" s="56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</row>
    <row r="135" spans="1:76" ht="15.75" customHeight="1" x14ac:dyDescent="0.25">
      <c r="A135" s="55"/>
      <c r="B135" s="55"/>
      <c r="C135" s="56"/>
      <c r="D135" s="56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</row>
    <row r="136" spans="1:76" ht="15.75" customHeight="1" x14ac:dyDescent="0.25">
      <c r="A136" s="55"/>
      <c r="B136" s="55"/>
      <c r="C136" s="56"/>
      <c r="D136" s="56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</row>
    <row r="137" spans="1:76" ht="15.75" customHeight="1" x14ac:dyDescent="0.25">
      <c r="A137" s="55"/>
      <c r="B137" s="55"/>
      <c r="C137" s="56"/>
      <c r="D137" s="56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</row>
    <row r="138" spans="1:76" ht="15.75" customHeight="1" x14ac:dyDescent="0.25">
      <c r="A138" s="55"/>
      <c r="B138" s="55"/>
      <c r="C138" s="56"/>
      <c r="D138" s="56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</row>
    <row r="139" spans="1:76" ht="15.75" customHeight="1" x14ac:dyDescent="0.25">
      <c r="A139" s="55"/>
      <c r="B139" s="55"/>
      <c r="C139" s="56"/>
      <c r="D139" s="56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</row>
    <row r="140" spans="1:76" ht="15.75" customHeight="1" x14ac:dyDescent="0.25">
      <c r="A140" s="55"/>
      <c r="B140" s="55"/>
      <c r="C140" s="56"/>
      <c r="D140" s="56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</row>
    <row r="141" spans="1:76" ht="15.75" customHeight="1" x14ac:dyDescent="0.25">
      <c r="A141" s="55"/>
      <c r="B141" s="55"/>
      <c r="C141" s="56"/>
      <c r="D141" s="56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</row>
    <row r="142" spans="1:76" ht="15.75" customHeight="1" x14ac:dyDescent="0.25">
      <c r="A142" s="55"/>
      <c r="B142" s="55"/>
      <c r="C142" s="56"/>
      <c r="D142" s="56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</row>
    <row r="143" spans="1:76" ht="15.75" customHeight="1" x14ac:dyDescent="0.25">
      <c r="A143" s="55"/>
      <c r="B143" s="55"/>
      <c r="C143" s="56"/>
      <c r="D143" s="56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</row>
    <row r="144" spans="1:76" ht="15.75" customHeight="1" x14ac:dyDescent="0.25">
      <c r="A144" s="55"/>
      <c r="B144" s="55"/>
      <c r="C144" s="56"/>
      <c r="D144" s="56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</row>
    <row r="145" spans="1:76" ht="15.75" customHeight="1" x14ac:dyDescent="0.25">
      <c r="A145" s="55"/>
      <c r="B145" s="55"/>
      <c r="C145" s="56"/>
      <c r="D145" s="56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</row>
    <row r="146" spans="1:76" ht="15.75" customHeight="1" x14ac:dyDescent="0.25">
      <c r="A146" s="55"/>
      <c r="B146" s="55"/>
      <c r="C146" s="56"/>
      <c r="D146" s="56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</row>
    <row r="147" spans="1:76" ht="15.75" customHeight="1" x14ac:dyDescent="0.25">
      <c r="A147" s="55"/>
      <c r="B147" s="55"/>
      <c r="C147" s="56"/>
      <c r="D147" s="56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</row>
    <row r="148" spans="1:76" ht="15.75" customHeight="1" x14ac:dyDescent="0.25">
      <c r="A148" s="55"/>
      <c r="B148" s="55"/>
      <c r="C148" s="56"/>
      <c r="D148" s="56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</row>
    <row r="149" spans="1:76" ht="15.75" customHeight="1" x14ac:dyDescent="0.25">
      <c r="A149" s="55"/>
      <c r="B149" s="55"/>
      <c r="C149" s="56"/>
      <c r="D149" s="56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</row>
    <row r="150" spans="1:76" ht="15.75" customHeight="1" x14ac:dyDescent="0.25">
      <c r="A150" s="55"/>
      <c r="B150" s="55"/>
      <c r="C150" s="56"/>
      <c r="D150" s="56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</row>
    <row r="151" spans="1:76" ht="15.75" customHeight="1" x14ac:dyDescent="0.25">
      <c r="A151" s="55"/>
      <c r="B151" s="55"/>
      <c r="C151" s="56"/>
      <c r="D151" s="56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</row>
    <row r="152" spans="1:76" ht="15.75" customHeight="1" x14ac:dyDescent="0.25">
      <c r="A152" s="55"/>
      <c r="B152" s="55"/>
      <c r="C152" s="56"/>
      <c r="D152" s="56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</row>
    <row r="153" spans="1:76" ht="15.75" customHeight="1" x14ac:dyDescent="0.25">
      <c r="A153" s="55"/>
      <c r="B153" s="55"/>
      <c r="C153" s="56"/>
      <c r="D153" s="56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</row>
    <row r="154" spans="1:76" ht="15.75" customHeight="1" x14ac:dyDescent="0.25">
      <c r="A154" s="55"/>
      <c r="B154" s="55"/>
      <c r="C154" s="56"/>
      <c r="D154" s="56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</row>
    <row r="155" spans="1:76" ht="15.75" customHeight="1" x14ac:dyDescent="0.25">
      <c r="A155" s="55"/>
      <c r="B155" s="55"/>
      <c r="C155" s="56"/>
      <c r="D155" s="56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</row>
    <row r="156" spans="1:76" ht="15.75" customHeight="1" x14ac:dyDescent="0.25">
      <c r="A156" s="55"/>
      <c r="B156" s="55"/>
      <c r="C156" s="56"/>
      <c r="D156" s="56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</row>
    <row r="157" spans="1:76" ht="15.75" customHeight="1" x14ac:dyDescent="0.25">
      <c r="A157" s="55"/>
      <c r="B157" s="55"/>
      <c r="C157" s="56"/>
      <c r="D157" s="56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</row>
    <row r="158" spans="1:76" ht="15.75" customHeight="1" x14ac:dyDescent="0.25">
      <c r="A158" s="55"/>
      <c r="B158" s="55"/>
      <c r="C158" s="56"/>
      <c r="D158" s="56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</row>
    <row r="159" spans="1:76" ht="15.75" customHeight="1" x14ac:dyDescent="0.25">
      <c r="A159" s="55"/>
      <c r="B159" s="55"/>
      <c r="C159" s="56"/>
      <c r="D159" s="56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</row>
    <row r="160" spans="1:76" ht="15.75" customHeight="1" x14ac:dyDescent="0.25">
      <c r="A160" s="55"/>
      <c r="B160" s="55"/>
      <c r="C160" s="56"/>
      <c r="D160" s="56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</row>
    <row r="161" spans="1:76" ht="15.75" customHeight="1" x14ac:dyDescent="0.25">
      <c r="A161" s="55"/>
      <c r="B161" s="55"/>
      <c r="C161" s="56"/>
      <c r="D161" s="56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</row>
    <row r="162" spans="1:76" ht="15.75" customHeight="1" x14ac:dyDescent="0.25">
      <c r="A162" s="55"/>
      <c r="B162" s="55"/>
      <c r="C162" s="56"/>
      <c r="D162" s="56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</row>
    <row r="163" spans="1:76" ht="15.75" customHeight="1" x14ac:dyDescent="0.25">
      <c r="A163" s="55"/>
      <c r="B163" s="55"/>
      <c r="C163" s="56"/>
      <c r="D163" s="56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</row>
    <row r="164" spans="1:76" ht="15.75" customHeight="1" x14ac:dyDescent="0.25">
      <c r="A164" s="55"/>
      <c r="B164" s="55"/>
      <c r="C164" s="56"/>
      <c r="D164" s="56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</row>
    <row r="165" spans="1:76" ht="15.75" customHeight="1" x14ac:dyDescent="0.25">
      <c r="A165" s="55"/>
      <c r="B165" s="55"/>
      <c r="C165" s="56"/>
      <c r="D165" s="56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</row>
    <row r="166" spans="1:76" ht="15.75" customHeight="1" x14ac:dyDescent="0.25">
      <c r="A166" s="55"/>
      <c r="B166" s="55"/>
      <c r="C166" s="56"/>
      <c r="D166" s="56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</row>
    <row r="167" spans="1:76" ht="15.75" customHeight="1" x14ac:dyDescent="0.25">
      <c r="A167" s="55"/>
      <c r="B167" s="55"/>
      <c r="C167" s="56"/>
      <c r="D167" s="56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</row>
    <row r="168" spans="1:76" ht="15.75" customHeight="1" x14ac:dyDescent="0.25">
      <c r="A168" s="55"/>
      <c r="B168" s="55"/>
      <c r="C168" s="56"/>
      <c r="D168" s="56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</row>
    <row r="169" spans="1:76" ht="15.75" customHeight="1" x14ac:dyDescent="0.25">
      <c r="A169" s="55"/>
      <c r="B169" s="55"/>
      <c r="C169" s="56"/>
      <c r="D169" s="56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</row>
    <row r="170" spans="1:76" ht="15.75" customHeight="1" x14ac:dyDescent="0.25">
      <c r="A170" s="55"/>
      <c r="B170" s="55"/>
      <c r="C170" s="56"/>
      <c r="D170" s="56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</row>
    <row r="171" spans="1:76" ht="15.75" customHeight="1" x14ac:dyDescent="0.25">
      <c r="A171" s="55"/>
      <c r="B171" s="55"/>
      <c r="C171" s="56"/>
      <c r="D171" s="56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</row>
    <row r="172" spans="1:76" ht="15.75" customHeight="1" x14ac:dyDescent="0.25">
      <c r="A172" s="55"/>
      <c r="B172" s="55"/>
      <c r="C172" s="56"/>
      <c r="D172" s="56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</row>
    <row r="173" spans="1:76" ht="15.75" customHeight="1" x14ac:dyDescent="0.25">
      <c r="A173" s="55"/>
      <c r="B173" s="55"/>
      <c r="C173" s="56"/>
      <c r="D173" s="56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</row>
    <row r="174" spans="1:76" ht="15.75" customHeight="1" x14ac:dyDescent="0.25">
      <c r="A174" s="55"/>
      <c r="B174" s="55"/>
      <c r="C174" s="56"/>
      <c r="D174" s="56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</row>
    <row r="175" spans="1:76" ht="15.75" customHeight="1" x14ac:dyDescent="0.25">
      <c r="A175" s="55"/>
      <c r="B175" s="55"/>
      <c r="C175" s="56"/>
      <c r="D175" s="56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</row>
    <row r="176" spans="1:76" ht="15.75" customHeight="1" x14ac:dyDescent="0.25">
      <c r="A176" s="55"/>
      <c r="B176" s="55"/>
      <c r="C176" s="56"/>
      <c r="D176" s="56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</row>
    <row r="177" spans="1:76" ht="15.75" customHeight="1" x14ac:dyDescent="0.25">
      <c r="A177" s="55"/>
      <c r="B177" s="55"/>
      <c r="C177" s="56"/>
      <c r="D177" s="56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</row>
    <row r="178" spans="1:76" ht="15.75" customHeight="1" x14ac:dyDescent="0.25">
      <c r="A178" s="55"/>
      <c r="B178" s="55"/>
      <c r="C178" s="56"/>
      <c r="D178" s="56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</row>
    <row r="179" spans="1:76" ht="15.75" customHeight="1" x14ac:dyDescent="0.25">
      <c r="A179" s="55"/>
      <c r="B179" s="55"/>
      <c r="C179" s="56"/>
      <c r="D179" s="56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</row>
    <row r="180" spans="1:76" ht="15.75" customHeight="1" x14ac:dyDescent="0.25">
      <c r="A180" s="55"/>
      <c r="B180" s="55"/>
      <c r="C180" s="56"/>
      <c r="D180" s="56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</row>
    <row r="181" spans="1:76" ht="15.75" customHeight="1" x14ac:dyDescent="0.25">
      <c r="A181" s="55"/>
      <c r="B181" s="55"/>
      <c r="C181" s="56"/>
      <c r="D181" s="56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</row>
    <row r="182" spans="1:76" ht="15.75" customHeight="1" x14ac:dyDescent="0.25">
      <c r="A182" s="55"/>
      <c r="B182" s="55"/>
      <c r="C182" s="56"/>
      <c r="D182" s="56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</row>
    <row r="183" spans="1:76" ht="15.75" customHeight="1" x14ac:dyDescent="0.25">
      <c r="A183" s="55"/>
      <c r="B183" s="55"/>
      <c r="C183" s="56"/>
      <c r="D183" s="56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</row>
    <row r="184" spans="1:76" ht="15.75" customHeight="1" x14ac:dyDescent="0.25">
      <c r="A184" s="55"/>
      <c r="B184" s="55"/>
      <c r="C184" s="56"/>
      <c r="D184" s="56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</row>
    <row r="185" spans="1:76" ht="15.75" customHeight="1" x14ac:dyDescent="0.25">
      <c r="A185" s="55"/>
      <c r="B185" s="55"/>
      <c r="C185" s="56"/>
      <c r="D185" s="56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</row>
    <row r="186" spans="1:76" ht="15.75" customHeight="1" x14ac:dyDescent="0.25">
      <c r="A186" s="55"/>
      <c r="B186" s="55"/>
      <c r="C186" s="56"/>
      <c r="D186" s="56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</row>
    <row r="187" spans="1:76" ht="15.75" customHeight="1" x14ac:dyDescent="0.25">
      <c r="A187" s="55"/>
      <c r="B187" s="55"/>
      <c r="C187" s="56"/>
      <c r="D187" s="56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</row>
    <row r="188" spans="1:76" ht="15.75" customHeight="1" x14ac:dyDescent="0.25">
      <c r="A188" s="55"/>
      <c r="B188" s="55"/>
      <c r="C188" s="56"/>
      <c r="D188" s="56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</row>
    <row r="189" spans="1:76" ht="15.75" customHeight="1" x14ac:dyDescent="0.25">
      <c r="A189" s="55"/>
      <c r="B189" s="55"/>
      <c r="C189" s="56"/>
      <c r="D189" s="56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</row>
    <row r="190" spans="1:76" ht="15.75" customHeight="1" x14ac:dyDescent="0.25">
      <c r="A190" s="55"/>
      <c r="B190" s="55"/>
      <c r="C190" s="56"/>
      <c r="D190" s="56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</row>
    <row r="191" spans="1:76" ht="15.75" customHeight="1" x14ac:dyDescent="0.25">
      <c r="A191" s="55"/>
      <c r="B191" s="55"/>
      <c r="C191" s="56"/>
      <c r="D191" s="56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</row>
    <row r="192" spans="1:76" ht="15.75" customHeight="1" x14ac:dyDescent="0.25">
      <c r="A192" s="55"/>
      <c r="B192" s="55"/>
      <c r="C192" s="56"/>
      <c r="D192" s="56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</row>
    <row r="193" spans="1:76" ht="15.75" customHeight="1" x14ac:dyDescent="0.25">
      <c r="A193" s="55"/>
      <c r="B193" s="55"/>
      <c r="C193" s="56"/>
      <c r="D193" s="56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</row>
    <row r="194" spans="1:76" ht="15.75" customHeight="1" x14ac:dyDescent="0.25">
      <c r="A194" s="55"/>
      <c r="B194" s="55"/>
      <c r="C194" s="56"/>
      <c r="D194" s="56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</row>
    <row r="195" spans="1:76" ht="15.75" customHeight="1" x14ac:dyDescent="0.25">
      <c r="A195" s="55"/>
      <c r="B195" s="55"/>
      <c r="C195" s="56"/>
      <c r="D195" s="56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</row>
    <row r="196" spans="1:76" ht="15.75" customHeight="1" x14ac:dyDescent="0.25">
      <c r="A196" s="55"/>
      <c r="B196" s="55"/>
      <c r="C196" s="56"/>
      <c r="D196" s="56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</row>
    <row r="197" spans="1:76" ht="15.75" customHeight="1" x14ac:dyDescent="0.25">
      <c r="A197" s="55"/>
      <c r="B197" s="55"/>
      <c r="C197" s="56"/>
      <c r="D197" s="56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</row>
    <row r="198" spans="1:76" ht="15.75" customHeight="1" x14ac:dyDescent="0.25">
      <c r="A198" s="55"/>
      <c r="B198" s="55"/>
      <c r="C198" s="56"/>
      <c r="D198" s="56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</row>
    <row r="199" spans="1:76" ht="15.75" customHeight="1" x14ac:dyDescent="0.25">
      <c r="A199" s="55"/>
      <c r="B199" s="55"/>
      <c r="C199" s="56"/>
      <c r="D199" s="56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</row>
    <row r="200" spans="1:76" ht="15.75" customHeight="1" x14ac:dyDescent="0.25">
      <c r="A200" s="55"/>
      <c r="B200" s="55"/>
      <c r="C200" s="56"/>
      <c r="D200" s="56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</row>
    <row r="201" spans="1:76" ht="15.75" customHeight="1" x14ac:dyDescent="0.25">
      <c r="A201" s="55"/>
      <c r="B201" s="55"/>
      <c r="C201" s="56"/>
      <c r="D201" s="56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</row>
    <row r="202" spans="1:76" ht="15.75" customHeight="1" x14ac:dyDescent="0.25">
      <c r="A202" s="55"/>
      <c r="B202" s="55"/>
      <c r="C202" s="56"/>
      <c r="D202" s="56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</row>
    <row r="203" spans="1:76" ht="15.75" customHeight="1" x14ac:dyDescent="0.25">
      <c r="A203" s="55"/>
      <c r="B203" s="55"/>
      <c r="C203" s="56"/>
      <c r="D203" s="56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</row>
    <row r="204" spans="1:76" ht="15.75" customHeight="1" x14ac:dyDescent="0.25">
      <c r="A204" s="55"/>
      <c r="B204" s="55"/>
      <c r="C204" s="56"/>
      <c r="D204" s="56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</row>
    <row r="205" spans="1:76" ht="15.75" customHeight="1" x14ac:dyDescent="0.25">
      <c r="A205" s="55"/>
      <c r="B205" s="55"/>
      <c r="C205" s="56"/>
      <c r="D205" s="56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</row>
    <row r="206" spans="1:76" ht="15.75" customHeight="1" x14ac:dyDescent="0.25">
      <c r="A206" s="55"/>
      <c r="B206" s="55"/>
      <c r="C206" s="56"/>
      <c r="D206" s="56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</row>
    <row r="207" spans="1:76" ht="15.75" customHeight="1" x14ac:dyDescent="0.25">
      <c r="A207" s="55"/>
      <c r="B207" s="55"/>
      <c r="C207" s="56"/>
      <c r="D207" s="56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</row>
    <row r="208" spans="1:76" ht="15.75" customHeight="1" x14ac:dyDescent="0.25">
      <c r="A208" s="55"/>
      <c r="B208" s="55"/>
      <c r="C208" s="56"/>
      <c r="D208" s="56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</row>
    <row r="209" spans="1:76" ht="15.75" customHeight="1" x14ac:dyDescent="0.25">
      <c r="A209" s="55"/>
      <c r="B209" s="55"/>
      <c r="C209" s="56"/>
      <c r="D209" s="56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</row>
    <row r="210" spans="1:76" ht="15.75" customHeight="1" x14ac:dyDescent="0.25">
      <c r="A210" s="55"/>
      <c r="B210" s="55"/>
      <c r="C210" s="56"/>
      <c r="D210" s="56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</row>
    <row r="211" spans="1:76" ht="15.75" customHeight="1" x14ac:dyDescent="0.25">
      <c r="A211" s="55"/>
      <c r="B211" s="55"/>
      <c r="C211" s="56"/>
      <c r="D211" s="56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</row>
    <row r="212" spans="1:76" ht="15.75" customHeight="1" x14ac:dyDescent="0.25">
      <c r="A212" s="55"/>
      <c r="B212" s="55"/>
      <c r="C212" s="56"/>
      <c r="D212" s="56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</row>
    <row r="213" spans="1:76" ht="15.75" customHeight="1" x14ac:dyDescent="0.25">
      <c r="A213" s="55"/>
      <c r="B213" s="55"/>
      <c r="C213" s="56"/>
      <c r="D213" s="56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</row>
    <row r="214" spans="1:76" ht="15.75" customHeight="1" x14ac:dyDescent="0.25">
      <c r="A214" s="55"/>
      <c r="B214" s="55"/>
      <c r="C214" s="56"/>
      <c r="D214" s="56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</row>
    <row r="215" spans="1:76" ht="15.75" customHeight="1" x14ac:dyDescent="0.25">
      <c r="A215" s="55"/>
      <c r="B215" s="55"/>
      <c r="C215" s="56"/>
      <c r="D215" s="56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</row>
    <row r="216" spans="1:76" ht="15.75" customHeight="1" x14ac:dyDescent="0.25">
      <c r="A216" s="55"/>
      <c r="B216" s="55"/>
      <c r="C216" s="56"/>
      <c r="D216" s="56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</row>
    <row r="217" spans="1:76" ht="15.75" customHeight="1" x14ac:dyDescent="0.25">
      <c r="A217" s="55"/>
      <c r="B217" s="55"/>
      <c r="C217" s="56"/>
      <c r="D217" s="56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</row>
    <row r="218" spans="1:76" ht="15.75" customHeight="1" x14ac:dyDescent="0.25">
      <c r="A218" s="55"/>
      <c r="B218" s="55"/>
      <c r="C218" s="56"/>
      <c r="D218" s="56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</row>
    <row r="219" spans="1:76" ht="15.75" customHeight="1" x14ac:dyDescent="0.25">
      <c r="A219" s="55"/>
      <c r="B219" s="55"/>
      <c r="C219" s="56"/>
      <c r="D219" s="56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</row>
    <row r="220" spans="1:76" ht="15.75" customHeight="1" x14ac:dyDescent="0.25">
      <c r="A220" s="55"/>
      <c r="B220" s="55"/>
      <c r="C220" s="56"/>
      <c r="D220" s="56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</row>
    <row r="221" spans="1:76" ht="15.75" customHeight="1" x14ac:dyDescent="0.25">
      <c r="A221" s="55"/>
      <c r="B221" s="55"/>
      <c r="C221" s="56"/>
      <c r="D221" s="56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</row>
    <row r="222" spans="1:76" ht="15.75" customHeight="1" x14ac:dyDescent="0.25">
      <c r="A222" s="55"/>
      <c r="B222" s="55"/>
      <c r="C222" s="56"/>
      <c r="D222" s="56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</row>
    <row r="223" spans="1:76" ht="15.75" customHeight="1" x14ac:dyDescent="0.25">
      <c r="A223" s="55"/>
      <c r="B223" s="55"/>
      <c r="C223" s="56"/>
      <c r="D223" s="56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</row>
    <row r="224" spans="1:76" ht="15.75" customHeight="1" x14ac:dyDescent="0.25">
      <c r="A224" s="55"/>
      <c r="B224" s="55"/>
      <c r="C224" s="56"/>
      <c r="D224" s="56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</row>
    <row r="225" spans="1:76" ht="15.75" customHeight="1" x14ac:dyDescent="0.25">
      <c r="A225" s="55"/>
      <c r="B225" s="55"/>
      <c r="C225" s="56"/>
      <c r="D225" s="56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</row>
    <row r="226" spans="1:76" ht="15.75" customHeight="1" x14ac:dyDescent="0.25">
      <c r="A226" s="55"/>
      <c r="B226" s="55"/>
      <c r="C226" s="56"/>
      <c r="D226" s="56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</row>
    <row r="227" spans="1:76" ht="15.75" customHeight="1" x14ac:dyDescent="0.25">
      <c r="A227" s="55"/>
      <c r="B227" s="55"/>
      <c r="C227" s="56"/>
      <c r="D227" s="56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</row>
    <row r="228" spans="1:76" ht="15.75" customHeight="1" x14ac:dyDescent="0.25">
      <c r="A228" s="55"/>
      <c r="B228" s="55"/>
      <c r="C228" s="56"/>
      <c r="D228" s="56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</row>
    <row r="229" spans="1:76" ht="15.75" customHeight="1" x14ac:dyDescent="0.25">
      <c r="A229" s="55"/>
      <c r="B229" s="55"/>
      <c r="C229" s="56"/>
      <c r="D229" s="56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</row>
    <row r="230" spans="1:76" ht="15.75" customHeight="1" x14ac:dyDescent="0.25">
      <c r="A230" s="55"/>
      <c r="B230" s="55"/>
      <c r="C230" s="56"/>
      <c r="D230" s="56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</row>
    <row r="231" spans="1:76" ht="15.75" customHeight="1" x14ac:dyDescent="0.25">
      <c r="A231" s="55"/>
      <c r="B231" s="55"/>
      <c r="C231" s="56"/>
      <c r="D231" s="56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</row>
    <row r="232" spans="1:76" ht="15.75" customHeight="1" x14ac:dyDescent="0.25">
      <c r="A232" s="55"/>
      <c r="B232" s="55"/>
      <c r="C232" s="56"/>
      <c r="D232" s="56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</row>
    <row r="233" spans="1:76" ht="15.75" customHeight="1" x14ac:dyDescent="0.25">
      <c r="A233" s="55"/>
      <c r="B233" s="55"/>
      <c r="C233" s="56"/>
      <c r="D233" s="56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</row>
    <row r="234" spans="1:76" ht="15.75" customHeight="1" x14ac:dyDescent="0.25">
      <c r="A234" s="55"/>
      <c r="B234" s="55"/>
      <c r="C234" s="56"/>
      <c r="D234" s="56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</row>
    <row r="235" spans="1:76" ht="15.75" customHeight="1" x14ac:dyDescent="0.25">
      <c r="A235" s="55"/>
      <c r="B235" s="55"/>
      <c r="C235" s="56"/>
      <c r="D235" s="56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</row>
    <row r="236" spans="1:76" ht="15.75" customHeight="1" x14ac:dyDescent="0.25">
      <c r="A236" s="55"/>
      <c r="B236" s="55"/>
      <c r="C236" s="56"/>
      <c r="D236" s="56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</row>
    <row r="237" spans="1:76" ht="15.75" customHeight="1" x14ac:dyDescent="0.25">
      <c r="A237" s="55"/>
      <c r="B237" s="55"/>
      <c r="C237" s="56"/>
      <c r="D237" s="56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</row>
    <row r="238" spans="1:76" ht="15.75" customHeight="1" x14ac:dyDescent="0.25">
      <c r="A238" s="55"/>
      <c r="B238" s="55"/>
      <c r="C238" s="56"/>
      <c r="D238" s="56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</row>
    <row r="239" spans="1:76" ht="15.75" customHeight="1" x14ac:dyDescent="0.25">
      <c r="A239" s="55"/>
      <c r="B239" s="55"/>
      <c r="C239" s="56"/>
      <c r="D239" s="56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</row>
    <row r="240" spans="1:76" ht="15.75" customHeight="1" x14ac:dyDescent="0.25">
      <c r="A240" s="55"/>
      <c r="B240" s="55"/>
      <c r="C240" s="56"/>
      <c r="D240" s="56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</row>
    <row r="241" spans="1:76" ht="15.75" customHeight="1" x14ac:dyDescent="0.25">
      <c r="A241" s="55"/>
      <c r="B241" s="55"/>
      <c r="C241" s="56"/>
      <c r="D241" s="56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</row>
    <row r="242" spans="1:76" ht="15.75" customHeight="1" x14ac:dyDescent="0.25">
      <c r="A242" s="55"/>
      <c r="B242" s="55"/>
      <c r="C242" s="56"/>
      <c r="D242" s="56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</row>
    <row r="243" spans="1:76" ht="15.75" customHeight="1" x14ac:dyDescent="0.25">
      <c r="A243" s="55"/>
      <c r="B243" s="55"/>
      <c r="C243" s="56"/>
      <c r="D243" s="56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</row>
    <row r="244" spans="1:76" ht="15.75" customHeight="1" x14ac:dyDescent="0.25">
      <c r="A244" s="55"/>
      <c r="B244" s="55"/>
      <c r="C244" s="56"/>
      <c r="D244" s="56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</row>
    <row r="245" spans="1:76" ht="15.75" customHeight="1" x14ac:dyDescent="0.25">
      <c r="A245" s="55"/>
      <c r="B245" s="55"/>
      <c r="C245" s="56"/>
      <c r="D245" s="56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</row>
    <row r="246" spans="1:76" ht="15.75" customHeight="1" x14ac:dyDescent="0.25">
      <c r="A246" s="55"/>
      <c r="B246" s="55"/>
      <c r="C246" s="56"/>
      <c r="D246" s="56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</row>
    <row r="247" spans="1:76" ht="15.75" customHeight="1" x14ac:dyDescent="0.25">
      <c r="A247" s="55"/>
      <c r="B247" s="55"/>
      <c r="C247" s="56"/>
      <c r="D247" s="56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</row>
    <row r="248" spans="1:76" ht="15.75" customHeight="1" x14ac:dyDescent="0.25">
      <c r="A248" s="55"/>
      <c r="B248" s="55"/>
      <c r="C248" s="56"/>
      <c r="D248" s="56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</row>
    <row r="249" spans="1:76" ht="15.75" customHeight="1" x14ac:dyDescent="0.25">
      <c r="A249" s="55"/>
      <c r="B249" s="55"/>
      <c r="C249" s="56"/>
      <c r="D249" s="56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</row>
    <row r="250" spans="1:76" ht="15.75" customHeight="1" x14ac:dyDescent="0.25">
      <c r="A250" s="55"/>
      <c r="B250" s="55"/>
      <c r="C250" s="56"/>
      <c r="D250" s="56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</row>
    <row r="251" spans="1:76" ht="15.75" customHeight="1" x14ac:dyDescent="0.25">
      <c r="A251" s="55"/>
      <c r="B251" s="55"/>
      <c r="C251" s="56"/>
      <c r="D251" s="56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</row>
    <row r="252" spans="1:76" ht="15.75" customHeight="1" x14ac:dyDescent="0.25">
      <c r="A252" s="55"/>
      <c r="B252" s="55"/>
      <c r="C252" s="56"/>
      <c r="D252" s="56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</row>
    <row r="253" spans="1:76" ht="15.75" customHeight="1" x14ac:dyDescent="0.25">
      <c r="A253" s="55"/>
      <c r="B253" s="55"/>
      <c r="C253" s="56"/>
      <c r="D253" s="56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</row>
    <row r="254" spans="1:76" ht="15.75" customHeight="1" x14ac:dyDescent="0.25">
      <c r="A254" s="55"/>
      <c r="B254" s="55"/>
      <c r="C254" s="56"/>
      <c r="D254" s="56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</row>
    <row r="255" spans="1:76" ht="15.75" customHeight="1" x14ac:dyDescent="0.25">
      <c r="A255" s="55"/>
      <c r="B255" s="55"/>
      <c r="C255" s="56"/>
      <c r="D255" s="56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</row>
    <row r="256" spans="1:76" ht="15.75" customHeight="1" x14ac:dyDescent="0.25">
      <c r="A256" s="55"/>
      <c r="B256" s="55"/>
      <c r="C256" s="56"/>
      <c r="D256" s="56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</row>
    <row r="257" spans="1:76" ht="15.75" customHeight="1" x14ac:dyDescent="0.25">
      <c r="A257" s="55"/>
      <c r="B257" s="55"/>
      <c r="C257" s="56"/>
      <c r="D257" s="56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</row>
    <row r="258" spans="1:76" ht="15.75" customHeight="1" x14ac:dyDescent="0.25">
      <c r="A258" s="55"/>
      <c r="B258" s="55"/>
      <c r="C258" s="56"/>
      <c r="D258" s="56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</row>
    <row r="259" spans="1:76" ht="15.75" customHeight="1" x14ac:dyDescent="0.25">
      <c r="A259" s="55"/>
      <c r="B259" s="55"/>
      <c r="C259" s="56"/>
      <c r="D259" s="56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</row>
    <row r="260" spans="1:76" ht="15.75" customHeight="1" x14ac:dyDescent="0.25">
      <c r="A260" s="55"/>
      <c r="B260" s="55"/>
      <c r="C260" s="56"/>
      <c r="D260" s="56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</row>
    <row r="261" spans="1:76" ht="15.75" customHeight="1" x14ac:dyDescent="0.25">
      <c r="A261" s="55"/>
      <c r="B261" s="55"/>
      <c r="C261" s="56"/>
      <c r="D261" s="56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</row>
    <row r="262" spans="1:76" ht="15.75" customHeight="1" x14ac:dyDescent="0.25">
      <c r="A262" s="55"/>
      <c r="B262" s="55"/>
      <c r="C262" s="56"/>
      <c r="D262" s="56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</row>
    <row r="263" spans="1:76" ht="15.75" customHeight="1" x14ac:dyDescent="0.25">
      <c r="A263" s="55"/>
      <c r="B263" s="55"/>
      <c r="C263" s="56"/>
      <c r="D263" s="56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</row>
    <row r="264" spans="1:76" ht="15.75" customHeight="1" x14ac:dyDescent="0.25">
      <c r="A264" s="55"/>
      <c r="B264" s="55"/>
      <c r="C264" s="56"/>
      <c r="D264" s="56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</row>
    <row r="265" spans="1:76" ht="15.75" customHeight="1" x14ac:dyDescent="0.25">
      <c r="A265" s="55"/>
      <c r="B265" s="55"/>
      <c r="C265" s="56"/>
      <c r="D265" s="56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</row>
    <row r="266" spans="1:76" ht="15.75" customHeight="1" x14ac:dyDescent="0.25">
      <c r="A266" s="55"/>
      <c r="B266" s="55"/>
      <c r="C266" s="56"/>
      <c r="D266" s="56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</row>
    <row r="267" spans="1:76" ht="15.75" customHeight="1" x14ac:dyDescent="0.25">
      <c r="A267" s="55"/>
      <c r="B267" s="55"/>
      <c r="C267" s="56"/>
      <c r="D267" s="56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</row>
    <row r="268" spans="1:76" ht="15.75" customHeight="1" x14ac:dyDescent="0.25">
      <c r="A268" s="55"/>
      <c r="B268" s="55"/>
      <c r="C268" s="56"/>
      <c r="D268" s="56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</row>
    <row r="269" spans="1:76" ht="15.75" customHeight="1" x14ac:dyDescent="0.25">
      <c r="A269" s="55"/>
      <c r="B269" s="55"/>
      <c r="C269" s="56"/>
      <c r="D269" s="56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</row>
    <row r="270" spans="1:76" ht="15.75" customHeight="1" x14ac:dyDescent="0.25">
      <c r="A270" s="55"/>
      <c r="B270" s="55"/>
      <c r="C270" s="56"/>
      <c r="D270" s="56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</row>
    <row r="271" spans="1:76" ht="15.75" customHeight="1" x14ac:dyDescent="0.25">
      <c r="A271" s="55"/>
      <c r="B271" s="55"/>
      <c r="C271" s="56"/>
      <c r="D271" s="56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</row>
    <row r="272" spans="1:76" ht="15.75" customHeight="1" x14ac:dyDescent="0.25">
      <c r="A272" s="55"/>
      <c r="B272" s="55"/>
      <c r="C272" s="56"/>
      <c r="D272" s="56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</row>
    <row r="273" spans="1:76" ht="15.75" customHeight="1" x14ac:dyDescent="0.25">
      <c r="A273" s="55"/>
      <c r="B273" s="55"/>
      <c r="C273" s="56"/>
      <c r="D273" s="56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</row>
    <row r="274" spans="1:76" ht="15.75" customHeight="1" x14ac:dyDescent="0.25">
      <c r="A274" s="55"/>
      <c r="B274" s="55"/>
      <c r="C274" s="56"/>
      <c r="D274" s="56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</row>
    <row r="275" spans="1:76" ht="15.75" customHeight="1" x14ac:dyDescent="0.25">
      <c r="A275" s="55"/>
      <c r="B275" s="55"/>
      <c r="C275" s="56"/>
      <c r="D275" s="56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</row>
    <row r="276" spans="1:76" ht="15.75" customHeight="1" x14ac:dyDescent="0.25">
      <c r="A276" s="55"/>
      <c r="B276" s="55"/>
      <c r="C276" s="56"/>
      <c r="D276" s="56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</row>
    <row r="277" spans="1:76" ht="15.75" customHeight="1" x14ac:dyDescent="0.25">
      <c r="A277" s="55"/>
      <c r="B277" s="55"/>
      <c r="C277" s="56"/>
      <c r="D277" s="56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</row>
    <row r="278" spans="1:76" ht="15.75" customHeight="1" x14ac:dyDescent="0.25">
      <c r="A278" s="55"/>
      <c r="B278" s="55"/>
      <c r="C278" s="56"/>
      <c r="D278" s="56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</row>
    <row r="279" spans="1:76" ht="15.75" customHeight="1" x14ac:dyDescent="0.25">
      <c r="A279" s="55"/>
      <c r="B279" s="55"/>
      <c r="C279" s="56"/>
      <c r="D279" s="56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</row>
    <row r="280" spans="1:76" ht="15.75" customHeight="1" x14ac:dyDescent="0.25">
      <c r="A280" s="55"/>
      <c r="B280" s="55"/>
      <c r="C280" s="56"/>
      <c r="D280" s="56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</row>
    <row r="281" spans="1:76" ht="15.75" customHeight="1" x14ac:dyDescent="0.25">
      <c r="A281" s="55"/>
      <c r="B281" s="55"/>
      <c r="C281" s="56"/>
      <c r="D281" s="56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</row>
    <row r="282" spans="1:76" ht="15.75" customHeight="1" x14ac:dyDescent="0.25">
      <c r="A282" s="55"/>
      <c r="B282" s="55"/>
      <c r="C282" s="56"/>
      <c r="D282" s="56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</row>
    <row r="283" spans="1:76" ht="15.75" customHeight="1" x14ac:dyDescent="0.25">
      <c r="A283" s="55"/>
      <c r="B283" s="55"/>
      <c r="C283" s="56"/>
      <c r="D283" s="56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</row>
    <row r="284" spans="1:76" ht="15.75" customHeight="1" x14ac:dyDescent="0.25">
      <c r="A284" s="55"/>
      <c r="B284" s="55"/>
      <c r="C284" s="56"/>
      <c r="D284" s="56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</row>
    <row r="285" spans="1:76" ht="15.75" customHeight="1" x14ac:dyDescent="0.25">
      <c r="A285" s="55"/>
      <c r="B285" s="55"/>
      <c r="C285" s="56"/>
      <c r="D285" s="56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</row>
    <row r="286" spans="1:76" ht="15.75" customHeight="1" x14ac:dyDescent="0.25">
      <c r="A286" s="55"/>
      <c r="B286" s="55"/>
      <c r="C286" s="56"/>
      <c r="D286" s="56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</row>
    <row r="287" spans="1:76" ht="15.75" customHeight="1" x14ac:dyDescent="0.25">
      <c r="A287" s="55"/>
      <c r="B287" s="55"/>
      <c r="C287" s="56"/>
      <c r="D287" s="56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</row>
    <row r="288" spans="1:76" ht="15.75" customHeight="1" x14ac:dyDescent="0.25">
      <c r="A288" s="55"/>
      <c r="B288" s="55"/>
      <c r="C288" s="56"/>
      <c r="D288" s="56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</row>
    <row r="289" spans="1:76" ht="15.75" customHeight="1" x14ac:dyDescent="0.25">
      <c r="A289" s="55"/>
      <c r="B289" s="55"/>
      <c r="C289" s="56"/>
      <c r="D289" s="56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</row>
    <row r="290" spans="1:76" ht="15.75" customHeight="1" x14ac:dyDescent="0.25">
      <c r="A290" s="55"/>
      <c r="B290" s="55"/>
      <c r="C290" s="56"/>
      <c r="D290" s="56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</row>
    <row r="291" spans="1:76" ht="15.75" customHeight="1" x14ac:dyDescent="0.25">
      <c r="A291" s="55"/>
      <c r="B291" s="55"/>
      <c r="C291" s="56"/>
      <c r="D291" s="56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</row>
    <row r="292" spans="1:76" ht="15.75" customHeight="1" x14ac:dyDescent="0.25">
      <c r="A292" s="55"/>
      <c r="B292" s="55"/>
      <c r="C292" s="56"/>
      <c r="D292" s="56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</row>
    <row r="293" spans="1:76" ht="15.75" customHeight="1" x14ac:dyDescent="0.25">
      <c r="A293" s="55"/>
      <c r="B293" s="55"/>
      <c r="C293" s="56"/>
      <c r="D293" s="56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</row>
    <row r="294" spans="1:76" ht="15.75" customHeight="1" x14ac:dyDescent="0.25">
      <c r="A294" s="55"/>
      <c r="B294" s="55"/>
      <c r="C294" s="56"/>
      <c r="D294" s="56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</row>
    <row r="295" spans="1:76" ht="15.75" customHeight="1" x14ac:dyDescent="0.25">
      <c r="A295" s="55"/>
      <c r="B295" s="55"/>
      <c r="C295" s="56"/>
      <c r="D295" s="56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</row>
    <row r="296" spans="1:76" ht="15.75" customHeight="1" x14ac:dyDescent="0.25">
      <c r="A296" s="55"/>
      <c r="B296" s="55"/>
      <c r="C296" s="56"/>
      <c r="D296" s="56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</row>
    <row r="297" spans="1:76" ht="15.75" customHeight="1" x14ac:dyDescent="0.25">
      <c r="A297" s="55"/>
      <c r="B297" s="55"/>
      <c r="C297" s="56"/>
      <c r="D297" s="56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</row>
    <row r="298" spans="1:76" ht="15.75" customHeight="1" x14ac:dyDescent="0.25">
      <c r="A298" s="55"/>
      <c r="B298" s="55"/>
      <c r="C298" s="56"/>
      <c r="D298" s="56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</row>
    <row r="299" spans="1:76" ht="15.75" customHeight="1" x14ac:dyDescent="0.25">
      <c r="A299" s="55"/>
      <c r="B299" s="55"/>
      <c r="C299" s="56"/>
      <c r="D299" s="56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</row>
    <row r="300" spans="1:76" ht="15.75" customHeight="1" x14ac:dyDescent="0.25">
      <c r="A300" s="55"/>
      <c r="B300" s="55"/>
      <c r="C300" s="56"/>
      <c r="D300" s="56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</row>
    <row r="301" spans="1:76" ht="15.75" customHeight="1" x14ac:dyDescent="0.25">
      <c r="A301" s="55"/>
      <c r="B301" s="55"/>
      <c r="C301" s="56"/>
      <c r="D301" s="56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</row>
    <row r="302" spans="1:76" ht="15.75" customHeight="1" x14ac:dyDescent="0.25">
      <c r="A302" s="55"/>
      <c r="B302" s="55"/>
      <c r="C302" s="56"/>
      <c r="D302" s="56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</row>
    <row r="303" spans="1:76" ht="15.75" customHeight="1" x14ac:dyDescent="0.25">
      <c r="A303" s="55"/>
      <c r="B303" s="55"/>
      <c r="C303" s="56"/>
      <c r="D303" s="56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</row>
    <row r="304" spans="1:76" ht="15.75" customHeight="1" x14ac:dyDescent="0.25">
      <c r="A304" s="55"/>
      <c r="B304" s="55"/>
      <c r="C304" s="56"/>
      <c r="D304" s="56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</row>
    <row r="305" spans="1:76" ht="15.75" customHeight="1" x14ac:dyDescent="0.25">
      <c r="A305" s="55"/>
      <c r="B305" s="55"/>
      <c r="C305" s="56"/>
      <c r="D305" s="56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</row>
    <row r="306" spans="1:76" ht="15.75" customHeight="1" x14ac:dyDescent="0.25">
      <c r="A306" s="55"/>
      <c r="B306" s="55"/>
      <c r="C306" s="56"/>
      <c r="D306" s="56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</row>
    <row r="307" spans="1:76" ht="15.75" customHeight="1" x14ac:dyDescent="0.25">
      <c r="A307" s="55"/>
      <c r="B307" s="55"/>
      <c r="C307" s="56"/>
      <c r="D307" s="56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</row>
    <row r="308" spans="1:76" ht="15.75" customHeight="1" x14ac:dyDescent="0.25">
      <c r="A308" s="55"/>
      <c r="B308" s="55"/>
      <c r="C308" s="56"/>
      <c r="D308" s="56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</row>
    <row r="309" spans="1:76" ht="15.75" customHeight="1" x14ac:dyDescent="0.25">
      <c r="A309" s="55"/>
      <c r="B309" s="55"/>
      <c r="C309" s="56"/>
      <c r="D309" s="56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</row>
    <row r="310" spans="1:76" ht="15.75" customHeight="1" x14ac:dyDescent="0.25">
      <c r="A310" s="55"/>
      <c r="B310" s="55"/>
      <c r="C310" s="56"/>
      <c r="D310" s="56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</row>
    <row r="311" spans="1:76" ht="15.75" customHeight="1" x14ac:dyDescent="0.25">
      <c r="A311" s="55"/>
      <c r="B311" s="55"/>
      <c r="C311" s="56"/>
      <c r="D311" s="56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</row>
    <row r="312" spans="1:76" ht="15.75" customHeight="1" x14ac:dyDescent="0.25">
      <c r="A312" s="55"/>
      <c r="B312" s="55"/>
      <c r="C312" s="56"/>
      <c r="D312" s="56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</row>
    <row r="313" spans="1:76" ht="15.75" customHeight="1" x14ac:dyDescent="0.25">
      <c r="A313" s="55"/>
      <c r="B313" s="55"/>
      <c r="C313" s="56"/>
      <c r="D313" s="56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</row>
    <row r="314" spans="1:76" ht="15.75" customHeight="1" x14ac:dyDescent="0.25">
      <c r="A314" s="55"/>
      <c r="B314" s="55"/>
      <c r="C314" s="56"/>
      <c r="D314" s="56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</row>
    <row r="315" spans="1:76" ht="15.75" customHeight="1" x14ac:dyDescent="0.25">
      <c r="A315" s="55"/>
      <c r="B315" s="55"/>
      <c r="C315" s="56"/>
      <c r="D315" s="56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</row>
    <row r="316" spans="1:76" ht="15.75" customHeight="1" x14ac:dyDescent="0.25">
      <c r="A316" s="55"/>
      <c r="B316" s="55"/>
      <c r="C316" s="56"/>
      <c r="D316" s="56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</row>
    <row r="317" spans="1:76" ht="15.75" customHeight="1" x14ac:dyDescent="0.25">
      <c r="A317" s="55"/>
      <c r="B317" s="55"/>
      <c r="C317" s="56"/>
      <c r="D317" s="56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</row>
    <row r="318" spans="1:76" ht="15.75" customHeight="1" x14ac:dyDescent="0.25">
      <c r="A318" s="55"/>
      <c r="B318" s="55"/>
      <c r="C318" s="56"/>
      <c r="D318" s="56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</row>
    <row r="319" spans="1:76" ht="15.75" customHeight="1" x14ac:dyDescent="0.25">
      <c r="A319" s="55"/>
      <c r="B319" s="55"/>
      <c r="C319" s="56"/>
      <c r="D319" s="56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</row>
    <row r="320" spans="1:76" ht="15.75" customHeight="1" x14ac:dyDescent="0.25">
      <c r="A320" s="55"/>
      <c r="B320" s="55"/>
      <c r="C320" s="56"/>
      <c r="D320" s="56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</row>
    <row r="321" spans="1:76" ht="15.75" customHeight="1" x14ac:dyDescent="0.25">
      <c r="A321" s="55"/>
      <c r="B321" s="55"/>
      <c r="C321" s="56"/>
      <c r="D321" s="56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</row>
    <row r="322" spans="1:76" ht="15.75" customHeight="1" x14ac:dyDescent="0.25">
      <c r="A322" s="55"/>
      <c r="B322" s="55"/>
      <c r="C322" s="56"/>
      <c r="D322" s="56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</row>
    <row r="323" spans="1:76" ht="15.75" customHeight="1" x14ac:dyDescent="0.25">
      <c r="A323" s="55"/>
      <c r="B323" s="55"/>
      <c r="C323" s="56"/>
      <c r="D323" s="56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</row>
    <row r="324" spans="1:76" ht="15.75" customHeight="1" x14ac:dyDescent="0.25">
      <c r="A324" s="55"/>
      <c r="B324" s="55"/>
      <c r="C324" s="56"/>
      <c r="D324" s="56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</row>
    <row r="325" spans="1:76" ht="15.75" customHeight="1" x14ac:dyDescent="0.25">
      <c r="A325" s="55"/>
      <c r="B325" s="55"/>
      <c r="C325" s="56"/>
      <c r="D325" s="56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</row>
    <row r="326" spans="1:76" ht="15.75" customHeight="1" x14ac:dyDescent="0.25">
      <c r="A326" s="55"/>
      <c r="B326" s="55"/>
      <c r="C326" s="56"/>
      <c r="D326" s="56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</row>
    <row r="327" spans="1:76" ht="15.75" customHeight="1" x14ac:dyDescent="0.25">
      <c r="A327" s="55"/>
      <c r="B327" s="55"/>
      <c r="C327" s="56"/>
      <c r="D327" s="56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</row>
    <row r="328" spans="1:76" ht="15.75" customHeight="1" x14ac:dyDescent="0.25">
      <c r="A328" s="55"/>
      <c r="B328" s="55"/>
      <c r="C328" s="56"/>
      <c r="D328" s="56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</row>
    <row r="329" spans="1:76" ht="15.75" customHeight="1" x14ac:dyDescent="0.25">
      <c r="A329" s="55"/>
      <c r="B329" s="55"/>
      <c r="C329" s="56"/>
      <c r="D329" s="56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</row>
    <row r="330" spans="1:76" ht="15.75" customHeight="1" x14ac:dyDescent="0.25">
      <c r="A330" s="55"/>
      <c r="B330" s="55"/>
      <c r="C330" s="56"/>
      <c r="D330" s="56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</row>
    <row r="331" spans="1:76" ht="15.75" customHeight="1" x14ac:dyDescent="0.25">
      <c r="A331" s="55"/>
      <c r="B331" s="55"/>
      <c r="C331" s="56"/>
      <c r="D331" s="56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</row>
    <row r="332" spans="1:76" ht="15.75" customHeight="1" x14ac:dyDescent="0.25">
      <c r="A332" s="55"/>
      <c r="B332" s="55"/>
      <c r="C332" s="56"/>
      <c r="D332" s="56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</row>
    <row r="333" spans="1:76" ht="15.75" customHeight="1" x14ac:dyDescent="0.25">
      <c r="A333" s="55"/>
      <c r="B333" s="55"/>
      <c r="C333" s="56"/>
      <c r="D333" s="56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</row>
    <row r="334" spans="1:76" ht="15.75" customHeight="1" x14ac:dyDescent="0.25">
      <c r="A334" s="55"/>
      <c r="B334" s="55"/>
      <c r="C334" s="56"/>
      <c r="D334" s="56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</row>
    <row r="335" spans="1:76" ht="15.75" customHeight="1" x14ac:dyDescent="0.25">
      <c r="A335" s="55"/>
      <c r="B335" s="55"/>
      <c r="C335" s="56"/>
      <c r="D335" s="56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</row>
    <row r="336" spans="1:76" ht="15.75" customHeight="1" x14ac:dyDescent="0.25">
      <c r="A336" s="55"/>
      <c r="B336" s="55"/>
      <c r="C336" s="56"/>
      <c r="D336" s="56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</row>
    <row r="337" spans="1:76" ht="15.75" customHeight="1" x14ac:dyDescent="0.25">
      <c r="A337" s="55"/>
      <c r="B337" s="55"/>
      <c r="C337" s="56"/>
      <c r="D337" s="56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</row>
    <row r="338" spans="1:76" ht="15.75" customHeight="1" x14ac:dyDescent="0.25">
      <c r="A338" s="55"/>
      <c r="B338" s="55"/>
      <c r="C338" s="56"/>
      <c r="D338" s="56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</row>
    <row r="339" spans="1:76" ht="15.75" customHeight="1" x14ac:dyDescent="0.25">
      <c r="A339" s="55"/>
      <c r="B339" s="55"/>
      <c r="C339" s="56"/>
      <c r="D339" s="56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</row>
    <row r="340" spans="1:76" ht="15.75" customHeight="1" x14ac:dyDescent="0.25">
      <c r="A340" s="55"/>
      <c r="B340" s="55"/>
      <c r="C340" s="56"/>
      <c r="D340" s="56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</row>
    <row r="341" spans="1:76" ht="15.75" customHeight="1" x14ac:dyDescent="0.25">
      <c r="A341" s="55"/>
      <c r="B341" s="55"/>
      <c r="C341" s="56"/>
      <c r="D341" s="56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</row>
    <row r="342" spans="1:76" ht="15.75" customHeight="1" x14ac:dyDescent="0.25">
      <c r="A342" s="55"/>
      <c r="B342" s="55"/>
      <c r="C342" s="56"/>
      <c r="D342" s="56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</row>
    <row r="343" spans="1:76" ht="15.75" customHeight="1" x14ac:dyDescent="0.25">
      <c r="A343" s="55"/>
      <c r="B343" s="55"/>
      <c r="C343" s="56"/>
      <c r="D343" s="56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</row>
    <row r="344" spans="1:76" ht="15.75" customHeight="1" x14ac:dyDescent="0.25">
      <c r="A344" s="55"/>
      <c r="B344" s="55"/>
      <c r="C344" s="56"/>
      <c r="D344" s="56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</row>
    <row r="345" spans="1:76" ht="15.75" customHeight="1" x14ac:dyDescent="0.25">
      <c r="A345" s="55"/>
      <c r="B345" s="55"/>
      <c r="C345" s="56"/>
      <c r="D345" s="56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</row>
    <row r="346" spans="1:76" ht="15.75" customHeight="1" x14ac:dyDescent="0.25">
      <c r="A346" s="55"/>
      <c r="B346" s="55"/>
      <c r="C346" s="56"/>
      <c r="D346" s="56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</row>
    <row r="347" spans="1:76" ht="15.75" customHeight="1" x14ac:dyDescent="0.25">
      <c r="A347" s="55"/>
      <c r="B347" s="55"/>
      <c r="C347" s="56"/>
      <c r="D347" s="56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</row>
    <row r="348" spans="1:76" ht="15.75" customHeight="1" x14ac:dyDescent="0.25">
      <c r="A348" s="55"/>
      <c r="B348" s="55"/>
      <c r="C348" s="56"/>
      <c r="D348" s="56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</row>
    <row r="349" spans="1:76" ht="15.75" customHeight="1" x14ac:dyDescent="0.25">
      <c r="A349" s="55"/>
      <c r="B349" s="55"/>
      <c r="C349" s="56"/>
      <c r="D349" s="56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</row>
    <row r="350" spans="1:76" ht="15.75" customHeight="1" x14ac:dyDescent="0.25">
      <c r="A350" s="55"/>
      <c r="B350" s="55"/>
      <c r="C350" s="56"/>
      <c r="D350" s="56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</row>
    <row r="351" spans="1:76" ht="15.75" customHeight="1" x14ac:dyDescent="0.25">
      <c r="A351" s="55"/>
      <c r="B351" s="55"/>
      <c r="C351" s="56"/>
      <c r="D351" s="56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</row>
    <row r="352" spans="1:76" ht="15.75" customHeight="1" x14ac:dyDescent="0.25">
      <c r="A352" s="55"/>
      <c r="B352" s="55"/>
      <c r="C352" s="56"/>
      <c r="D352" s="56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</row>
    <row r="353" spans="1:76" ht="15.75" customHeight="1" x14ac:dyDescent="0.25">
      <c r="A353" s="55"/>
      <c r="B353" s="55"/>
      <c r="C353" s="56"/>
      <c r="D353" s="56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</row>
    <row r="354" spans="1:76" ht="15.75" customHeight="1" x14ac:dyDescent="0.25">
      <c r="A354" s="55"/>
      <c r="B354" s="55"/>
      <c r="C354" s="56"/>
      <c r="D354" s="56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</row>
    <row r="355" spans="1:76" ht="15.75" customHeight="1" x14ac:dyDescent="0.25">
      <c r="A355" s="55"/>
      <c r="B355" s="55"/>
      <c r="C355" s="56"/>
      <c r="D355" s="56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</row>
    <row r="356" spans="1:76" ht="15.75" customHeight="1" x14ac:dyDescent="0.25">
      <c r="A356" s="55"/>
      <c r="B356" s="55"/>
      <c r="C356" s="56"/>
      <c r="D356" s="56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</row>
    <row r="357" spans="1:76" ht="15.75" customHeight="1" x14ac:dyDescent="0.25">
      <c r="A357" s="55"/>
      <c r="B357" s="55"/>
      <c r="C357" s="56"/>
      <c r="D357" s="56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</row>
    <row r="358" spans="1:76" ht="15.75" customHeight="1" x14ac:dyDescent="0.25">
      <c r="A358" s="55"/>
      <c r="B358" s="55"/>
      <c r="C358" s="56"/>
      <c r="D358" s="56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</row>
    <row r="359" spans="1:76" ht="15.75" customHeight="1" x14ac:dyDescent="0.25">
      <c r="A359" s="55"/>
      <c r="B359" s="55"/>
      <c r="C359" s="56"/>
      <c r="D359" s="56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</row>
    <row r="360" spans="1:76" ht="15.75" customHeight="1" x14ac:dyDescent="0.25">
      <c r="A360" s="55"/>
      <c r="B360" s="55"/>
      <c r="C360" s="56"/>
      <c r="D360" s="56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</row>
    <row r="361" spans="1:76" ht="15.75" customHeight="1" x14ac:dyDescent="0.25">
      <c r="A361" s="55"/>
      <c r="B361" s="55"/>
      <c r="C361" s="56"/>
      <c r="D361" s="56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</row>
    <row r="362" spans="1:76" ht="15.75" customHeight="1" x14ac:dyDescent="0.25">
      <c r="A362" s="55"/>
      <c r="B362" s="55"/>
      <c r="C362" s="56"/>
      <c r="D362" s="56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</row>
    <row r="363" spans="1:76" ht="15.75" customHeight="1" x14ac:dyDescent="0.25">
      <c r="A363" s="55"/>
      <c r="B363" s="55"/>
      <c r="C363" s="56"/>
      <c r="D363" s="56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</row>
    <row r="364" spans="1:76" ht="15.75" customHeight="1" x14ac:dyDescent="0.25">
      <c r="A364" s="55"/>
      <c r="B364" s="55"/>
      <c r="C364" s="56"/>
      <c r="D364" s="56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</row>
    <row r="365" spans="1:76" ht="15.75" customHeight="1" x14ac:dyDescent="0.25">
      <c r="A365" s="55"/>
      <c r="B365" s="55"/>
      <c r="C365" s="56"/>
      <c r="D365" s="56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</row>
    <row r="366" spans="1:76" ht="15.75" customHeight="1" x14ac:dyDescent="0.25">
      <c r="A366" s="55"/>
      <c r="B366" s="55"/>
      <c r="C366" s="56"/>
      <c r="D366" s="56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</row>
    <row r="367" spans="1:76" ht="15.75" customHeight="1" x14ac:dyDescent="0.25">
      <c r="A367" s="55"/>
      <c r="B367" s="55"/>
      <c r="C367" s="56"/>
      <c r="D367" s="56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</row>
    <row r="368" spans="1:76" ht="15.75" customHeight="1" x14ac:dyDescent="0.25">
      <c r="A368" s="55"/>
      <c r="B368" s="55"/>
      <c r="C368" s="56"/>
      <c r="D368" s="56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</row>
    <row r="369" spans="1:76" ht="15.75" customHeight="1" x14ac:dyDescent="0.25">
      <c r="A369" s="55"/>
      <c r="B369" s="55"/>
      <c r="C369" s="56"/>
      <c r="D369" s="56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</row>
    <row r="370" spans="1:76" ht="15.75" customHeight="1" x14ac:dyDescent="0.25">
      <c r="A370" s="55"/>
      <c r="B370" s="55"/>
      <c r="C370" s="56"/>
      <c r="D370" s="56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</row>
    <row r="371" spans="1:76" ht="15.75" customHeight="1" x14ac:dyDescent="0.25">
      <c r="A371" s="55"/>
      <c r="B371" s="55"/>
      <c r="C371" s="56"/>
      <c r="D371" s="56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</row>
    <row r="372" spans="1:76" ht="15.75" customHeight="1" x14ac:dyDescent="0.25">
      <c r="A372" s="55"/>
      <c r="B372" s="55"/>
      <c r="C372" s="56"/>
      <c r="D372" s="56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</row>
    <row r="373" spans="1:76" ht="15.75" customHeight="1" x14ac:dyDescent="0.25">
      <c r="A373" s="55"/>
      <c r="B373" s="55"/>
      <c r="C373" s="56"/>
      <c r="D373" s="56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</row>
    <row r="374" spans="1:76" ht="15.75" customHeight="1" x14ac:dyDescent="0.25">
      <c r="A374" s="55"/>
      <c r="B374" s="55"/>
      <c r="C374" s="56"/>
      <c r="D374" s="56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</row>
    <row r="375" spans="1:76" ht="15.75" customHeight="1" x14ac:dyDescent="0.25">
      <c r="A375" s="55"/>
      <c r="B375" s="55"/>
      <c r="C375" s="56"/>
      <c r="D375" s="56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</row>
    <row r="376" spans="1:76" ht="15.75" customHeight="1" x14ac:dyDescent="0.25">
      <c r="A376" s="55"/>
      <c r="B376" s="55"/>
      <c r="C376" s="56"/>
      <c r="D376" s="56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</row>
    <row r="377" spans="1:76" ht="15.75" customHeight="1" x14ac:dyDescent="0.25">
      <c r="A377" s="55"/>
      <c r="B377" s="55"/>
      <c r="C377" s="56"/>
      <c r="D377" s="56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</row>
    <row r="378" spans="1:76" ht="15.75" customHeight="1" x14ac:dyDescent="0.25">
      <c r="A378" s="55"/>
      <c r="B378" s="55"/>
      <c r="C378" s="56"/>
      <c r="D378" s="56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</row>
    <row r="379" spans="1:76" ht="15.75" customHeight="1" x14ac:dyDescent="0.25">
      <c r="A379" s="55"/>
      <c r="B379" s="55"/>
      <c r="C379" s="56"/>
      <c r="D379" s="56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</row>
    <row r="380" spans="1:76" ht="15.75" customHeight="1" x14ac:dyDescent="0.25">
      <c r="A380" s="55"/>
      <c r="B380" s="55"/>
      <c r="C380" s="56"/>
      <c r="D380" s="56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</row>
    <row r="381" spans="1:76" ht="15.75" customHeight="1" x14ac:dyDescent="0.25">
      <c r="A381" s="55"/>
      <c r="B381" s="55"/>
      <c r="C381" s="56"/>
      <c r="D381" s="56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</row>
    <row r="382" spans="1:76" ht="15.75" customHeight="1" x14ac:dyDescent="0.25">
      <c r="A382" s="55"/>
      <c r="B382" s="55"/>
      <c r="C382" s="56"/>
      <c r="D382" s="56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</row>
    <row r="383" spans="1:76" ht="15.75" customHeight="1" x14ac:dyDescent="0.25">
      <c r="A383" s="55"/>
      <c r="B383" s="55"/>
      <c r="C383" s="56"/>
      <c r="D383" s="56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</row>
    <row r="384" spans="1:76" ht="15.75" customHeight="1" x14ac:dyDescent="0.25">
      <c r="A384" s="55"/>
      <c r="B384" s="55"/>
      <c r="C384" s="56"/>
      <c r="D384" s="56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</row>
    <row r="385" spans="1:76" ht="15.75" customHeight="1" x14ac:dyDescent="0.25">
      <c r="A385" s="55"/>
      <c r="B385" s="55"/>
      <c r="C385" s="56"/>
      <c r="D385" s="56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</row>
    <row r="386" spans="1:76" ht="15.75" customHeight="1" x14ac:dyDescent="0.25">
      <c r="A386" s="55"/>
      <c r="B386" s="55"/>
      <c r="C386" s="56"/>
      <c r="D386" s="56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</row>
    <row r="387" spans="1:76" ht="15.75" customHeight="1" x14ac:dyDescent="0.25">
      <c r="A387" s="55"/>
      <c r="B387" s="55"/>
      <c r="C387" s="56"/>
      <c r="D387" s="56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</row>
    <row r="388" spans="1:76" ht="15.75" customHeight="1" x14ac:dyDescent="0.25">
      <c r="A388" s="55"/>
      <c r="B388" s="55"/>
      <c r="C388" s="56"/>
      <c r="D388" s="56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</row>
    <row r="389" spans="1:76" ht="15.75" customHeight="1" x14ac:dyDescent="0.25">
      <c r="A389" s="55"/>
      <c r="B389" s="55"/>
      <c r="C389" s="56"/>
      <c r="D389" s="56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</row>
    <row r="390" spans="1:76" ht="15.75" customHeight="1" x14ac:dyDescent="0.25">
      <c r="A390" s="55"/>
      <c r="B390" s="55"/>
      <c r="C390" s="56"/>
      <c r="D390" s="56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</row>
    <row r="391" spans="1:76" ht="15.75" customHeight="1" x14ac:dyDescent="0.25">
      <c r="A391" s="55"/>
      <c r="B391" s="55"/>
      <c r="C391" s="56"/>
      <c r="D391" s="56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</row>
    <row r="392" spans="1:76" ht="15.75" customHeight="1" x14ac:dyDescent="0.25">
      <c r="A392" s="55"/>
      <c r="B392" s="55"/>
      <c r="C392" s="56"/>
      <c r="D392" s="56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</row>
    <row r="393" spans="1:76" ht="15.75" customHeight="1" x14ac:dyDescent="0.25">
      <c r="A393" s="55"/>
      <c r="B393" s="55"/>
      <c r="C393" s="56"/>
      <c r="D393" s="56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</row>
    <row r="394" spans="1:76" ht="15.75" customHeight="1" x14ac:dyDescent="0.25">
      <c r="A394" s="55"/>
      <c r="B394" s="55"/>
      <c r="C394" s="56"/>
      <c r="D394" s="56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</row>
    <row r="395" spans="1:76" ht="15.75" customHeight="1" x14ac:dyDescent="0.25">
      <c r="A395" s="55"/>
      <c r="B395" s="55"/>
      <c r="C395" s="56"/>
      <c r="D395" s="56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</row>
    <row r="396" spans="1:76" ht="15.75" customHeight="1" x14ac:dyDescent="0.25">
      <c r="A396" s="55"/>
      <c r="B396" s="55"/>
      <c r="C396" s="56"/>
      <c r="D396" s="56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</row>
    <row r="397" spans="1:76" ht="15.75" customHeight="1" x14ac:dyDescent="0.25">
      <c r="A397" s="55"/>
      <c r="B397" s="55"/>
      <c r="C397" s="56"/>
      <c r="D397" s="56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</row>
    <row r="398" spans="1:76" ht="15.75" customHeight="1" x14ac:dyDescent="0.25">
      <c r="A398" s="55"/>
      <c r="B398" s="55"/>
      <c r="C398" s="56"/>
      <c r="D398" s="56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</row>
    <row r="399" spans="1:76" ht="15.75" customHeight="1" x14ac:dyDescent="0.25">
      <c r="A399" s="55"/>
      <c r="B399" s="55"/>
      <c r="C399" s="56"/>
      <c r="D399" s="56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</row>
    <row r="400" spans="1:76" ht="15.75" customHeight="1" x14ac:dyDescent="0.25">
      <c r="A400" s="55"/>
      <c r="B400" s="55"/>
      <c r="C400" s="56"/>
      <c r="D400" s="56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</row>
    <row r="401" spans="1:76" ht="15.75" customHeight="1" x14ac:dyDescent="0.25">
      <c r="A401" s="55"/>
      <c r="B401" s="55"/>
      <c r="C401" s="56"/>
      <c r="D401" s="56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</row>
    <row r="402" spans="1:76" ht="15.75" customHeight="1" x14ac:dyDescent="0.25">
      <c r="A402" s="55"/>
      <c r="B402" s="55"/>
      <c r="C402" s="56"/>
      <c r="D402" s="56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</row>
    <row r="403" spans="1:76" ht="15.75" customHeight="1" x14ac:dyDescent="0.25">
      <c r="A403" s="55"/>
      <c r="B403" s="55"/>
      <c r="C403" s="56"/>
      <c r="D403" s="56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</row>
    <row r="404" spans="1:76" ht="15.75" customHeight="1" x14ac:dyDescent="0.25">
      <c r="A404" s="55"/>
      <c r="B404" s="55"/>
      <c r="C404" s="56"/>
      <c r="D404" s="56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</row>
    <row r="405" spans="1:76" ht="15.75" customHeight="1" x14ac:dyDescent="0.25">
      <c r="A405" s="55"/>
      <c r="B405" s="55"/>
      <c r="C405" s="56"/>
      <c r="D405" s="56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</row>
    <row r="406" spans="1:76" ht="15.75" customHeight="1" x14ac:dyDescent="0.25">
      <c r="A406" s="55"/>
      <c r="B406" s="55"/>
      <c r="C406" s="56"/>
      <c r="D406" s="56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</row>
    <row r="407" spans="1:76" ht="15.75" customHeight="1" x14ac:dyDescent="0.25">
      <c r="A407" s="55"/>
      <c r="B407" s="55"/>
      <c r="C407" s="56"/>
      <c r="D407" s="56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</row>
    <row r="408" spans="1:76" ht="15.75" customHeight="1" x14ac:dyDescent="0.25">
      <c r="A408" s="55"/>
      <c r="B408" s="55"/>
      <c r="C408" s="56"/>
      <c r="D408" s="56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</row>
    <row r="409" spans="1:76" ht="15.75" customHeight="1" x14ac:dyDescent="0.25">
      <c r="A409" s="55"/>
      <c r="B409" s="55"/>
      <c r="C409" s="56"/>
      <c r="D409" s="56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</row>
    <row r="410" spans="1:76" ht="15.75" customHeight="1" x14ac:dyDescent="0.25">
      <c r="A410" s="55"/>
      <c r="B410" s="55"/>
      <c r="C410" s="56"/>
      <c r="D410" s="56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</row>
    <row r="411" spans="1:76" ht="15.75" customHeight="1" x14ac:dyDescent="0.25">
      <c r="A411" s="55"/>
      <c r="B411" s="55"/>
      <c r="C411" s="56"/>
      <c r="D411" s="56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</row>
    <row r="412" spans="1:76" ht="15.75" customHeight="1" x14ac:dyDescent="0.25">
      <c r="A412" s="55"/>
      <c r="B412" s="55"/>
      <c r="C412" s="56"/>
      <c r="D412" s="56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</row>
    <row r="413" spans="1:76" ht="15.75" customHeight="1" x14ac:dyDescent="0.25">
      <c r="A413" s="55"/>
      <c r="B413" s="55"/>
      <c r="C413" s="56"/>
      <c r="D413" s="56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</row>
    <row r="414" spans="1:76" ht="15.75" customHeight="1" x14ac:dyDescent="0.25">
      <c r="A414" s="55"/>
      <c r="B414" s="55"/>
      <c r="C414" s="56"/>
      <c r="D414" s="56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</row>
    <row r="415" spans="1:76" ht="15.75" customHeight="1" x14ac:dyDescent="0.25">
      <c r="A415" s="55"/>
      <c r="B415" s="55"/>
      <c r="C415" s="56"/>
      <c r="D415" s="56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</row>
    <row r="416" spans="1:76" ht="15.75" customHeight="1" x14ac:dyDescent="0.25">
      <c r="A416" s="55"/>
      <c r="B416" s="55"/>
      <c r="C416" s="56"/>
      <c r="D416" s="56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</row>
    <row r="417" spans="1:76" ht="15.75" customHeight="1" x14ac:dyDescent="0.25">
      <c r="A417" s="55"/>
      <c r="B417" s="55"/>
      <c r="C417" s="56"/>
      <c r="D417" s="56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</row>
    <row r="418" spans="1:76" ht="15.75" customHeight="1" x14ac:dyDescent="0.25">
      <c r="A418" s="55"/>
      <c r="B418" s="55"/>
      <c r="C418" s="56"/>
      <c r="D418" s="56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</row>
    <row r="419" spans="1:76" ht="15.75" customHeight="1" x14ac:dyDescent="0.25">
      <c r="A419" s="55"/>
      <c r="B419" s="55"/>
      <c r="C419" s="56"/>
      <c r="D419" s="56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</row>
    <row r="420" spans="1:76" ht="15.75" customHeight="1" x14ac:dyDescent="0.25">
      <c r="A420" s="55"/>
      <c r="B420" s="55"/>
      <c r="C420" s="56"/>
      <c r="D420" s="56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</row>
    <row r="421" spans="1:76" ht="15.75" customHeight="1" x14ac:dyDescent="0.25">
      <c r="A421" s="55"/>
      <c r="B421" s="55"/>
      <c r="C421" s="56"/>
      <c r="D421" s="56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</row>
    <row r="422" spans="1:76" ht="15.75" customHeight="1" x14ac:dyDescent="0.25">
      <c r="A422" s="55"/>
      <c r="B422" s="55"/>
      <c r="C422" s="56"/>
      <c r="D422" s="56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</row>
    <row r="423" spans="1:76" ht="15.75" customHeight="1" x14ac:dyDescent="0.25">
      <c r="A423" s="55"/>
      <c r="B423" s="55"/>
      <c r="C423" s="56"/>
      <c r="D423" s="56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</row>
    <row r="424" spans="1:76" ht="15.75" customHeight="1" x14ac:dyDescent="0.25">
      <c r="A424" s="55"/>
      <c r="B424" s="55"/>
      <c r="C424" s="56"/>
      <c r="D424" s="56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</row>
    <row r="425" spans="1:76" ht="15.75" customHeight="1" x14ac:dyDescent="0.25">
      <c r="A425" s="55"/>
      <c r="B425" s="55"/>
      <c r="C425" s="56"/>
      <c r="D425" s="56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</row>
    <row r="426" spans="1:76" ht="15.75" customHeight="1" x14ac:dyDescent="0.25">
      <c r="A426" s="55"/>
      <c r="B426" s="55"/>
      <c r="C426" s="56"/>
      <c r="D426" s="56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</row>
    <row r="427" spans="1:76" ht="15.75" customHeight="1" x14ac:dyDescent="0.25">
      <c r="A427" s="55"/>
      <c r="B427" s="55"/>
      <c r="C427" s="56"/>
      <c r="D427" s="56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</row>
    <row r="428" spans="1:76" ht="15.75" customHeight="1" x14ac:dyDescent="0.25">
      <c r="A428" s="55"/>
      <c r="B428" s="55"/>
      <c r="C428" s="56"/>
      <c r="D428" s="56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</row>
    <row r="429" spans="1:76" ht="15.75" customHeight="1" x14ac:dyDescent="0.25">
      <c r="A429" s="55"/>
      <c r="B429" s="55"/>
      <c r="C429" s="56"/>
      <c r="D429" s="56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</row>
    <row r="430" spans="1:76" ht="15.75" customHeight="1" x14ac:dyDescent="0.25">
      <c r="A430" s="55"/>
      <c r="B430" s="55"/>
      <c r="C430" s="56"/>
      <c r="D430" s="56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</row>
    <row r="431" spans="1:76" ht="15.75" customHeight="1" x14ac:dyDescent="0.25">
      <c r="A431" s="55"/>
      <c r="B431" s="55"/>
      <c r="C431" s="56"/>
      <c r="D431" s="56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</row>
    <row r="432" spans="1:76" ht="15.75" customHeight="1" x14ac:dyDescent="0.25">
      <c r="A432" s="55"/>
      <c r="B432" s="55"/>
      <c r="C432" s="56"/>
      <c r="D432" s="56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</row>
    <row r="433" spans="1:76" ht="15.75" customHeight="1" x14ac:dyDescent="0.25">
      <c r="A433" s="55"/>
      <c r="B433" s="55"/>
      <c r="C433" s="56"/>
      <c r="D433" s="56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</row>
    <row r="434" spans="1:76" ht="15.75" customHeight="1" x14ac:dyDescent="0.25">
      <c r="A434" s="55"/>
      <c r="B434" s="55"/>
      <c r="C434" s="56"/>
      <c r="D434" s="56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</row>
    <row r="435" spans="1:76" ht="15.75" customHeight="1" x14ac:dyDescent="0.25">
      <c r="A435" s="55"/>
      <c r="B435" s="55"/>
      <c r="C435" s="56"/>
      <c r="D435" s="56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</row>
    <row r="436" spans="1:76" ht="15.75" customHeight="1" x14ac:dyDescent="0.25">
      <c r="A436" s="55"/>
      <c r="B436" s="55"/>
      <c r="C436" s="56"/>
      <c r="D436" s="56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</row>
    <row r="437" spans="1:76" ht="15.75" customHeight="1" x14ac:dyDescent="0.25">
      <c r="A437" s="55"/>
      <c r="B437" s="55"/>
      <c r="C437" s="56"/>
      <c r="D437" s="56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</row>
    <row r="438" spans="1:76" ht="15.75" customHeight="1" x14ac:dyDescent="0.25">
      <c r="A438" s="55"/>
      <c r="B438" s="55"/>
      <c r="C438" s="56"/>
      <c r="D438" s="56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</row>
    <row r="439" spans="1:76" ht="15.75" customHeight="1" x14ac:dyDescent="0.25">
      <c r="A439" s="55"/>
      <c r="B439" s="55"/>
      <c r="C439" s="56"/>
      <c r="D439" s="56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</row>
    <row r="440" spans="1:76" ht="15.75" customHeight="1" x14ac:dyDescent="0.25">
      <c r="A440" s="55"/>
      <c r="B440" s="55"/>
      <c r="C440" s="56"/>
      <c r="D440" s="56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</row>
    <row r="441" spans="1:76" ht="15.75" customHeight="1" x14ac:dyDescent="0.25">
      <c r="A441" s="55"/>
      <c r="B441" s="55"/>
      <c r="C441" s="56"/>
      <c r="D441" s="56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</row>
    <row r="442" spans="1:76" ht="15.75" customHeight="1" x14ac:dyDescent="0.25">
      <c r="A442" s="55"/>
      <c r="B442" s="55"/>
      <c r="C442" s="56"/>
      <c r="D442" s="56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</row>
    <row r="443" spans="1:76" ht="15.75" customHeight="1" x14ac:dyDescent="0.25">
      <c r="A443" s="55"/>
      <c r="B443" s="55"/>
      <c r="C443" s="56"/>
      <c r="D443" s="56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</row>
    <row r="444" spans="1:76" ht="15.75" customHeight="1" x14ac:dyDescent="0.25">
      <c r="A444" s="55"/>
      <c r="B444" s="55"/>
      <c r="C444" s="56"/>
      <c r="D444" s="56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</row>
    <row r="445" spans="1:76" ht="15.75" customHeight="1" x14ac:dyDescent="0.25">
      <c r="A445" s="55"/>
      <c r="B445" s="55"/>
      <c r="C445" s="56"/>
      <c r="D445" s="56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</row>
    <row r="446" spans="1:76" ht="15.75" customHeight="1" x14ac:dyDescent="0.25">
      <c r="A446" s="55"/>
      <c r="B446" s="55"/>
      <c r="C446" s="56"/>
      <c r="D446" s="56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</row>
    <row r="447" spans="1:76" ht="15.75" customHeight="1" x14ac:dyDescent="0.25">
      <c r="A447" s="55"/>
      <c r="B447" s="55"/>
      <c r="C447" s="56"/>
      <c r="D447" s="56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</row>
    <row r="448" spans="1:76" ht="15.75" customHeight="1" x14ac:dyDescent="0.25">
      <c r="A448" s="55"/>
      <c r="B448" s="55"/>
      <c r="C448" s="56"/>
      <c r="D448" s="56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</row>
    <row r="449" spans="1:76" ht="15.75" customHeight="1" x14ac:dyDescent="0.25">
      <c r="A449" s="55"/>
      <c r="B449" s="55"/>
      <c r="C449" s="56"/>
      <c r="D449" s="56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</row>
    <row r="450" spans="1:76" ht="15.75" customHeight="1" x14ac:dyDescent="0.25">
      <c r="A450" s="55"/>
      <c r="B450" s="55"/>
      <c r="C450" s="56"/>
      <c r="D450" s="56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</row>
    <row r="451" spans="1:76" ht="15.75" customHeight="1" x14ac:dyDescent="0.25">
      <c r="A451" s="55"/>
      <c r="B451" s="55"/>
      <c r="C451" s="56"/>
      <c r="D451" s="56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</row>
    <row r="452" spans="1:76" ht="15.75" customHeight="1" x14ac:dyDescent="0.25">
      <c r="A452" s="55"/>
      <c r="B452" s="55"/>
      <c r="C452" s="56"/>
      <c r="D452" s="56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</row>
    <row r="453" spans="1:76" ht="15.75" customHeight="1" x14ac:dyDescent="0.25">
      <c r="A453" s="55"/>
      <c r="B453" s="55"/>
      <c r="C453" s="56"/>
      <c r="D453" s="56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</row>
    <row r="454" spans="1:76" ht="15.75" customHeight="1" x14ac:dyDescent="0.25">
      <c r="A454" s="55"/>
      <c r="B454" s="55"/>
      <c r="C454" s="56"/>
      <c r="D454" s="56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</row>
    <row r="455" spans="1:76" ht="15.75" customHeight="1" x14ac:dyDescent="0.25">
      <c r="A455" s="55"/>
      <c r="B455" s="55"/>
      <c r="C455" s="56"/>
      <c r="D455" s="56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</row>
    <row r="456" spans="1:76" ht="15.75" customHeight="1" x14ac:dyDescent="0.25">
      <c r="A456" s="55"/>
      <c r="B456" s="55"/>
      <c r="C456" s="56"/>
      <c r="D456" s="56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</row>
    <row r="457" spans="1:76" ht="15.75" customHeight="1" x14ac:dyDescent="0.25">
      <c r="A457" s="55"/>
      <c r="B457" s="55"/>
      <c r="C457" s="56"/>
      <c r="D457" s="56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</row>
    <row r="458" spans="1:76" ht="15.75" customHeight="1" x14ac:dyDescent="0.25">
      <c r="A458" s="55"/>
      <c r="B458" s="55"/>
      <c r="C458" s="56"/>
      <c r="D458" s="56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</row>
    <row r="459" spans="1:76" ht="15.75" customHeight="1" x14ac:dyDescent="0.25">
      <c r="A459" s="55"/>
      <c r="B459" s="55"/>
      <c r="C459" s="56"/>
      <c r="D459" s="56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</row>
    <row r="460" spans="1:76" ht="15.75" customHeight="1" x14ac:dyDescent="0.25">
      <c r="A460" s="55"/>
      <c r="B460" s="55"/>
      <c r="C460" s="56"/>
      <c r="D460" s="56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</row>
    <row r="461" spans="1:76" ht="15.75" customHeight="1" x14ac:dyDescent="0.25">
      <c r="A461" s="55"/>
      <c r="B461" s="55"/>
      <c r="C461" s="56"/>
      <c r="D461" s="56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</row>
    <row r="462" spans="1:76" ht="15.75" customHeight="1" x14ac:dyDescent="0.25">
      <c r="A462" s="55"/>
      <c r="B462" s="55"/>
      <c r="C462" s="56"/>
      <c r="D462" s="56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</row>
    <row r="463" spans="1:76" ht="15.75" customHeight="1" x14ac:dyDescent="0.25">
      <c r="A463" s="55"/>
      <c r="B463" s="55"/>
      <c r="C463" s="56"/>
      <c r="D463" s="56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</row>
    <row r="464" spans="1:76" ht="15.75" customHeight="1" x14ac:dyDescent="0.25">
      <c r="A464" s="55"/>
      <c r="B464" s="55"/>
      <c r="C464" s="56"/>
      <c r="D464" s="56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</row>
    <row r="465" spans="1:76" ht="15.75" customHeight="1" x14ac:dyDescent="0.25">
      <c r="A465" s="55"/>
      <c r="B465" s="55"/>
      <c r="C465" s="56"/>
      <c r="D465" s="56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</row>
    <row r="466" spans="1:76" ht="15.75" customHeight="1" x14ac:dyDescent="0.25">
      <c r="A466" s="55"/>
      <c r="B466" s="55"/>
      <c r="C466" s="56"/>
      <c r="D466" s="56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</row>
    <row r="467" spans="1:76" ht="15.75" customHeight="1" x14ac:dyDescent="0.25">
      <c r="A467" s="55"/>
      <c r="B467" s="55"/>
      <c r="C467" s="56"/>
      <c r="D467" s="56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</row>
    <row r="468" spans="1:76" ht="15.75" customHeight="1" x14ac:dyDescent="0.25">
      <c r="A468" s="55"/>
      <c r="B468" s="55"/>
      <c r="C468" s="56"/>
      <c r="D468" s="56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</row>
    <row r="469" spans="1:76" ht="15.75" customHeight="1" x14ac:dyDescent="0.25">
      <c r="A469" s="55"/>
      <c r="B469" s="55"/>
      <c r="C469" s="56"/>
      <c r="D469" s="56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</row>
    <row r="470" spans="1:76" ht="15.75" customHeight="1" x14ac:dyDescent="0.25">
      <c r="A470" s="55"/>
      <c r="B470" s="55"/>
      <c r="C470" s="56"/>
      <c r="D470" s="56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</row>
    <row r="471" spans="1:76" ht="15.75" customHeight="1" x14ac:dyDescent="0.25">
      <c r="A471" s="55"/>
      <c r="B471" s="55"/>
      <c r="C471" s="56"/>
      <c r="D471" s="56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</row>
    <row r="472" spans="1:76" ht="15.75" customHeight="1" x14ac:dyDescent="0.25">
      <c r="A472" s="55"/>
      <c r="B472" s="55"/>
      <c r="C472" s="56"/>
      <c r="D472" s="56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</row>
    <row r="473" spans="1:76" ht="15.75" customHeight="1" x14ac:dyDescent="0.25">
      <c r="A473" s="55"/>
      <c r="B473" s="55"/>
      <c r="C473" s="56"/>
      <c r="D473" s="56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</row>
    <row r="474" spans="1:76" ht="15.75" customHeight="1" x14ac:dyDescent="0.25">
      <c r="A474" s="55"/>
      <c r="B474" s="55"/>
      <c r="C474" s="56"/>
      <c r="D474" s="56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</row>
    <row r="475" spans="1:76" ht="15.75" customHeight="1" x14ac:dyDescent="0.25">
      <c r="A475" s="55"/>
      <c r="B475" s="55"/>
      <c r="C475" s="56"/>
      <c r="D475" s="56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</row>
    <row r="476" spans="1:76" ht="15.75" customHeight="1" x14ac:dyDescent="0.25">
      <c r="A476" s="55"/>
      <c r="B476" s="55"/>
      <c r="C476" s="56"/>
      <c r="D476" s="56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</row>
    <row r="477" spans="1:76" ht="15.75" customHeight="1" x14ac:dyDescent="0.25">
      <c r="A477" s="55"/>
      <c r="B477" s="55"/>
      <c r="C477" s="56"/>
      <c r="D477" s="56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</row>
    <row r="478" spans="1:76" ht="15.75" customHeight="1" x14ac:dyDescent="0.25">
      <c r="A478" s="55"/>
      <c r="B478" s="55"/>
      <c r="C478" s="56"/>
      <c r="D478" s="56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</row>
    <row r="479" spans="1:76" ht="15.75" customHeight="1" x14ac:dyDescent="0.25">
      <c r="A479" s="55"/>
      <c r="B479" s="55"/>
      <c r="C479" s="56"/>
      <c r="D479" s="56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</row>
    <row r="480" spans="1:76" ht="15.75" customHeight="1" x14ac:dyDescent="0.25">
      <c r="A480" s="55"/>
      <c r="B480" s="55"/>
      <c r="C480" s="56"/>
      <c r="D480" s="56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</row>
    <row r="481" spans="1:76" ht="15.75" customHeight="1" x14ac:dyDescent="0.25">
      <c r="A481" s="55"/>
      <c r="B481" s="55"/>
      <c r="C481" s="56"/>
      <c r="D481" s="56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</row>
    <row r="482" spans="1:76" ht="15.75" customHeight="1" x14ac:dyDescent="0.25">
      <c r="A482" s="55"/>
      <c r="B482" s="55"/>
      <c r="C482" s="56"/>
      <c r="D482" s="56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</row>
    <row r="483" spans="1:76" ht="15.75" customHeight="1" x14ac:dyDescent="0.25">
      <c r="A483" s="55"/>
      <c r="B483" s="55"/>
      <c r="C483" s="56"/>
      <c r="D483" s="56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</row>
    <row r="484" spans="1:76" ht="15.75" customHeight="1" x14ac:dyDescent="0.25">
      <c r="A484" s="55"/>
      <c r="B484" s="55"/>
      <c r="C484" s="56"/>
      <c r="D484" s="56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</row>
    <row r="485" spans="1:76" ht="15.75" customHeight="1" x14ac:dyDescent="0.25">
      <c r="A485" s="55"/>
      <c r="B485" s="55"/>
      <c r="C485" s="56"/>
      <c r="D485" s="56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</row>
    <row r="486" spans="1:76" ht="15.75" customHeight="1" x14ac:dyDescent="0.25">
      <c r="A486" s="55"/>
      <c r="B486" s="55"/>
      <c r="C486" s="56"/>
      <c r="D486" s="56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</row>
    <row r="487" spans="1:76" ht="15.75" customHeight="1" x14ac:dyDescent="0.25">
      <c r="A487" s="55"/>
      <c r="B487" s="55"/>
      <c r="C487" s="56"/>
      <c r="D487" s="56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</row>
    <row r="488" spans="1:76" ht="15.75" customHeight="1" x14ac:dyDescent="0.25">
      <c r="A488" s="55"/>
      <c r="B488" s="55"/>
      <c r="C488" s="56"/>
      <c r="D488" s="56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</row>
    <row r="489" spans="1:76" ht="15.75" customHeight="1" x14ac:dyDescent="0.25">
      <c r="A489" s="55"/>
      <c r="B489" s="55"/>
      <c r="C489" s="56"/>
      <c r="D489" s="56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</row>
    <row r="490" spans="1:76" ht="15.75" customHeight="1" x14ac:dyDescent="0.25">
      <c r="A490" s="55"/>
      <c r="B490" s="55"/>
      <c r="C490" s="56"/>
      <c r="D490" s="56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</row>
    <row r="491" spans="1:76" ht="15.75" customHeight="1" x14ac:dyDescent="0.25">
      <c r="A491" s="55"/>
      <c r="B491" s="55"/>
      <c r="C491" s="56"/>
      <c r="D491" s="56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</row>
    <row r="492" spans="1:76" ht="15.75" customHeight="1" x14ac:dyDescent="0.25">
      <c r="A492" s="55"/>
      <c r="B492" s="55"/>
      <c r="C492" s="56"/>
      <c r="D492" s="56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</row>
    <row r="493" spans="1:76" ht="15.75" customHeight="1" x14ac:dyDescent="0.25">
      <c r="A493" s="55"/>
      <c r="B493" s="55"/>
      <c r="C493" s="56"/>
      <c r="D493" s="56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</row>
    <row r="494" spans="1:76" ht="15.75" customHeight="1" x14ac:dyDescent="0.25">
      <c r="A494" s="55"/>
      <c r="B494" s="55"/>
      <c r="C494" s="56"/>
      <c r="D494" s="56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</row>
    <row r="495" spans="1:76" ht="15.75" customHeight="1" x14ac:dyDescent="0.25">
      <c r="A495" s="55"/>
      <c r="B495" s="55"/>
      <c r="C495" s="56"/>
      <c r="D495" s="56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</row>
    <row r="496" spans="1:76" ht="15.75" customHeight="1" x14ac:dyDescent="0.25">
      <c r="A496" s="55"/>
      <c r="B496" s="55"/>
      <c r="C496" s="56"/>
      <c r="D496" s="56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</row>
    <row r="497" spans="1:76" ht="15.75" customHeight="1" x14ac:dyDescent="0.25">
      <c r="A497" s="55"/>
      <c r="B497" s="55"/>
      <c r="C497" s="56"/>
      <c r="D497" s="56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</row>
    <row r="498" spans="1:76" ht="15.75" customHeight="1" x14ac:dyDescent="0.25">
      <c r="A498" s="55"/>
      <c r="B498" s="55"/>
      <c r="C498" s="56"/>
      <c r="D498" s="56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</row>
    <row r="499" spans="1:76" ht="15.75" customHeight="1" x14ac:dyDescent="0.25">
      <c r="A499" s="55"/>
      <c r="B499" s="55"/>
      <c r="C499" s="56"/>
      <c r="D499" s="56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</row>
    <row r="500" spans="1:76" ht="15.75" customHeight="1" x14ac:dyDescent="0.25">
      <c r="A500" s="55"/>
      <c r="B500" s="55"/>
      <c r="C500" s="56"/>
      <c r="D500" s="56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</row>
    <row r="501" spans="1:76" ht="15.75" customHeight="1" x14ac:dyDescent="0.25">
      <c r="A501" s="55"/>
      <c r="B501" s="55"/>
      <c r="C501" s="56"/>
      <c r="D501" s="56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</row>
    <row r="502" spans="1:76" ht="15.75" customHeight="1" x14ac:dyDescent="0.25">
      <c r="A502" s="55"/>
      <c r="B502" s="55"/>
      <c r="C502" s="56"/>
      <c r="D502" s="56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</row>
    <row r="503" spans="1:76" ht="15.75" customHeight="1" x14ac:dyDescent="0.25">
      <c r="A503" s="55"/>
      <c r="B503" s="55"/>
      <c r="C503" s="56"/>
      <c r="D503" s="56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</row>
    <row r="504" spans="1:76" ht="15.75" customHeight="1" x14ac:dyDescent="0.25">
      <c r="A504" s="55"/>
      <c r="B504" s="55"/>
      <c r="C504" s="56"/>
      <c r="D504" s="56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</row>
    <row r="505" spans="1:76" ht="15.75" customHeight="1" x14ac:dyDescent="0.25">
      <c r="A505" s="55"/>
      <c r="B505" s="55"/>
      <c r="C505" s="56"/>
      <c r="D505" s="56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</row>
    <row r="506" spans="1:76" ht="15.75" customHeight="1" x14ac:dyDescent="0.25">
      <c r="A506" s="55"/>
      <c r="B506" s="55"/>
      <c r="C506" s="56"/>
      <c r="D506" s="56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</row>
    <row r="507" spans="1:76" ht="15.75" customHeight="1" x14ac:dyDescent="0.25">
      <c r="A507" s="55"/>
      <c r="B507" s="55"/>
      <c r="C507" s="56"/>
      <c r="D507" s="56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</row>
    <row r="508" spans="1:76" ht="15.75" customHeight="1" x14ac:dyDescent="0.25">
      <c r="A508" s="55"/>
      <c r="B508" s="55"/>
      <c r="C508" s="56"/>
      <c r="D508" s="56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</row>
    <row r="509" spans="1:76" ht="15.75" customHeight="1" x14ac:dyDescent="0.25">
      <c r="A509" s="55"/>
      <c r="B509" s="55"/>
      <c r="C509" s="56"/>
      <c r="D509" s="56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</row>
    <row r="510" spans="1:76" ht="15.75" customHeight="1" x14ac:dyDescent="0.25">
      <c r="A510" s="55"/>
      <c r="B510" s="55"/>
      <c r="C510" s="56"/>
      <c r="D510" s="56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</row>
    <row r="511" spans="1:76" ht="15.75" customHeight="1" x14ac:dyDescent="0.25">
      <c r="A511" s="55"/>
      <c r="B511" s="55"/>
      <c r="C511" s="56"/>
      <c r="D511" s="56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</row>
    <row r="512" spans="1:76" ht="15.75" customHeight="1" x14ac:dyDescent="0.25">
      <c r="A512" s="55"/>
      <c r="B512" s="55"/>
      <c r="C512" s="56"/>
      <c r="D512" s="56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</row>
    <row r="513" spans="1:76" ht="15.75" customHeight="1" x14ac:dyDescent="0.25">
      <c r="A513" s="55"/>
      <c r="B513" s="55"/>
      <c r="C513" s="56"/>
      <c r="D513" s="56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</row>
    <row r="514" spans="1:76" ht="15.75" customHeight="1" x14ac:dyDescent="0.25">
      <c r="A514" s="55"/>
      <c r="B514" s="55"/>
      <c r="C514" s="56"/>
      <c r="D514" s="56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</row>
    <row r="515" spans="1:76" ht="15.75" customHeight="1" x14ac:dyDescent="0.25">
      <c r="A515" s="55"/>
      <c r="B515" s="55"/>
      <c r="C515" s="56"/>
      <c r="D515" s="56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</row>
    <row r="516" spans="1:76" ht="15.75" customHeight="1" x14ac:dyDescent="0.25">
      <c r="A516" s="55"/>
      <c r="B516" s="55"/>
      <c r="C516" s="56"/>
      <c r="D516" s="56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</row>
    <row r="517" spans="1:76" ht="15.75" customHeight="1" x14ac:dyDescent="0.25">
      <c r="A517" s="55"/>
      <c r="B517" s="55"/>
      <c r="C517" s="56"/>
      <c r="D517" s="56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</row>
    <row r="518" spans="1:76" ht="15.75" customHeight="1" x14ac:dyDescent="0.25">
      <c r="A518" s="55"/>
      <c r="B518" s="55"/>
      <c r="C518" s="56"/>
      <c r="D518" s="56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</row>
    <row r="519" spans="1:76" ht="15.75" customHeight="1" x14ac:dyDescent="0.25">
      <c r="A519" s="55"/>
      <c r="B519" s="55"/>
      <c r="C519" s="56"/>
      <c r="D519" s="56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</row>
    <row r="520" spans="1:76" ht="15.75" customHeight="1" x14ac:dyDescent="0.25">
      <c r="A520" s="55"/>
      <c r="B520" s="55"/>
      <c r="C520" s="56"/>
      <c r="D520" s="56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</row>
    <row r="521" spans="1:76" ht="15.75" customHeight="1" x14ac:dyDescent="0.25">
      <c r="A521" s="55"/>
      <c r="B521" s="55"/>
      <c r="C521" s="56"/>
      <c r="D521" s="56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</row>
    <row r="522" spans="1:76" ht="15.75" customHeight="1" x14ac:dyDescent="0.25">
      <c r="A522" s="55"/>
      <c r="B522" s="55"/>
      <c r="C522" s="56"/>
      <c r="D522" s="56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</row>
    <row r="523" spans="1:76" ht="15.75" customHeight="1" x14ac:dyDescent="0.25">
      <c r="A523" s="55"/>
      <c r="B523" s="55"/>
      <c r="C523" s="56"/>
      <c r="D523" s="56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</row>
    <row r="524" spans="1:76" ht="15.75" customHeight="1" x14ac:dyDescent="0.25">
      <c r="A524" s="55"/>
      <c r="B524" s="55"/>
      <c r="C524" s="56"/>
      <c r="D524" s="56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</row>
    <row r="525" spans="1:76" ht="15.75" customHeight="1" x14ac:dyDescent="0.25">
      <c r="A525" s="55"/>
      <c r="B525" s="55"/>
      <c r="C525" s="56"/>
      <c r="D525" s="56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</row>
    <row r="526" spans="1:76" ht="15.75" customHeight="1" x14ac:dyDescent="0.25">
      <c r="A526" s="55"/>
      <c r="B526" s="55"/>
      <c r="C526" s="56"/>
      <c r="D526" s="56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</row>
    <row r="527" spans="1:76" ht="15.75" customHeight="1" x14ac:dyDescent="0.25">
      <c r="A527" s="55"/>
      <c r="B527" s="55"/>
      <c r="C527" s="56"/>
      <c r="D527" s="56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</row>
    <row r="528" spans="1:76" ht="15.75" customHeight="1" x14ac:dyDescent="0.25">
      <c r="A528" s="55"/>
      <c r="B528" s="55"/>
      <c r="C528" s="56"/>
      <c r="D528" s="56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</row>
    <row r="529" spans="1:76" ht="15.75" customHeight="1" x14ac:dyDescent="0.25">
      <c r="A529" s="55"/>
      <c r="B529" s="55"/>
      <c r="C529" s="56"/>
      <c r="D529" s="56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</row>
    <row r="530" spans="1:76" ht="15.75" customHeight="1" x14ac:dyDescent="0.25">
      <c r="A530" s="55"/>
      <c r="B530" s="55"/>
      <c r="C530" s="56"/>
      <c r="D530" s="56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</row>
    <row r="531" spans="1:76" ht="15.75" customHeight="1" x14ac:dyDescent="0.25">
      <c r="A531" s="55"/>
      <c r="B531" s="55"/>
      <c r="C531" s="56"/>
      <c r="D531" s="56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</row>
    <row r="532" spans="1:76" ht="15.75" customHeight="1" x14ac:dyDescent="0.25">
      <c r="A532" s="55"/>
      <c r="B532" s="55"/>
      <c r="C532" s="56"/>
      <c r="D532" s="56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</row>
    <row r="533" spans="1:76" ht="15.75" customHeight="1" x14ac:dyDescent="0.25">
      <c r="A533" s="55"/>
      <c r="B533" s="55"/>
      <c r="C533" s="56"/>
      <c r="D533" s="56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</row>
    <row r="534" spans="1:76" ht="15.75" customHeight="1" x14ac:dyDescent="0.25">
      <c r="A534" s="55"/>
      <c r="B534" s="55"/>
      <c r="C534" s="56"/>
      <c r="D534" s="56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</row>
    <row r="535" spans="1:76" ht="15.75" customHeight="1" x14ac:dyDescent="0.25">
      <c r="A535" s="55"/>
      <c r="B535" s="55"/>
      <c r="C535" s="56"/>
      <c r="D535" s="56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</row>
    <row r="536" spans="1:76" ht="15.75" customHeight="1" x14ac:dyDescent="0.25">
      <c r="A536" s="55"/>
      <c r="B536" s="55"/>
      <c r="C536" s="56"/>
      <c r="D536" s="56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</row>
    <row r="537" spans="1:76" ht="15.75" customHeight="1" x14ac:dyDescent="0.25">
      <c r="A537" s="55"/>
      <c r="B537" s="55"/>
      <c r="C537" s="56"/>
      <c r="D537" s="56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</row>
    <row r="538" spans="1:76" ht="15.75" customHeight="1" x14ac:dyDescent="0.25">
      <c r="A538" s="55"/>
      <c r="B538" s="55"/>
      <c r="C538" s="56"/>
      <c r="D538" s="56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</row>
    <row r="539" spans="1:76" ht="15.75" customHeight="1" x14ac:dyDescent="0.25">
      <c r="A539" s="55"/>
      <c r="B539" s="55"/>
      <c r="C539" s="56"/>
      <c r="D539" s="56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</row>
    <row r="540" spans="1:76" ht="15.75" customHeight="1" x14ac:dyDescent="0.25">
      <c r="A540" s="55"/>
      <c r="B540" s="55"/>
      <c r="C540" s="56"/>
      <c r="D540" s="56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</row>
    <row r="541" spans="1:76" ht="15.75" customHeight="1" x14ac:dyDescent="0.25">
      <c r="A541" s="55"/>
      <c r="B541" s="55"/>
      <c r="C541" s="56"/>
      <c r="D541" s="56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</row>
    <row r="542" spans="1:76" ht="15.75" customHeight="1" x14ac:dyDescent="0.25">
      <c r="A542" s="55"/>
      <c r="B542" s="55"/>
      <c r="C542" s="56"/>
      <c r="D542" s="56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</row>
    <row r="543" spans="1:76" ht="15.75" customHeight="1" x14ac:dyDescent="0.25">
      <c r="A543" s="55"/>
      <c r="B543" s="55"/>
      <c r="C543" s="56"/>
      <c r="D543" s="56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</row>
    <row r="544" spans="1:76" ht="15.75" customHeight="1" x14ac:dyDescent="0.25">
      <c r="A544" s="55"/>
      <c r="B544" s="55"/>
      <c r="C544" s="56"/>
      <c r="D544" s="56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</row>
    <row r="545" spans="1:76" ht="15.75" customHeight="1" x14ac:dyDescent="0.25">
      <c r="A545" s="55"/>
      <c r="B545" s="55"/>
      <c r="C545" s="56"/>
      <c r="D545" s="56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</row>
    <row r="546" spans="1:76" ht="15.75" customHeight="1" x14ac:dyDescent="0.25">
      <c r="A546" s="55"/>
      <c r="B546" s="55"/>
      <c r="C546" s="56"/>
      <c r="D546" s="56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</row>
    <row r="547" spans="1:76" ht="15.75" customHeight="1" x14ac:dyDescent="0.25">
      <c r="A547" s="55"/>
      <c r="B547" s="55"/>
      <c r="C547" s="56"/>
      <c r="D547" s="56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</row>
    <row r="548" spans="1:76" ht="15.75" customHeight="1" x14ac:dyDescent="0.25">
      <c r="A548" s="55"/>
      <c r="B548" s="55"/>
      <c r="C548" s="56"/>
      <c r="D548" s="56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</row>
    <row r="549" spans="1:76" ht="15.75" customHeight="1" x14ac:dyDescent="0.25">
      <c r="A549" s="55"/>
      <c r="B549" s="55"/>
      <c r="C549" s="56"/>
      <c r="D549" s="56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</row>
    <row r="550" spans="1:76" ht="15.75" customHeight="1" x14ac:dyDescent="0.25">
      <c r="A550" s="55"/>
      <c r="B550" s="55"/>
      <c r="C550" s="56"/>
      <c r="D550" s="56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</row>
    <row r="551" spans="1:76" ht="15.75" customHeight="1" x14ac:dyDescent="0.25">
      <c r="A551" s="55"/>
      <c r="B551" s="55"/>
      <c r="C551" s="56"/>
      <c r="D551" s="56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</row>
    <row r="552" spans="1:76" ht="15.75" customHeight="1" x14ac:dyDescent="0.25">
      <c r="A552" s="55"/>
      <c r="B552" s="55"/>
      <c r="C552" s="56"/>
      <c r="D552" s="56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</row>
    <row r="553" spans="1:76" ht="15.75" customHeight="1" x14ac:dyDescent="0.25">
      <c r="A553" s="55"/>
      <c r="B553" s="55"/>
      <c r="C553" s="56"/>
      <c r="D553" s="56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</row>
    <row r="554" spans="1:76" ht="15.75" customHeight="1" x14ac:dyDescent="0.25">
      <c r="A554" s="55"/>
      <c r="B554" s="55"/>
      <c r="C554" s="56"/>
      <c r="D554" s="56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</row>
    <row r="555" spans="1:76" ht="15.75" customHeight="1" x14ac:dyDescent="0.25">
      <c r="A555" s="55"/>
      <c r="B555" s="55"/>
      <c r="C555" s="56"/>
      <c r="D555" s="56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</row>
    <row r="556" spans="1:76" ht="15.75" customHeight="1" x14ac:dyDescent="0.25">
      <c r="A556" s="55"/>
      <c r="B556" s="55"/>
      <c r="C556" s="56"/>
      <c r="D556" s="56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</row>
    <row r="557" spans="1:76" ht="15.75" customHeight="1" x14ac:dyDescent="0.25">
      <c r="A557" s="55"/>
      <c r="B557" s="55"/>
      <c r="C557" s="56"/>
      <c r="D557" s="56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</row>
    <row r="558" spans="1:76" ht="15.75" customHeight="1" x14ac:dyDescent="0.25">
      <c r="A558" s="55"/>
      <c r="B558" s="55"/>
      <c r="C558" s="56"/>
      <c r="D558" s="56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</row>
    <row r="559" spans="1:76" ht="15.75" customHeight="1" x14ac:dyDescent="0.25">
      <c r="A559" s="55"/>
      <c r="B559" s="55"/>
      <c r="C559" s="56"/>
      <c r="D559" s="56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</row>
    <row r="560" spans="1:76" ht="15.75" customHeight="1" x14ac:dyDescent="0.25">
      <c r="A560" s="55"/>
      <c r="B560" s="55"/>
      <c r="C560" s="56"/>
      <c r="D560" s="56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</row>
    <row r="561" spans="1:76" ht="15.75" customHeight="1" x14ac:dyDescent="0.25">
      <c r="A561" s="55"/>
      <c r="B561" s="55"/>
      <c r="C561" s="56"/>
      <c r="D561" s="56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</row>
    <row r="562" spans="1:76" ht="15.75" customHeight="1" x14ac:dyDescent="0.25">
      <c r="A562" s="55"/>
      <c r="B562" s="55"/>
      <c r="C562" s="56"/>
      <c r="D562" s="56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</row>
    <row r="563" spans="1:76" ht="15.75" customHeight="1" x14ac:dyDescent="0.25">
      <c r="A563" s="55"/>
      <c r="B563" s="55"/>
      <c r="C563" s="56"/>
      <c r="D563" s="56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</row>
    <row r="564" spans="1:76" ht="15.75" customHeight="1" x14ac:dyDescent="0.25">
      <c r="A564" s="55"/>
      <c r="B564" s="55"/>
      <c r="C564" s="56"/>
      <c r="D564" s="56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</row>
    <row r="565" spans="1:76" ht="15.75" customHeight="1" x14ac:dyDescent="0.25">
      <c r="A565" s="55"/>
      <c r="B565" s="55"/>
      <c r="C565" s="56"/>
      <c r="D565" s="56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</row>
    <row r="566" spans="1:76" ht="15.75" customHeight="1" x14ac:dyDescent="0.25">
      <c r="A566" s="55"/>
      <c r="B566" s="55"/>
      <c r="C566" s="56"/>
      <c r="D566" s="56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</row>
    <row r="567" spans="1:76" ht="15.75" customHeight="1" x14ac:dyDescent="0.25">
      <c r="A567" s="55"/>
      <c r="B567" s="55"/>
      <c r="C567" s="56"/>
      <c r="D567" s="56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</row>
    <row r="568" spans="1:76" ht="15.75" customHeight="1" x14ac:dyDescent="0.25">
      <c r="A568" s="55"/>
      <c r="B568" s="55"/>
      <c r="C568" s="56"/>
      <c r="D568" s="56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</row>
    <row r="569" spans="1:76" ht="15.75" customHeight="1" x14ac:dyDescent="0.25">
      <c r="A569" s="55"/>
      <c r="B569" s="55"/>
      <c r="C569" s="56"/>
      <c r="D569" s="56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</row>
    <row r="570" spans="1:76" ht="15.75" customHeight="1" x14ac:dyDescent="0.25">
      <c r="A570" s="55"/>
      <c r="B570" s="55"/>
      <c r="C570" s="56"/>
      <c r="D570" s="56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</row>
    <row r="571" spans="1:76" ht="15.75" customHeight="1" x14ac:dyDescent="0.25">
      <c r="A571" s="55"/>
      <c r="B571" s="55"/>
      <c r="C571" s="56"/>
      <c r="D571" s="56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</row>
    <row r="572" spans="1:76" ht="15.75" customHeight="1" x14ac:dyDescent="0.25">
      <c r="A572" s="55"/>
      <c r="B572" s="55"/>
      <c r="C572" s="56"/>
      <c r="D572" s="56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</row>
    <row r="573" spans="1:76" ht="15.75" customHeight="1" x14ac:dyDescent="0.25">
      <c r="A573" s="55"/>
      <c r="B573" s="55"/>
      <c r="C573" s="56"/>
      <c r="D573" s="56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</row>
    <row r="574" spans="1:76" ht="15.75" customHeight="1" x14ac:dyDescent="0.25">
      <c r="A574" s="55"/>
      <c r="B574" s="55"/>
      <c r="C574" s="56"/>
      <c r="D574" s="56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</row>
    <row r="575" spans="1:76" ht="15.75" customHeight="1" x14ac:dyDescent="0.25">
      <c r="A575" s="55"/>
      <c r="B575" s="55"/>
      <c r="C575" s="56"/>
      <c r="D575" s="56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</row>
    <row r="576" spans="1:76" ht="15.75" customHeight="1" x14ac:dyDescent="0.25">
      <c r="A576" s="55"/>
      <c r="B576" s="55"/>
      <c r="C576" s="56"/>
      <c r="D576" s="56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</row>
    <row r="577" spans="1:76" ht="15.75" customHeight="1" x14ac:dyDescent="0.25">
      <c r="A577" s="55"/>
      <c r="B577" s="55"/>
      <c r="C577" s="56"/>
      <c r="D577" s="56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</row>
    <row r="578" spans="1:76" ht="15.75" customHeight="1" x14ac:dyDescent="0.25">
      <c r="A578" s="55"/>
      <c r="B578" s="55"/>
      <c r="C578" s="56"/>
      <c r="D578" s="56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</row>
    <row r="579" spans="1:76" ht="15.75" customHeight="1" x14ac:dyDescent="0.25">
      <c r="A579" s="55"/>
      <c r="B579" s="55"/>
      <c r="C579" s="56"/>
      <c r="D579" s="56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</row>
    <row r="580" spans="1:76" ht="15.75" customHeight="1" x14ac:dyDescent="0.25">
      <c r="A580" s="55"/>
      <c r="B580" s="55"/>
      <c r="C580" s="56"/>
      <c r="D580" s="56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</row>
    <row r="581" spans="1:76" ht="15.75" customHeight="1" x14ac:dyDescent="0.25">
      <c r="A581" s="55"/>
      <c r="B581" s="55"/>
      <c r="C581" s="56"/>
      <c r="D581" s="56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</row>
    <row r="582" spans="1:76" ht="15.75" customHeight="1" x14ac:dyDescent="0.25">
      <c r="A582" s="55"/>
      <c r="B582" s="55"/>
      <c r="C582" s="56"/>
      <c r="D582" s="56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</row>
    <row r="583" spans="1:76" ht="15.75" customHeight="1" x14ac:dyDescent="0.25">
      <c r="A583" s="55"/>
      <c r="B583" s="55"/>
      <c r="C583" s="56"/>
      <c r="D583" s="56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</row>
    <row r="584" spans="1:76" ht="15.75" customHeight="1" x14ac:dyDescent="0.25">
      <c r="A584" s="55"/>
      <c r="B584" s="55"/>
      <c r="C584" s="56"/>
      <c r="D584" s="56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</row>
    <row r="585" spans="1:76" ht="15.75" customHeight="1" x14ac:dyDescent="0.25">
      <c r="A585" s="55"/>
      <c r="B585" s="55"/>
      <c r="C585" s="56"/>
      <c r="D585" s="56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</row>
    <row r="586" spans="1:76" ht="15.75" customHeight="1" x14ac:dyDescent="0.25">
      <c r="A586" s="55"/>
      <c r="B586" s="55"/>
      <c r="C586" s="56"/>
      <c r="D586" s="56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</row>
    <row r="587" spans="1:76" ht="15.75" customHeight="1" x14ac:dyDescent="0.25">
      <c r="A587" s="55"/>
      <c r="B587" s="55"/>
      <c r="C587" s="56"/>
      <c r="D587" s="56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</row>
    <row r="588" spans="1:76" ht="15.75" customHeight="1" x14ac:dyDescent="0.25">
      <c r="A588" s="55"/>
      <c r="B588" s="55"/>
      <c r="C588" s="56"/>
      <c r="D588" s="56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</row>
    <row r="589" spans="1:76" ht="15.75" customHeight="1" x14ac:dyDescent="0.25">
      <c r="A589" s="55"/>
      <c r="B589" s="55"/>
      <c r="C589" s="56"/>
      <c r="D589" s="56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</row>
    <row r="590" spans="1:76" ht="15.75" customHeight="1" x14ac:dyDescent="0.25">
      <c r="A590" s="55"/>
      <c r="B590" s="55"/>
      <c r="C590" s="56"/>
      <c r="D590" s="56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</row>
    <row r="591" spans="1:76" ht="15.75" customHeight="1" x14ac:dyDescent="0.25">
      <c r="A591" s="55"/>
      <c r="B591" s="55"/>
      <c r="C591" s="56"/>
      <c r="D591" s="56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</row>
    <row r="592" spans="1:76" ht="15.75" customHeight="1" x14ac:dyDescent="0.25">
      <c r="A592" s="55"/>
      <c r="B592" s="55"/>
      <c r="C592" s="56"/>
      <c r="D592" s="56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</row>
    <row r="593" spans="1:76" ht="15.75" customHeight="1" x14ac:dyDescent="0.25">
      <c r="A593" s="55"/>
      <c r="B593" s="55"/>
      <c r="C593" s="56"/>
      <c r="D593" s="56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</row>
    <row r="594" spans="1:76" ht="15.75" customHeight="1" x14ac:dyDescent="0.25">
      <c r="A594" s="55"/>
      <c r="B594" s="55"/>
      <c r="C594" s="56"/>
      <c r="D594" s="56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</row>
    <row r="595" spans="1:76" ht="15.75" customHeight="1" x14ac:dyDescent="0.25">
      <c r="A595" s="55"/>
      <c r="B595" s="55"/>
      <c r="C595" s="56"/>
      <c r="D595" s="56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</row>
    <row r="596" spans="1:76" ht="15.75" customHeight="1" x14ac:dyDescent="0.25">
      <c r="A596" s="55"/>
      <c r="B596" s="55"/>
      <c r="C596" s="56"/>
      <c r="D596" s="56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</row>
    <row r="597" spans="1:76" ht="15.75" customHeight="1" x14ac:dyDescent="0.25">
      <c r="A597" s="55"/>
      <c r="B597" s="55"/>
      <c r="C597" s="56"/>
      <c r="D597" s="56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</row>
    <row r="598" spans="1:76" ht="15.75" customHeight="1" x14ac:dyDescent="0.25">
      <c r="A598" s="55"/>
      <c r="B598" s="55"/>
      <c r="C598" s="56"/>
      <c r="D598" s="56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</row>
    <row r="599" spans="1:76" ht="15.75" customHeight="1" x14ac:dyDescent="0.25">
      <c r="A599" s="55"/>
      <c r="B599" s="55"/>
      <c r="C599" s="56"/>
      <c r="D599" s="56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</row>
    <row r="600" spans="1:76" ht="15.75" customHeight="1" x14ac:dyDescent="0.25">
      <c r="A600" s="55"/>
      <c r="B600" s="55"/>
      <c r="C600" s="56"/>
      <c r="D600" s="56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</row>
    <row r="601" spans="1:76" ht="15.75" customHeight="1" x14ac:dyDescent="0.25">
      <c r="A601" s="55"/>
      <c r="B601" s="55"/>
      <c r="C601" s="56"/>
      <c r="D601" s="56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</row>
    <row r="602" spans="1:76" ht="15.75" customHeight="1" x14ac:dyDescent="0.25">
      <c r="A602" s="55"/>
      <c r="B602" s="55"/>
      <c r="C602" s="56"/>
      <c r="D602" s="56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</row>
    <row r="603" spans="1:76" ht="15.75" customHeight="1" x14ac:dyDescent="0.25">
      <c r="A603" s="55"/>
      <c r="B603" s="55"/>
      <c r="C603" s="56"/>
      <c r="D603" s="56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</row>
    <row r="604" spans="1:76" ht="15.75" customHeight="1" x14ac:dyDescent="0.25">
      <c r="A604" s="55"/>
      <c r="B604" s="55"/>
      <c r="C604" s="56"/>
      <c r="D604" s="56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</row>
    <row r="605" spans="1:76" ht="15.75" customHeight="1" x14ac:dyDescent="0.25">
      <c r="A605" s="55"/>
      <c r="B605" s="55"/>
      <c r="C605" s="56"/>
      <c r="D605" s="56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</row>
    <row r="606" spans="1:76" ht="15.75" customHeight="1" x14ac:dyDescent="0.25">
      <c r="A606" s="55"/>
      <c r="B606" s="55"/>
      <c r="C606" s="56"/>
      <c r="D606" s="56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</row>
    <row r="607" spans="1:76" ht="15.75" customHeight="1" x14ac:dyDescent="0.25">
      <c r="A607" s="55"/>
      <c r="B607" s="55"/>
      <c r="C607" s="56"/>
      <c r="D607" s="56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</row>
    <row r="608" spans="1:76" ht="15.75" customHeight="1" x14ac:dyDescent="0.25">
      <c r="A608" s="55"/>
      <c r="B608" s="55"/>
      <c r="C608" s="56"/>
      <c r="D608" s="56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</row>
    <row r="609" spans="1:76" ht="15.75" customHeight="1" x14ac:dyDescent="0.25">
      <c r="A609" s="55"/>
      <c r="B609" s="55"/>
      <c r="C609" s="56"/>
      <c r="D609" s="56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</row>
    <row r="610" spans="1:76" ht="15.75" customHeight="1" x14ac:dyDescent="0.25">
      <c r="A610" s="55"/>
      <c r="B610" s="55"/>
      <c r="C610" s="56"/>
      <c r="D610" s="56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</row>
    <row r="611" spans="1:76" ht="15.75" customHeight="1" x14ac:dyDescent="0.25">
      <c r="A611" s="55"/>
      <c r="B611" s="55"/>
      <c r="C611" s="56"/>
      <c r="D611" s="56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</row>
    <row r="612" spans="1:76" ht="15.75" customHeight="1" x14ac:dyDescent="0.25">
      <c r="A612" s="55"/>
      <c r="B612" s="55"/>
      <c r="C612" s="56"/>
      <c r="D612" s="56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</row>
    <row r="613" spans="1:76" ht="15.75" customHeight="1" x14ac:dyDescent="0.25">
      <c r="A613" s="55"/>
      <c r="B613" s="55"/>
      <c r="C613" s="56"/>
      <c r="D613" s="56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</row>
    <row r="614" spans="1:76" ht="15.75" customHeight="1" x14ac:dyDescent="0.25">
      <c r="A614" s="55"/>
      <c r="B614" s="55"/>
      <c r="C614" s="56"/>
      <c r="D614" s="56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</row>
    <row r="615" spans="1:76" ht="15.75" customHeight="1" x14ac:dyDescent="0.25">
      <c r="A615" s="55"/>
      <c r="B615" s="55"/>
      <c r="C615" s="56"/>
      <c r="D615" s="56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</row>
    <row r="616" spans="1:76" ht="15.75" customHeight="1" x14ac:dyDescent="0.25">
      <c r="A616" s="55"/>
      <c r="B616" s="55"/>
      <c r="C616" s="56"/>
      <c r="D616" s="56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</row>
    <row r="617" spans="1:76" ht="15.75" customHeight="1" x14ac:dyDescent="0.25">
      <c r="A617" s="55"/>
      <c r="B617" s="55"/>
      <c r="C617" s="56"/>
      <c r="D617" s="56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</row>
    <row r="618" spans="1:76" ht="15.75" customHeight="1" x14ac:dyDescent="0.25">
      <c r="A618" s="55"/>
      <c r="B618" s="55"/>
      <c r="C618" s="56"/>
      <c r="D618" s="56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</row>
    <row r="619" spans="1:76" ht="15.75" customHeight="1" x14ac:dyDescent="0.25">
      <c r="A619" s="55"/>
      <c r="B619" s="55"/>
      <c r="C619" s="56"/>
      <c r="D619" s="56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</row>
    <row r="620" spans="1:76" ht="15.75" customHeight="1" x14ac:dyDescent="0.25">
      <c r="A620" s="55"/>
      <c r="B620" s="55"/>
      <c r="C620" s="56"/>
      <c r="D620" s="56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</row>
    <row r="621" spans="1:76" ht="15.75" customHeight="1" x14ac:dyDescent="0.25">
      <c r="A621" s="55"/>
      <c r="B621" s="55"/>
      <c r="C621" s="56"/>
      <c r="D621" s="56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</row>
    <row r="622" spans="1:76" ht="15.75" customHeight="1" x14ac:dyDescent="0.25">
      <c r="A622" s="55"/>
      <c r="B622" s="55"/>
      <c r="C622" s="56"/>
      <c r="D622" s="56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</row>
    <row r="623" spans="1:76" ht="15.75" customHeight="1" x14ac:dyDescent="0.25">
      <c r="A623" s="55"/>
      <c r="B623" s="55"/>
      <c r="C623" s="56"/>
      <c r="D623" s="56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</row>
    <row r="624" spans="1:76" ht="15.75" customHeight="1" x14ac:dyDescent="0.25">
      <c r="A624" s="55"/>
      <c r="B624" s="55"/>
      <c r="C624" s="56"/>
      <c r="D624" s="56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</row>
    <row r="625" spans="1:76" ht="15.75" customHeight="1" x14ac:dyDescent="0.25">
      <c r="A625" s="55"/>
      <c r="B625" s="55"/>
      <c r="C625" s="56"/>
      <c r="D625" s="56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</row>
    <row r="626" spans="1:76" ht="15.75" customHeight="1" x14ac:dyDescent="0.25">
      <c r="A626" s="55"/>
      <c r="B626" s="55"/>
      <c r="C626" s="56"/>
      <c r="D626" s="56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</row>
    <row r="627" spans="1:76" ht="15.75" customHeight="1" x14ac:dyDescent="0.25">
      <c r="A627" s="55"/>
      <c r="B627" s="55"/>
      <c r="C627" s="56"/>
      <c r="D627" s="56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</row>
    <row r="628" spans="1:76" ht="15.75" customHeight="1" x14ac:dyDescent="0.25">
      <c r="A628" s="55"/>
      <c r="B628" s="55"/>
      <c r="C628" s="56"/>
      <c r="D628" s="56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</row>
    <row r="629" spans="1:76" ht="15.75" customHeight="1" x14ac:dyDescent="0.25">
      <c r="A629" s="55"/>
      <c r="B629" s="55"/>
      <c r="C629" s="56"/>
      <c r="D629" s="56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</row>
    <row r="630" spans="1:76" ht="15.75" customHeight="1" x14ac:dyDescent="0.25">
      <c r="A630" s="55"/>
      <c r="B630" s="55"/>
      <c r="C630" s="56"/>
      <c r="D630" s="56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</row>
    <row r="631" spans="1:76" ht="15.75" customHeight="1" x14ac:dyDescent="0.25">
      <c r="A631" s="55"/>
      <c r="B631" s="55"/>
      <c r="C631" s="56"/>
      <c r="D631" s="56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</row>
    <row r="632" spans="1:76" ht="15.75" customHeight="1" x14ac:dyDescent="0.25">
      <c r="A632" s="55"/>
      <c r="B632" s="55"/>
      <c r="C632" s="56"/>
      <c r="D632" s="56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</row>
    <row r="633" spans="1:76" ht="15.75" customHeight="1" x14ac:dyDescent="0.25">
      <c r="A633" s="55"/>
      <c r="B633" s="55"/>
      <c r="C633" s="56"/>
      <c r="D633" s="56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</row>
    <row r="634" spans="1:76" ht="15.75" customHeight="1" x14ac:dyDescent="0.25">
      <c r="A634" s="55"/>
      <c r="B634" s="55"/>
      <c r="C634" s="56"/>
      <c r="D634" s="56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</row>
    <row r="635" spans="1:76" ht="15.75" customHeight="1" x14ac:dyDescent="0.25">
      <c r="A635" s="55"/>
      <c r="B635" s="55"/>
      <c r="C635" s="56"/>
      <c r="D635" s="56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</row>
    <row r="636" spans="1:76" ht="15.75" customHeight="1" x14ac:dyDescent="0.25">
      <c r="A636" s="55"/>
      <c r="B636" s="55"/>
      <c r="C636" s="56"/>
      <c r="D636" s="56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</row>
    <row r="637" spans="1:76" ht="15.75" customHeight="1" x14ac:dyDescent="0.25">
      <c r="A637" s="55"/>
      <c r="B637" s="55"/>
      <c r="C637" s="56"/>
      <c r="D637" s="56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</row>
    <row r="638" spans="1:76" ht="15.75" customHeight="1" x14ac:dyDescent="0.25">
      <c r="A638" s="55"/>
      <c r="B638" s="55"/>
      <c r="C638" s="56"/>
      <c r="D638" s="56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</row>
    <row r="639" spans="1:76" ht="15.75" customHeight="1" x14ac:dyDescent="0.25">
      <c r="A639" s="55"/>
      <c r="B639" s="55"/>
      <c r="C639" s="56"/>
      <c r="D639" s="56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</row>
    <row r="640" spans="1:76" ht="15.75" customHeight="1" x14ac:dyDescent="0.25">
      <c r="A640" s="55"/>
      <c r="B640" s="55"/>
      <c r="C640" s="56"/>
      <c r="D640" s="56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</row>
    <row r="641" spans="1:76" ht="15.75" customHeight="1" x14ac:dyDescent="0.25">
      <c r="A641" s="55"/>
      <c r="B641" s="55"/>
      <c r="C641" s="56"/>
      <c r="D641" s="56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</row>
    <row r="642" spans="1:76" ht="15.75" customHeight="1" x14ac:dyDescent="0.25">
      <c r="A642" s="55"/>
      <c r="B642" s="55"/>
      <c r="C642" s="56"/>
      <c r="D642" s="56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</row>
    <row r="643" spans="1:76" ht="15.75" customHeight="1" x14ac:dyDescent="0.25">
      <c r="A643" s="55"/>
      <c r="B643" s="55"/>
      <c r="C643" s="56"/>
      <c r="D643" s="56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</row>
    <row r="644" spans="1:76" ht="15.75" customHeight="1" x14ac:dyDescent="0.25">
      <c r="A644" s="55"/>
      <c r="B644" s="55"/>
      <c r="C644" s="56"/>
      <c r="D644" s="56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</row>
    <row r="645" spans="1:76" ht="15.75" customHeight="1" x14ac:dyDescent="0.25">
      <c r="A645" s="55"/>
      <c r="B645" s="55"/>
      <c r="C645" s="56"/>
      <c r="D645" s="56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</row>
    <row r="646" spans="1:76" ht="15.75" customHeight="1" x14ac:dyDescent="0.25">
      <c r="A646" s="55"/>
      <c r="B646" s="55"/>
      <c r="C646" s="56"/>
      <c r="D646" s="56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</row>
    <row r="647" spans="1:76" ht="15.75" customHeight="1" x14ac:dyDescent="0.25">
      <c r="A647" s="55"/>
      <c r="B647" s="55"/>
      <c r="C647" s="56"/>
      <c r="D647" s="56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</row>
    <row r="648" spans="1:76" ht="15.75" customHeight="1" x14ac:dyDescent="0.25">
      <c r="A648" s="55"/>
      <c r="B648" s="55"/>
      <c r="C648" s="56"/>
      <c r="D648" s="56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</row>
    <row r="649" spans="1:76" ht="15.75" customHeight="1" x14ac:dyDescent="0.25">
      <c r="A649" s="55"/>
      <c r="B649" s="55"/>
      <c r="C649" s="56"/>
      <c r="D649" s="56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</row>
    <row r="650" spans="1:76" ht="15.75" customHeight="1" x14ac:dyDescent="0.25">
      <c r="A650" s="55"/>
      <c r="B650" s="55"/>
      <c r="C650" s="56"/>
      <c r="D650" s="56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</row>
    <row r="651" spans="1:76" ht="15.75" customHeight="1" x14ac:dyDescent="0.25">
      <c r="A651" s="55"/>
      <c r="B651" s="55"/>
      <c r="C651" s="56"/>
      <c r="D651" s="56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</row>
    <row r="652" spans="1:76" ht="15.75" customHeight="1" x14ac:dyDescent="0.25">
      <c r="A652" s="55"/>
      <c r="B652" s="55"/>
      <c r="C652" s="56"/>
      <c r="D652" s="56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</row>
    <row r="653" spans="1:76" ht="15.75" customHeight="1" x14ac:dyDescent="0.25">
      <c r="A653" s="55"/>
      <c r="B653" s="55"/>
      <c r="C653" s="56"/>
      <c r="D653" s="56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</row>
    <row r="654" spans="1:76" ht="15.75" customHeight="1" x14ac:dyDescent="0.25">
      <c r="A654" s="55"/>
      <c r="B654" s="55"/>
      <c r="C654" s="56"/>
      <c r="D654" s="56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</row>
    <row r="655" spans="1:76" ht="15.75" customHeight="1" x14ac:dyDescent="0.25">
      <c r="A655" s="55"/>
      <c r="B655" s="55"/>
      <c r="C655" s="56"/>
      <c r="D655" s="56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</row>
    <row r="656" spans="1:76" ht="15.75" customHeight="1" x14ac:dyDescent="0.25">
      <c r="A656" s="55"/>
      <c r="B656" s="55"/>
      <c r="C656" s="56"/>
      <c r="D656" s="56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</row>
    <row r="657" spans="1:76" ht="15.75" customHeight="1" x14ac:dyDescent="0.25">
      <c r="A657" s="55"/>
      <c r="B657" s="55"/>
      <c r="C657" s="56"/>
      <c r="D657" s="56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</row>
    <row r="658" spans="1:76" ht="15.75" customHeight="1" x14ac:dyDescent="0.25">
      <c r="A658" s="55"/>
      <c r="B658" s="55"/>
      <c r="C658" s="56"/>
      <c r="D658" s="56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</row>
    <row r="659" spans="1:76" ht="15.75" customHeight="1" x14ac:dyDescent="0.25">
      <c r="A659" s="55"/>
      <c r="B659" s="55"/>
      <c r="C659" s="56"/>
      <c r="D659" s="56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</row>
    <row r="660" spans="1:76" ht="15.75" customHeight="1" x14ac:dyDescent="0.25">
      <c r="A660" s="55"/>
      <c r="B660" s="55"/>
      <c r="C660" s="56"/>
      <c r="D660" s="56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</row>
    <row r="661" spans="1:76" ht="15.75" customHeight="1" x14ac:dyDescent="0.25">
      <c r="A661" s="55"/>
      <c r="B661" s="55"/>
      <c r="C661" s="56"/>
      <c r="D661" s="56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</row>
    <row r="662" spans="1:76" ht="15.75" customHeight="1" x14ac:dyDescent="0.25">
      <c r="A662" s="55"/>
      <c r="B662" s="55"/>
      <c r="C662" s="56"/>
      <c r="D662" s="56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</row>
    <row r="663" spans="1:76" ht="15.75" customHeight="1" x14ac:dyDescent="0.25">
      <c r="A663" s="55"/>
      <c r="B663" s="55"/>
      <c r="C663" s="56"/>
      <c r="D663" s="56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</row>
    <row r="664" spans="1:76" ht="15.75" customHeight="1" x14ac:dyDescent="0.25">
      <c r="A664" s="55"/>
      <c r="B664" s="55"/>
      <c r="C664" s="56"/>
      <c r="D664" s="56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</row>
    <row r="665" spans="1:76" ht="15.75" customHeight="1" x14ac:dyDescent="0.25">
      <c r="A665" s="55"/>
      <c r="B665" s="55"/>
      <c r="C665" s="56"/>
      <c r="D665" s="56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</row>
    <row r="666" spans="1:76" ht="15.75" customHeight="1" x14ac:dyDescent="0.25">
      <c r="A666" s="55"/>
      <c r="B666" s="55"/>
      <c r="C666" s="56"/>
      <c r="D666" s="56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</row>
    <row r="667" spans="1:76" ht="15.75" customHeight="1" x14ac:dyDescent="0.25">
      <c r="A667" s="55"/>
      <c r="B667" s="55"/>
      <c r="C667" s="56"/>
      <c r="D667" s="56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</row>
    <row r="668" spans="1:76" ht="15.75" customHeight="1" x14ac:dyDescent="0.25">
      <c r="A668" s="55"/>
      <c r="B668" s="55"/>
      <c r="C668" s="56"/>
      <c r="D668" s="56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</row>
    <row r="669" spans="1:76" ht="15.75" customHeight="1" x14ac:dyDescent="0.25">
      <c r="A669" s="55"/>
      <c r="B669" s="55"/>
      <c r="C669" s="56"/>
      <c r="D669" s="56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</row>
    <row r="670" spans="1:76" ht="15.75" customHeight="1" x14ac:dyDescent="0.25">
      <c r="A670" s="55"/>
      <c r="B670" s="55"/>
      <c r="C670" s="56"/>
      <c r="D670" s="56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</row>
    <row r="671" spans="1:76" ht="15.75" customHeight="1" x14ac:dyDescent="0.25">
      <c r="A671" s="55"/>
      <c r="B671" s="55"/>
      <c r="C671" s="56"/>
      <c r="D671" s="56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</row>
    <row r="672" spans="1:76" ht="15.75" customHeight="1" x14ac:dyDescent="0.25">
      <c r="A672" s="55"/>
      <c r="B672" s="55"/>
      <c r="C672" s="56"/>
      <c r="D672" s="56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</row>
    <row r="673" spans="1:76" ht="15.75" customHeight="1" x14ac:dyDescent="0.25">
      <c r="A673" s="55"/>
      <c r="B673" s="55"/>
      <c r="C673" s="56"/>
      <c r="D673" s="56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</row>
    <row r="674" spans="1:76" ht="15.75" customHeight="1" x14ac:dyDescent="0.25">
      <c r="A674" s="55"/>
      <c r="B674" s="55"/>
      <c r="C674" s="56"/>
      <c r="D674" s="56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</row>
    <row r="675" spans="1:76" ht="15.75" customHeight="1" x14ac:dyDescent="0.25">
      <c r="A675" s="55"/>
      <c r="B675" s="55"/>
      <c r="C675" s="56"/>
      <c r="D675" s="56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</row>
    <row r="676" spans="1:76" ht="15.75" customHeight="1" x14ac:dyDescent="0.25">
      <c r="A676" s="55"/>
      <c r="B676" s="55"/>
      <c r="C676" s="56"/>
      <c r="D676" s="56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</row>
    <row r="677" spans="1:76" ht="15.75" customHeight="1" x14ac:dyDescent="0.25">
      <c r="A677" s="55"/>
      <c r="B677" s="55"/>
      <c r="C677" s="56"/>
      <c r="D677" s="56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</row>
    <row r="678" spans="1:76" ht="15.75" customHeight="1" x14ac:dyDescent="0.25">
      <c r="A678" s="55"/>
      <c r="B678" s="55"/>
      <c r="C678" s="56"/>
      <c r="D678" s="56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</row>
    <row r="679" spans="1:76" ht="15.75" customHeight="1" x14ac:dyDescent="0.25">
      <c r="A679" s="55"/>
      <c r="B679" s="55"/>
      <c r="C679" s="56"/>
      <c r="D679" s="56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</row>
    <row r="680" spans="1:76" ht="15.75" customHeight="1" x14ac:dyDescent="0.25">
      <c r="A680" s="55"/>
      <c r="B680" s="55"/>
      <c r="C680" s="56"/>
      <c r="D680" s="56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</row>
    <row r="681" spans="1:76" ht="15.75" customHeight="1" x14ac:dyDescent="0.25">
      <c r="A681" s="55"/>
      <c r="B681" s="55"/>
      <c r="C681" s="56"/>
      <c r="D681" s="56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</row>
    <row r="682" spans="1:76" ht="15.75" customHeight="1" x14ac:dyDescent="0.25">
      <c r="A682" s="55"/>
      <c r="B682" s="55"/>
      <c r="C682" s="56"/>
      <c r="D682" s="56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</row>
    <row r="683" spans="1:76" ht="15.75" customHeight="1" x14ac:dyDescent="0.25">
      <c r="A683" s="55"/>
      <c r="B683" s="55"/>
      <c r="C683" s="56"/>
      <c r="D683" s="56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</row>
    <row r="684" spans="1:76" ht="15.75" customHeight="1" x14ac:dyDescent="0.25">
      <c r="A684" s="55"/>
      <c r="B684" s="55"/>
      <c r="C684" s="56"/>
      <c r="D684" s="56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</row>
    <row r="685" spans="1:76" ht="15.75" customHeight="1" x14ac:dyDescent="0.25">
      <c r="A685" s="55"/>
      <c r="B685" s="55"/>
      <c r="C685" s="56"/>
      <c r="D685" s="56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</row>
    <row r="686" spans="1:76" ht="15.75" customHeight="1" x14ac:dyDescent="0.25">
      <c r="A686" s="55"/>
      <c r="B686" s="55"/>
      <c r="C686" s="56"/>
      <c r="D686" s="56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</row>
    <row r="687" spans="1:76" ht="15.75" customHeight="1" x14ac:dyDescent="0.25">
      <c r="A687" s="55"/>
      <c r="B687" s="55"/>
      <c r="C687" s="56"/>
      <c r="D687" s="56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</row>
    <row r="688" spans="1:76" ht="15.75" customHeight="1" x14ac:dyDescent="0.25">
      <c r="A688" s="55"/>
      <c r="B688" s="55"/>
      <c r="C688" s="56"/>
      <c r="D688" s="56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</row>
    <row r="689" spans="1:76" ht="15.75" customHeight="1" x14ac:dyDescent="0.25">
      <c r="A689" s="55"/>
      <c r="B689" s="55"/>
      <c r="C689" s="56"/>
      <c r="D689" s="56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</row>
    <row r="690" spans="1:76" ht="15.75" customHeight="1" x14ac:dyDescent="0.25">
      <c r="A690" s="55"/>
      <c r="B690" s="55"/>
      <c r="C690" s="56"/>
      <c r="D690" s="56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</row>
    <row r="691" spans="1:76" ht="15.75" customHeight="1" x14ac:dyDescent="0.25">
      <c r="A691" s="55"/>
      <c r="B691" s="55"/>
      <c r="C691" s="56"/>
      <c r="D691" s="56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</row>
    <row r="692" spans="1:76" ht="15.75" customHeight="1" x14ac:dyDescent="0.25">
      <c r="A692" s="55"/>
      <c r="B692" s="55"/>
      <c r="C692" s="56"/>
      <c r="D692" s="56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</row>
    <row r="693" spans="1:76" ht="15.75" customHeight="1" x14ac:dyDescent="0.25">
      <c r="A693" s="55"/>
      <c r="B693" s="55"/>
      <c r="C693" s="56"/>
      <c r="D693" s="56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</row>
    <row r="694" spans="1:76" ht="15.75" customHeight="1" x14ac:dyDescent="0.25">
      <c r="A694" s="55"/>
      <c r="B694" s="55"/>
      <c r="C694" s="56"/>
      <c r="D694" s="56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</row>
    <row r="695" spans="1:76" ht="15.75" customHeight="1" x14ac:dyDescent="0.25">
      <c r="A695" s="55"/>
      <c r="B695" s="55"/>
      <c r="C695" s="56"/>
      <c r="D695" s="56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</row>
    <row r="696" spans="1:76" ht="15.75" customHeight="1" x14ac:dyDescent="0.25">
      <c r="A696" s="55"/>
      <c r="B696" s="55"/>
      <c r="C696" s="56"/>
      <c r="D696" s="56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</row>
    <row r="697" spans="1:76" ht="15.75" customHeight="1" x14ac:dyDescent="0.25">
      <c r="A697" s="55"/>
      <c r="B697" s="55"/>
      <c r="C697" s="56"/>
      <c r="D697" s="56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</row>
    <row r="698" spans="1:76" ht="15.75" customHeight="1" x14ac:dyDescent="0.25">
      <c r="A698" s="55"/>
      <c r="B698" s="55"/>
      <c r="C698" s="56"/>
      <c r="D698" s="56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</row>
    <row r="699" spans="1:76" ht="15.75" customHeight="1" x14ac:dyDescent="0.25">
      <c r="A699" s="55"/>
      <c r="B699" s="55"/>
      <c r="C699" s="56"/>
      <c r="D699" s="56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</row>
    <row r="700" spans="1:76" ht="15.75" customHeight="1" x14ac:dyDescent="0.25">
      <c r="A700" s="55"/>
      <c r="B700" s="55"/>
      <c r="C700" s="56"/>
      <c r="D700" s="56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</row>
    <row r="701" spans="1:76" ht="15.75" customHeight="1" x14ac:dyDescent="0.25">
      <c r="A701" s="55"/>
      <c r="B701" s="55"/>
      <c r="C701" s="56"/>
      <c r="D701" s="56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</row>
    <row r="702" spans="1:76" ht="15.75" customHeight="1" x14ac:dyDescent="0.25">
      <c r="A702" s="55"/>
      <c r="B702" s="55"/>
      <c r="C702" s="56"/>
      <c r="D702" s="56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</row>
    <row r="703" spans="1:76" ht="15.75" customHeight="1" x14ac:dyDescent="0.25">
      <c r="A703" s="55"/>
      <c r="B703" s="55"/>
      <c r="C703" s="56"/>
      <c r="D703" s="56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</row>
    <row r="704" spans="1:76" ht="15.75" customHeight="1" x14ac:dyDescent="0.25">
      <c r="A704" s="55"/>
      <c r="B704" s="55"/>
      <c r="C704" s="56"/>
      <c r="D704" s="56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</row>
    <row r="705" spans="1:76" ht="15.75" customHeight="1" x14ac:dyDescent="0.25">
      <c r="A705" s="55"/>
      <c r="B705" s="55"/>
      <c r="C705" s="56"/>
      <c r="D705" s="56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</row>
    <row r="706" spans="1:76" ht="15.75" customHeight="1" x14ac:dyDescent="0.25">
      <c r="A706" s="55"/>
      <c r="B706" s="55"/>
      <c r="C706" s="56"/>
      <c r="D706" s="56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</row>
    <row r="707" spans="1:76" ht="15.75" customHeight="1" x14ac:dyDescent="0.25">
      <c r="A707" s="55"/>
      <c r="B707" s="55"/>
      <c r="C707" s="56"/>
      <c r="D707" s="56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</row>
    <row r="708" spans="1:76" ht="15.75" customHeight="1" x14ac:dyDescent="0.25">
      <c r="A708" s="55"/>
      <c r="B708" s="55"/>
      <c r="C708" s="56"/>
      <c r="D708" s="56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</row>
    <row r="709" spans="1:76" ht="15.75" customHeight="1" x14ac:dyDescent="0.25">
      <c r="A709" s="55"/>
      <c r="B709" s="55"/>
      <c r="C709" s="56"/>
      <c r="D709" s="56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</row>
    <row r="710" spans="1:76" ht="15.75" customHeight="1" x14ac:dyDescent="0.25">
      <c r="A710" s="55"/>
      <c r="B710" s="55"/>
      <c r="C710" s="56"/>
      <c r="D710" s="56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</row>
    <row r="711" spans="1:76" ht="15.75" customHeight="1" x14ac:dyDescent="0.25">
      <c r="A711" s="55"/>
      <c r="B711" s="55"/>
      <c r="C711" s="56"/>
      <c r="D711" s="56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</row>
    <row r="712" spans="1:76" ht="15.75" customHeight="1" x14ac:dyDescent="0.25">
      <c r="A712" s="55"/>
      <c r="B712" s="55"/>
      <c r="C712" s="56"/>
      <c r="D712" s="56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</row>
    <row r="713" spans="1:76" ht="15.75" customHeight="1" x14ac:dyDescent="0.25">
      <c r="A713" s="55"/>
      <c r="B713" s="55"/>
      <c r="C713" s="56"/>
      <c r="D713" s="56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</row>
    <row r="714" spans="1:76" ht="15.75" customHeight="1" x14ac:dyDescent="0.25">
      <c r="A714" s="55"/>
      <c r="B714" s="55"/>
      <c r="C714" s="56"/>
      <c r="D714" s="56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</row>
    <row r="715" spans="1:76" ht="15.75" customHeight="1" x14ac:dyDescent="0.25">
      <c r="A715" s="55"/>
      <c r="B715" s="55"/>
      <c r="C715" s="56"/>
      <c r="D715" s="56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</row>
    <row r="716" spans="1:76" ht="15.75" customHeight="1" x14ac:dyDescent="0.25">
      <c r="A716" s="55"/>
      <c r="B716" s="55"/>
      <c r="C716" s="56"/>
      <c r="D716" s="56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</row>
    <row r="717" spans="1:76" ht="15.75" customHeight="1" x14ac:dyDescent="0.25">
      <c r="A717" s="55"/>
      <c r="B717" s="55"/>
      <c r="C717" s="56"/>
      <c r="D717" s="56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  <c r="AL717" s="55"/>
      <c r="AM717" s="55"/>
      <c r="AN717" s="55"/>
      <c r="AO717" s="55"/>
      <c r="AP717" s="55"/>
      <c r="AQ717" s="55"/>
      <c r="AR717" s="55"/>
      <c r="AS717" s="55"/>
      <c r="AT717" s="55"/>
      <c r="AU717" s="55"/>
      <c r="AV717" s="55"/>
      <c r="AW717" s="55"/>
      <c r="AX717" s="55"/>
      <c r="AY717" s="55"/>
      <c r="AZ717" s="55"/>
      <c r="BA717" s="55"/>
      <c r="BB717" s="55"/>
      <c r="BC717" s="55"/>
      <c r="BD717" s="55"/>
      <c r="BE717" s="55"/>
      <c r="BF717" s="55"/>
      <c r="BG717" s="55"/>
      <c r="BH717" s="55"/>
      <c r="BI717" s="55"/>
      <c r="BJ717" s="55"/>
      <c r="BK717" s="55"/>
      <c r="BL717" s="55"/>
      <c r="BM717" s="55"/>
      <c r="BN717" s="55"/>
      <c r="BO717" s="55"/>
      <c r="BP717" s="55"/>
      <c r="BQ717" s="55"/>
      <c r="BR717" s="55"/>
      <c r="BS717" s="55"/>
      <c r="BT717" s="55"/>
      <c r="BU717" s="55"/>
      <c r="BV717" s="55"/>
      <c r="BW717" s="55"/>
      <c r="BX717" s="55"/>
    </row>
    <row r="718" spans="1:76" ht="15.75" customHeight="1" x14ac:dyDescent="0.25">
      <c r="A718" s="55"/>
      <c r="B718" s="55"/>
      <c r="C718" s="56"/>
      <c r="D718" s="56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  <c r="AL718" s="55"/>
      <c r="AM718" s="55"/>
      <c r="AN718" s="55"/>
      <c r="AO718" s="55"/>
      <c r="AP718" s="55"/>
      <c r="AQ718" s="55"/>
      <c r="AR718" s="55"/>
      <c r="AS718" s="55"/>
      <c r="AT718" s="55"/>
      <c r="AU718" s="55"/>
      <c r="AV718" s="55"/>
      <c r="AW718" s="55"/>
      <c r="AX718" s="55"/>
      <c r="AY718" s="55"/>
      <c r="AZ718" s="55"/>
      <c r="BA718" s="55"/>
      <c r="BB718" s="55"/>
      <c r="BC718" s="55"/>
      <c r="BD718" s="55"/>
      <c r="BE718" s="55"/>
      <c r="BF718" s="55"/>
      <c r="BG718" s="55"/>
      <c r="BH718" s="55"/>
      <c r="BI718" s="55"/>
      <c r="BJ718" s="55"/>
      <c r="BK718" s="55"/>
      <c r="BL718" s="55"/>
      <c r="BM718" s="55"/>
      <c r="BN718" s="55"/>
      <c r="BO718" s="55"/>
      <c r="BP718" s="55"/>
      <c r="BQ718" s="55"/>
      <c r="BR718" s="55"/>
      <c r="BS718" s="55"/>
      <c r="BT718" s="55"/>
      <c r="BU718" s="55"/>
      <c r="BV718" s="55"/>
      <c r="BW718" s="55"/>
      <c r="BX718" s="55"/>
    </row>
    <row r="719" spans="1:76" ht="15.75" customHeight="1" x14ac:dyDescent="0.25">
      <c r="A719" s="55"/>
      <c r="B719" s="55"/>
      <c r="C719" s="56"/>
      <c r="D719" s="56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  <c r="AL719" s="55"/>
      <c r="AM719" s="55"/>
      <c r="AN719" s="55"/>
      <c r="AO719" s="55"/>
      <c r="AP719" s="55"/>
      <c r="AQ719" s="55"/>
      <c r="AR719" s="55"/>
      <c r="AS719" s="55"/>
      <c r="AT719" s="55"/>
      <c r="AU719" s="55"/>
      <c r="AV719" s="55"/>
      <c r="AW719" s="55"/>
      <c r="AX719" s="55"/>
      <c r="AY719" s="55"/>
      <c r="AZ719" s="55"/>
      <c r="BA719" s="55"/>
      <c r="BB719" s="55"/>
      <c r="BC719" s="55"/>
      <c r="BD719" s="55"/>
      <c r="BE719" s="55"/>
      <c r="BF719" s="55"/>
      <c r="BG719" s="55"/>
      <c r="BH719" s="55"/>
      <c r="BI719" s="55"/>
      <c r="BJ719" s="55"/>
      <c r="BK719" s="55"/>
      <c r="BL719" s="55"/>
      <c r="BM719" s="55"/>
      <c r="BN719" s="55"/>
      <c r="BO719" s="55"/>
      <c r="BP719" s="55"/>
      <c r="BQ719" s="55"/>
      <c r="BR719" s="55"/>
      <c r="BS719" s="55"/>
      <c r="BT719" s="55"/>
      <c r="BU719" s="55"/>
      <c r="BV719" s="55"/>
      <c r="BW719" s="55"/>
      <c r="BX719" s="55"/>
    </row>
    <row r="720" spans="1:76" ht="15.75" customHeight="1" x14ac:dyDescent="0.25">
      <c r="A720" s="55"/>
      <c r="B720" s="55"/>
      <c r="C720" s="56"/>
      <c r="D720" s="56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  <c r="AL720" s="55"/>
      <c r="AM720" s="55"/>
      <c r="AN720" s="55"/>
      <c r="AO720" s="55"/>
      <c r="AP720" s="55"/>
      <c r="AQ720" s="55"/>
      <c r="AR720" s="55"/>
      <c r="AS720" s="55"/>
      <c r="AT720" s="55"/>
      <c r="AU720" s="55"/>
      <c r="AV720" s="55"/>
      <c r="AW720" s="55"/>
      <c r="AX720" s="55"/>
      <c r="AY720" s="55"/>
      <c r="AZ720" s="55"/>
      <c r="BA720" s="55"/>
      <c r="BB720" s="55"/>
      <c r="BC720" s="55"/>
      <c r="BD720" s="55"/>
      <c r="BE720" s="55"/>
      <c r="BF720" s="55"/>
      <c r="BG720" s="55"/>
      <c r="BH720" s="55"/>
      <c r="BI720" s="55"/>
      <c r="BJ720" s="55"/>
      <c r="BK720" s="55"/>
      <c r="BL720" s="55"/>
      <c r="BM720" s="55"/>
      <c r="BN720" s="55"/>
      <c r="BO720" s="55"/>
      <c r="BP720" s="55"/>
      <c r="BQ720" s="55"/>
      <c r="BR720" s="55"/>
      <c r="BS720" s="55"/>
      <c r="BT720" s="55"/>
      <c r="BU720" s="55"/>
      <c r="BV720" s="55"/>
      <c r="BW720" s="55"/>
      <c r="BX720" s="55"/>
    </row>
    <row r="721" spans="1:76" ht="15.75" customHeight="1" x14ac:dyDescent="0.25">
      <c r="A721" s="55"/>
      <c r="B721" s="55"/>
      <c r="C721" s="56"/>
      <c r="D721" s="56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  <c r="AL721" s="55"/>
      <c r="AM721" s="55"/>
      <c r="AN721" s="55"/>
      <c r="AO721" s="55"/>
      <c r="AP721" s="55"/>
      <c r="AQ721" s="55"/>
      <c r="AR721" s="55"/>
      <c r="AS721" s="55"/>
      <c r="AT721" s="55"/>
      <c r="AU721" s="55"/>
      <c r="AV721" s="55"/>
      <c r="AW721" s="55"/>
      <c r="AX721" s="55"/>
      <c r="AY721" s="55"/>
      <c r="AZ721" s="55"/>
      <c r="BA721" s="55"/>
      <c r="BB721" s="55"/>
      <c r="BC721" s="55"/>
      <c r="BD721" s="55"/>
      <c r="BE721" s="55"/>
      <c r="BF721" s="55"/>
      <c r="BG721" s="55"/>
      <c r="BH721" s="55"/>
      <c r="BI721" s="55"/>
      <c r="BJ721" s="55"/>
      <c r="BK721" s="55"/>
      <c r="BL721" s="55"/>
      <c r="BM721" s="55"/>
      <c r="BN721" s="55"/>
      <c r="BO721" s="55"/>
      <c r="BP721" s="55"/>
      <c r="BQ721" s="55"/>
      <c r="BR721" s="55"/>
      <c r="BS721" s="55"/>
      <c r="BT721" s="55"/>
      <c r="BU721" s="55"/>
      <c r="BV721" s="55"/>
      <c r="BW721" s="55"/>
      <c r="BX721" s="55"/>
    </row>
    <row r="722" spans="1:76" ht="15.75" customHeight="1" x14ac:dyDescent="0.25">
      <c r="A722" s="55"/>
      <c r="B722" s="55"/>
      <c r="C722" s="56"/>
      <c r="D722" s="56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  <c r="AL722" s="55"/>
      <c r="AM722" s="55"/>
      <c r="AN722" s="55"/>
      <c r="AO722" s="55"/>
      <c r="AP722" s="55"/>
      <c r="AQ722" s="55"/>
      <c r="AR722" s="55"/>
      <c r="AS722" s="55"/>
      <c r="AT722" s="55"/>
      <c r="AU722" s="55"/>
      <c r="AV722" s="55"/>
      <c r="AW722" s="55"/>
      <c r="AX722" s="55"/>
      <c r="AY722" s="55"/>
      <c r="AZ722" s="55"/>
      <c r="BA722" s="55"/>
      <c r="BB722" s="55"/>
      <c r="BC722" s="55"/>
      <c r="BD722" s="55"/>
      <c r="BE722" s="55"/>
      <c r="BF722" s="55"/>
      <c r="BG722" s="55"/>
      <c r="BH722" s="55"/>
      <c r="BI722" s="55"/>
      <c r="BJ722" s="55"/>
      <c r="BK722" s="55"/>
      <c r="BL722" s="55"/>
      <c r="BM722" s="55"/>
      <c r="BN722" s="55"/>
      <c r="BO722" s="55"/>
      <c r="BP722" s="55"/>
      <c r="BQ722" s="55"/>
      <c r="BR722" s="55"/>
      <c r="BS722" s="55"/>
      <c r="BT722" s="55"/>
      <c r="BU722" s="55"/>
      <c r="BV722" s="55"/>
      <c r="BW722" s="55"/>
      <c r="BX722" s="55"/>
    </row>
    <row r="723" spans="1:76" ht="15.75" customHeight="1" x14ac:dyDescent="0.25">
      <c r="A723" s="55"/>
      <c r="B723" s="55"/>
      <c r="C723" s="56"/>
      <c r="D723" s="56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  <c r="AM723" s="55"/>
      <c r="AN723" s="55"/>
      <c r="AO723" s="55"/>
      <c r="AP723" s="55"/>
      <c r="AQ723" s="55"/>
      <c r="AR723" s="55"/>
      <c r="AS723" s="55"/>
      <c r="AT723" s="55"/>
      <c r="AU723" s="55"/>
      <c r="AV723" s="55"/>
      <c r="AW723" s="55"/>
      <c r="AX723" s="55"/>
      <c r="AY723" s="55"/>
      <c r="AZ723" s="55"/>
      <c r="BA723" s="55"/>
      <c r="BB723" s="55"/>
      <c r="BC723" s="55"/>
      <c r="BD723" s="55"/>
      <c r="BE723" s="55"/>
      <c r="BF723" s="55"/>
      <c r="BG723" s="55"/>
      <c r="BH723" s="55"/>
      <c r="BI723" s="55"/>
      <c r="BJ723" s="55"/>
      <c r="BK723" s="55"/>
      <c r="BL723" s="55"/>
      <c r="BM723" s="55"/>
      <c r="BN723" s="55"/>
      <c r="BO723" s="55"/>
      <c r="BP723" s="55"/>
      <c r="BQ723" s="55"/>
      <c r="BR723" s="55"/>
      <c r="BS723" s="55"/>
      <c r="BT723" s="55"/>
      <c r="BU723" s="55"/>
      <c r="BV723" s="55"/>
      <c r="BW723" s="55"/>
      <c r="BX723" s="55"/>
    </row>
    <row r="724" spans="1:76" ht="15.75" customHeight="1" x14ac:dyDescent="0.25">
      <c r="A724" s="55"/>
      <c r="B724" s="55"/>
      <c r="C724" s="56"/>
      <c r="D724" s="56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  <c r="AL724" s="55"/>
      <c r="AM724" s="55"/>
      <c r="AN724" s="55"/>
      <c r="AO724" s="55"/>
      <c r="AP724" s="55"/>
      <c r="AQ724" s="55"/>
      <c r="AR724" s="55"/>
      <c r="AS724" s="55"/>
      <c r="AT724" s="55"/>
      <c r="AU724" s="55"/>
      <c r="AV724" s="55"/>
      <c r="AW724" s="55"/>
      <c r="AX724" s="55"/>
      <c r="AY724" s="55"/>
      <c r="AZ724" s="55"/>
      <c r="BA724" s="55"/>
      <c r="BB724" s="55"/>
      <c r="BC724" s="55"/>
      <c r="BD724" s="55"/>
      <c r="BE724" s="55"/>
      <c r="BF724" s="55"/>
      <c r="BG724" s="55"/>
      <c r="BH724" s="55"/>
      <c r="BI724" s="55"/>
      <c r="BJ724" s="55"/>
      <c r="BK724" s="55"/>
      <c r="BL724" s="55"/>
      <c r="BM724" s="55"/>
      <c r="BN724" s="55"/>
      <c r="BO724" s="55"/>
      <c r="BP724" s="55"/>
      <c r="BQ724" s="55"/>
      <c r="BR724" s="55"/>
      <c r="BS724" s="55"/>
      <c r="BT724" s="55"/>
      <c r="BU724" s="55"/>
      <c r="BV724" s="55"/>
      <c r="BW724" s="55"/>
      <c r="BX724" s="55"/>
    </row>
    <row r="725" spans="1:76" ht="15.75" customHeight="1" x14ac:dyDescent="0.25">
      <c r="A725" s="55"/>
      <c r="B725" s="55"/>
      <c r="C725" s="56"/>
      <c r="D725" s="56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  <c r="AL725" s="55"/>
      <c r="AM725" s="55"/>
      <c r="AN725" s="55"/>
      <c r="AO725" s="55"/>
      <c r="AP725" s="55"/>
      <c r="AQ725" s="55"/>
      <c r="AR725" s="55"/>
      <c r="AS725" s="55"/>
      <c r="AT725" s="55"/>
      <c r="AU725" s="55"/>
      <c r="AV725" s="55"/>
      <c r="AW725" s="55"/>
      <c r="AX725" s="55"/>
      <c r="AY725" s="55"/>
      <c r="AZ725" s="55"/>
      <c r="BA725" s="55"/>
      <c r="BB725" s="55"/>
      <c r="BC725" s="55"/>
      <c r="BD725" s="55"/>
      <c r="BE725" s="55"/>
      <c r="BF725" s="55"/>
      <c r="BG725" s="55"/>
      <c r="BH725" s="55"/>
      <c r="BI725" s="55"/>
      <c r="BJ725" s="55"/>
      <c r="BK725" s="55"/>
      <c r="BL725" s="55"/>
      <c r="BM725" s="55"/>
      <c r="BN725" s="55"/>
      <c r="BO725" s="55"/>
      <c r="BP725" s="55"/>
      <c r="BQ725" s="55"/>
      <c r="BR725" s="55"/>
      <c r="BS725" s="55"/>
      <c r="BT725" s="55"/>
      <c r="BU725" s="55"/>
      <c r="BV725" s="55"/>
      <c r="BW725" s="55"/>
      <c r="BX725" s="55"/>
    </row>
    <row r="726" spans="1:76" ht="15.75" customHeight="1" x14ac:dyDescent="0.25">
      <c r="A726" s="55"/>
      <c r="B726" s="55"/>
      <c r="C726" s="56"/>
      <c r="D726" s="56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  <c r="AL726" s="55"/>
      <c r="AM726" s="55"/>
      <c r="AN726" s="55"/>
      <c r="AO726" s="55"/>
      <c r="AP726" s="55"/>
      <c r="AQ726" s="55"/>
      <c r="AR726" s="55"/>
      <c r="AS726" s="55"/>
      <c r="AT726" s="55"/>
      <c r="AU726" s="55"/>
      <c r="AV726" s="55"/>
      <c r="AW726" s="55"/>
      <c r="AX726" s="55"/>
      <c r="AY726" s="55"/>
      <c r="AZ726" s="55"/>
      <c r="BA726" s="55"/>
      <c r="BB726" s="55"/>
      <c r="BC726" s="55"/>
      <c r="BD726" s="55"/>
      <c r="BE726" s="55"/>
      <c r="BF726" s="55"/>
      <c r="BG726" s="55"/>
      <c r="BH726" s="55"/>
      <c r="BI726" s="55"/>
      <c r="BJ726" s="55"/>
      <c r="BK726" s="55"/>
      <c r="BL726" s="55"/>
      <c r="BM726" s="55"/>
      <c r="BN726" s="55"/>
      <c r="BO726" s="55"/>
      <c r="BP726" s="55"/>
      <c r="BQ726" s="55"/>
      <c r="BR726" s="55"/>
      <c r="BS726" s="55"/>
      <c r="BT726" s="55"/>
      <c r="BU726" s="55"/>
      <c r="BV726" s="55"/>
      <c r="BW726" s="55"/>
      <c r="BX726" s="55"/>
    </row>
    <row r="727" spans="1:76" ht="15.75" customHeight="1" x14ac:dyDescent="0.25">
      <c r="A727" s="55"/>
      <c r="B727" s="55"/>
      <c r="C727" s="56"/>
      <c r="D727" s="56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  <c r="AL727" s="55"/>
      <c r="AM727" s="55"/>
      <c r="AN727" s="55"/>
      <c r="AO727" s="55"/>
      <c r="AP727" s="55"/>
      <c r="AQ727" s="55"/>
      <c r="AR727" s="55"/>
      <c r="AS727" s="55"/>
      <c r="AT727" s="55"/>
      <c r="AU727" s="55"/>
      <c r="AV727" s="55"/>
      <c r="AW727" s="55"/>
      <c r="AX727" s="55"/>
      <c r="AY727" s="55"/>
      <c r="AZ727" s="55"/>
      <c r="BA727" s="55"/>
      <c r="BB727" s="55"/>
      <c r="BC727" s="55"/>
      <c r="BD727" s="55"/>
      <c r="BE727" s="55"/>
      <c r="BF727" s="55"/>
      <c r="BG727" s="55"/>
      <c r="BH727" s="55"/>
      <c r="BI727" s="55"/>
      <c r="BJ727" s="55"/>
      <c r="BK727" s="55"/>
      <c r="BL727" s="55"/>
      <c r="BM727" s="55"/>
      <c r="BN727" s="55"/>
      <c r="BO727" s="55"/>
      <c r="BP727" s="55"/>
      <c r="BQ727" s="55"/>
      <c r="BR727" s="55"/>
      <c r="BS727" s="55"/>
      <c r="BT727" s="55"/>
      <c r="BU727" s="55"/>
      <c r="BV727" s="55"/>
      <c r="BW727" s="55"/>
      <c r="BX727" s="55"/>
    </row>
    <row r="728" spans="1:76" ht="15.75" customHeight="1" x14ac:dyDescent="0.25">
      <c r="A728" s="55"/>
      <c r="B728" s="55"/>
      <c r="C728" s="56"/>
      <c r="D728" s="56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  <c r="AL728" s="55"/>
      <c r="AM728" s="55"/>
      <c r="AN728" s="55"/>
      <c r="AO728" s="55"/>
      <c r="AP728" s="55"/>
      <c r="AQ728" s="55"/>
      <c r="AR728" s="55"/>
      <c r="AS728" s="55"/>
      <c r="AT728" s="55"/>
      <c r="AU728" s="55"/>
      <c r="AV728" s="55"/>
      <c r="AW728" s="55"/>
      <c r="AX728" s="55"/>
      <c r="AY728" s="55"/>
      <c r="AZ728" s="55"/>
      <c r="BA728" s="55"/>
      <c r="BB728" s="55"/>
      <c r="BC728" s="55"/>
      <c r="BD728" s="55"/>
      <c r="BE728" s="55"/>
      <c r="BF728" s="55"/>
      <c r="BG728" s="55"/>
      <c r="BH728" s="55"/>
      <c r="BI728" s="55"/>
      <c r="BJ728" s="55"/>
      <c r="BK728" s="55"/>
      <c r="BL728" s="55"/>
      <c r="BM728" s="55"/>
      <c r="BN728" s="55"/>
      <c r="BO728" s="55"/>
      <c r="BP728" s="55"/>
      <c r="BQ728" s="55"/>
      <c r="BR728" s="55"/>
      <c r="BS728" s="55"/>
      <c r="BT728" s="55"/>
      <c r="BU728" s="55"/>
      <c r="BV728" s="55"/>
      <c r="BW728" s="55"/>
      <c r="BX728" s="55"/>
    </row>
    <row r="729" spans="1:76" ht="15.75" customHeight="1" x14ac:dyDescent="0.25">
      <c r="A729" s="55"/>
      <c r="B729" s="55"/>
      <c r="C729" s="56"/>
      <c r="D729" s="56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  <c r="AL729" s="55"/>
      <c r="AM729" s="55"/>
      <c r="AN729" s="55"/>
      <c r="AO729" s="55"/>
      <c r="AP729" s="55"/>
      <c r="AQ729" s="55"/>
      <c r="AR729" s="55"/>
      <c r="AS729" s="55"/>
      <c r="AT729" s="55"/>
      <c r="AU729" s="55"/>
      <c r="AV729" s="55"/>
      <c r="AW729" s="55"/>
      <c r="AX729" s="55"/>
      <c r="AY729" s="55"/>
      <c r="AZ729" s="55"/>
      <c r="BA729" s="55"/>
      <c r="BB729" s="55"/>
      <c r="BC729" s="55"/>
      <c r="BD729" s="55"/>
      <c r="BE729" s="55"/>
      <c r="BF729" s="55"/>
      <c r="BG729" s="55"/>
      <c r="BH729" s="55"/>
      <c r="BI729" s="55"/>
      <c r="BJ729" s="55"/>
      <c r="BK729" s="55"/>
      <c r="BL729" s="55"/>
      <c r="BM729" s="55"/>
      <c r="BN729" s="55"/>
      <c r="BO729" s="55"/>
      <c r="BP729" s="55"/>
      <c r="BQ729" s="55"/>
      <c r="BR729" s="55"/>
      <c r="BS729" s="55"/>
      <c r="BT729" s="55"/>
      <c r="BU729" s="55"/>
      <c r="BV729" s="55"/>
      <c r="BW729" s="55"/>
      <c r="BX729" s="55"/>
    </row>
    <row r="730" spans="1:76" ht="15.75" customHeight="1" x14ac:dyDescent="0.25">
      <c r="A730" s="55"/>
      <c r="B730" s="55"/>
      <c r="C730" s="56"/>
      <c r="D730" s="56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  <c r="AL730" s="55"/>
      <c r="AM730" s="55"/>
      <c r="AN730" s="55"/>
      <c r="AO730" s="55"/>
      <c r="AP730" s="55"/>
      <c r="AQ730" s="55"/>
      <c r="AR730" s="55"/>
      <c r="AS730" s="55"/>
      <c r="AT730" s="55"/>
      <c r="AU730" s="55"/>
      <c r="AV730" s="55"/>
      <c r="AW730" s="55"/>
      <c r="AX730" s="55"/>
      <c r="AY730" s="55"/>
      <c r="AZ730" s="55"/>
      <c r="BA730" s="55"/>
      <c r="BB730" s="55"/>
      <c r="BC730" s="55"/>
      <c r="BD730" s="55"/>
      <c r="BE730" s="55"/>
      <c r="BF730" s="55"/>
      <c r="BG730" s="55"/>
      <c r="BH730" s="55"/>
      <c r="BI730" s="55"/>
      <c r="BJ730" s="55"/>
      <c r="BK730" s="55"/>
      <c r="BL730" s="55"/>
      <c r="BM730" s="55"/>
      <c r="BN730" s="55"/>
      <c r="BO730" s="55"/>
      <c r="BP730" s="55"/>
      <c r="BQ730" s="55"/>
      <c r="BR730" s="55"/>
      <c r="BS730" s="55"/>
      <c r="BT730" s="55"/>
      <c r="BU730" s="55"/>
      <c r="BV730" s="55"/>
      <c r="BW730" s="55"/>
      <c r="BX730" s="55"/>
    </row>
    <row r="731" spans="1:76" ht="15.75" customHeight="1" x14ac:dyDescent="0.25">
      <c r="A731" s="55"/>
      <c r="B731" s="55"/>
      <c r="C731" s="56"/>
      <c r="D731" s="56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  <c r="AL731" s="55"/>
      <c r="AM731" s="55"/>
      <c r="AN731" s="55"/>
      <c r="AO731" s="55"/>
      <c r="AP731" s="55"/>
      <c r="AQ731" s="55"/>
      <c r="AR731" s="55"/>
      <c r="AS731" s="55"/>
      <c r="AT731" s="55"/>
      <c r="AU731" s="55"/>
      <c r="AV731" s="55"/>
      <c r="AW731" s="55"/>
      <c r="AX731" s="55"/>
      <c r="AY731" s="55"/>
      <c r="AZ731" s="55"/>
      <c r="BA731" s="55"/>
      <c r="BB731" s="55"/>
      <c r="BC731" s="55"/>
      <c r="BD731" s="55"/>
      <c r="BE731" s="55"/>
      <c r="BF731" s="55"/>
      <c r="BG731" s="55"/>
      <c r="BH731" s="55"/>
      <c r="BI731" s="55"/>
      <c r="BJ731" s="55"/>
      <c r="BK731" s="55"/>
      <c r="BL731" s="55"/>
      <c r="BM731" s="55"/>
      <c r="BN731" s="55"/>
      <c r="BO731" s="55"/>
      <c r="BP731" s="55"/>
      <c r="BQ731" s="55"/>
      <c r="BR731" s="55"/>
      <c r="BS731" s="55"/>
      <c r="BT731" s="55"/>
      <c r="BU731" s="55"/>
      <c r="BV731" s="55"/>
      <c r="BW731" s="55"/>
      <c r="BX731" s="55"/>
    </row>
    <row r="732" spans="1:76" ht="15.75" customHeight="1" x14ac:dyDescent="0.25">
      <c r="A732" s="55"/>
      <c r="B732" s="55"/>
      <c r="C732" s="56"/>
      <c r="D732" s="56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  <c r="AL732" s="55"/>
      <c r="AM732" s="55"/>
      <c r="AN732" s="55"/>
      <c r="AO732" s="55"/>
      <c r="AP732" s="55"/>
      <c r="AQ732" s="55"/>
      <c r="AR732" s="55"/>
      <c r="AS732" s="55"/>
      <c r="AT732" s="55"/>
      <c r="AU732" s="55"/>
      <c r="AV732" s="55"/>
      <c r="AW732" s="55"/>
      <c r="AX732" s="55"/>
      <c r="AY732" s="55"/>
      <c r="AZ732" s="55"/>
      <c r="BA732" s="55"/>
      <c r="BB732" s="55"/>
      <c r="BC732" s="55"/>
      <c r="BD732" s="55"/>
      <c r="BE732" s="55"/>
      <c r="BF732" s="55"/>
      <c r="BG732" s="55"/>
      <c r="BH732" s="55"/>
      <c r="BI732" s="55"/>
      <c r="BJ732" s="55"/>
      <c r="BK732" s="55"/>
      <c r="BL732" s="55"/>
      <c r="BM732" s="55"/>
      <c r="BN732" s="55"/>
      <c r="BO732" s="55"/>
      <c r="BP732" s="55"/>
      <c r="BQ732" s="55"/>
      <c r="BR732" s="55"/>
      <c r="BS732" s="55"/>
      <c r="BT732" s="55"/>
      <c r="BU732" s="55"/>
      <c r="BV732" s="55"/>
      <c r="BW732" s="55"/>
      <c r="BX732" s="55"/>
    </row>
    <row r="733" spans="1:76" ht="15.75" customHeight="1" x14ac:dyDescent="0.25">
      <c r="A733" s="55"/>
      <c r="B733" s="55"/>
      <c r="C733" s="56"/>
      <c r="D733" s="56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  <c r="AL733" s="55"/>
      <c r="AM733" s="55"/>
      <c r="AN733" s="55"/>
      <c r="AO733" s="55"/>
      <c r="AP733" s="55"/>
      <c r="AQ733" s="55"/>
      <c r="AR733" s="55"/>
      <c r="AS733" s="55"/>
      <c r="AT733" s="55"/>
      <c r="AU733" s="55"/>
      <c r="AV733" s="55"/>
      <c r="AW733" s="55"/>
      <c r="AX733" s="55"/>
      <c r="AY733" s="55"/>
      <c r="AZ733" s="55"/>
      <c r="BA733" s="55"/>
      <c r="BB733" s="55"/>
      <c r="BC733" s="55"/>
      <c r="BD733" s="55"/>
      <c r="BE733" s="55"/>
      <c r="BF733" s="55"/>
      <c r="BG733" s="55"/>
      <c r="BH733" s="55"/>
      <c r="BI733" s="55"/>
      <c r="BJ733" s="55"/>
      <c r="BK733" s="55"/>
      <c r="BL733" s="55"/>
      <c r="BM733" s="55"/>
      <c r="BN733" s="55"/>
      <c r="BO733" s="55"/>
      <c r="BP733" s="55"/>
      <c r="BQ733" s="55"/>
      <c r="BR733" s="55"/>
      <c r="BS733" s="55"/>
      <c r="BT733" s="55"/>
      <c r="BU733" s="55"/>
      <c r="BV733" s="55"/>
      <c r="BW733" s="55"/>
      <c r="BX733" s="55"/>
    </row>
    <row r="734" spans="1:76" ht="15.75" customHeight="1" x14ac:dyDescent="0.25">
      <c r="A734" s="55"/>
      <c r="B734" s="55"/>
      <c r="C734" s="56"/>
      <c r="D734" s="56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  <c r="AL734" s="55"/>
      <c r="AM734" s="55"/>
      <c r="AN734" s="55"/>
      <c r="AO734" s="55"/>
      <c r="AP734" s="55"/>
      <c r="AQ734" s="55"/>
      <c r="AR734" s="55"/>
      <c r="AS734" s="55"/>
      <c r="AT734" s="55"/>
      <c r="AU734" s="55"/>
      <c r="AV734" s="55"/>
      <c r="AW734" s="55"/>
      <c r="AX734" s="55"/>
      <c r="AY734" s="55"/>
      <c r="AZ734" s="55"/>
      <c r="BA734" s="55"/>
      <c r="BB734" s="55"/>
      <c r="BC734" s="55"/>
      <c r="BD734" s="55"/>
      <c r="BE734" s="55"/>
      <c r="BF734" s="55"/>
      <c r="BG734" s="55"/>
      <c r="BH734" s="55"/>
      <c r="BI734" s="55"/>
      <c r="BJ734" s="55"/>
      <c r="BK734" s="55"/>
      <c r="BL734" s="55"/>
      <c r="BM734" s="55"/>
      <c r="BN734" s="55"/>
      <c r="BO734" s="55"/>
      <c r="BP734" s="55"/>
      <c r="BQ734" s="55"/>
      <c r="BR734" s="55"/>
      <c r="BS734" s="55"/>
      <c r="BT734" s="55"/>
      <c r="BU734" s="55"/>
      <c r="BV734" s="55"/>
      <c r="BW734" s="55"/>
      <c r="BX734" s="55"/>
    </row>
    <row r="735" spans="1:76" ht="15.75" customHeight="1" x14ac:dyDescent="0.25">
      <c r="A735" s="55"/>
      <c r="B735" s="55"/>
      <c r="C735" s="56"/>
      <c r="D735" s="56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  <c r="AL735" s="55"/>
      <c r="AM735" s="55"/>
      <c r="AN735" s="55"/>
      <c r="AO735" s="55"/>
      <c r="AP735" s="55"/>
      <c r="AQ735" s="55"/>
      <c r="AR735" s="55"/>
      <c r="AS735" s="55"/>
      <c r="AT735" s="55"/>
      <c r="AU735" s="55"/>
      <c r="AV735" s="55"/>
      <c r="AW735" s="55"/>
      <c r="AX735" s="55"/>
      <c r="AY735" s="55"/>
      <c r="AZ735" s="55"/>
      <c r="BA735" s="55"/>
      <c r="BB735" s="55"/>
      <c r="BC735" s="55"/>
      <c r="BD735" s="55"/>
      <c r="BE735" s="55"/>
      <c r="BF735" s="55"/>
      <c r="BG735" s="55"/>
      <c r="BH735" s="55"/>
      <c r="BI735" s="55"/>
      <c r="BJ735" s="55"/>
      <c r="BK735" s="55"/>
      <c r="BL735" s="55"/>
      <c r="BM735" s="55"/>
      <c r="BN735" s="55"/>
      <c r="BO735" s="55"/>
      <c r="BP735" s="55"/>
      <c r="BQ735" s="55"/>
      <c r="BR735" s="55"/>
      <c r="BS735" s="55"/>
      <c r="BT735" s="55"/>
      <c r="BU735" s="55"/>
      <c r="BV735" s="55"/>
      <c r="BW735" s="55"/>
      <c r="BX735" s="55"/>
    </row>
    <row r="736" spans="1:76" ht="15.75" customHeight="1" x14ac:dyDescent="0.25">
      <c r="A736" s="55"/>
      <c r="B736" s="55"/>
      <c r="C736" s="56"/>
      <c r="D736" s="56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  <c r="AL736" s="55"/>
      <c r="AM736" s="55"/>
      <c r="AN736" s="55"/>
      <c r="AO736" s="55"/>
      <c r="AP736" s="55"/>
      <c r="AQ736" s="55"/>
      <c r="AR736" s="55"/>
      <c r="AS736" s="55"/>
      <c r="AT736" s="55"/>
      <c r="AU736" s="55"/>
      <c r="AV736" s="55"/>
      <c r="AW736" s="55"/>
      <c r="AX736" s="55"/>
      <c r="AY736" s="55"/>
      <c r="AZ736" s="55"/>
      <c r="BA736" s="55"/>
      <c r="BB736" s="55"/>
      <c r="BC736" s="55"/>
      <c r="BD736" s="55"/>
      <c r="BE736" s="55"/>
      <c r="BF736" s="55"/>
      <c r="BG736" s="55"/>
      <c r="BH736" s="55"/>
      <c r="BI736" s="55"/>
      <c r="BJ736" s="55"/>
      <c r="BK736" s="55"/>
      <c r="BL736" s="55"/>
      <c r="BM736" s="55"/>
      <c r="BN736" s="55"/>
      <c r="BO736" s="55"/>
      <c r="BP736" s="55"/>
      <c r="BQ736" s="55"/>
      <c r="BR736" s="55"/>
      <c r="BS736" s="55"/>
      <c r="BT736" s="55"/>
      <c r="BU736" s="55"/>
      <c r="BV736" s="55"/>
      <c r="BW736" s="55"/>
      <c r="BX736" s="55"/>
    </row>
    <row r="737" spans="1:76" ht="15.75" customHeight="1" x14ac:dyDescent="0.25">
      <c r="A737" s="55"/>
      <c r="B737" s="55"/>
      <c r="C737" s="56"/>
      <c r="D737" s="56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  <c r="AL737" s="55"/>
      <c r="AM737" s="55"/>
      <c r="AN737" s="55"/>
      <c r="AO737" s="55"/>
      <c r="AP737" s="55"/>
      <c r="AQ737" s="55"/>
      <c r="AR737" s="55"/>
      <c r="AS737" s="55"/>
      <c r="AT737" s="55"/>
      <c r="AU737" s="55"/>
      <c r="AV737" s="55"/>
      <c r="AW737" s="55"/>
      <c r="AX737" s="55"/>
      <c r="AY737" s="55"/>
      <c r="AZ737" s="55"/>
      <c r="BA737" s="55"/>
      <c r="BB737" s="55"/>
      <c r="BC737" s="55"/>
      <c r="BD737" s="55"/>
      <c r="BE737" s="55"/>
      <c r="BF737" s="55"/>
      <c r="BG737" s="55"/>
      <c r="BH737" s="55"/>
      <c r="BI737" s="55"/>
      <c r="BJ737" s="55"/>
      <c r="BK737" s="55"/>
      <c r="BL737" s="55"/>
      <c r="BM737" s="55"/>
      <c r="BN737" s="55"/>
      <c r="BO737" s="55"/>
      <c r="BP737" s="55"/>
      <c r="BQ737" s="55"/>
      <c r="BR737" s="55"/>
      <c r="BS737" s="55"/>
      <c r="BT737" s="55"/>
      <c r="BU737" s="55"/>
      <c r="BV737" s="55"/>
      <c r="BW737" s="55"/>
      <c r="BX737" s="55"/>
    </row>
    <row r="738" spans="1:76" ht="15.75" customHeight="1" x14ac:dyDescent="0.25">
      <c r="A738" s="55"/>
      <c r="B738" s="55"/>
      <c r="C738" s="56"/>
      <c r="D738" s="56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  <c r="AL738" s="55"/>
      <c r="AM738" s="55"/>
      <c r="AN738" s="55"/>
      <c r="AO738" s="55"/>
      <c r="AP738" s="55"/>
      <c r="AQ738" s="55"/>
      <c r="AR738" s="55"/>
      <c r="AS738" s="55"/>
      <c r="AT738" s="55"/>
      <c r="AU738" s="55"/>
      <c r="AV738" s="55"/>
      <c r="AW738" s="55"/>
      <c r="AX738" s="55"/>
      <c r="AY738" s="55"/>
      <c r="AZ738" s="55"/>
      <c r="BA738" s="55"/>
      <c r="BB738" s="55"/>
      <c r="BC738" s="55"/>
      <c r="BD738" s="55"/>
      <c r="BE738" s="55"/>
      <c r="BF738" s="55"/>
      <c r="BG738" s="55"/>
      <c r="BH738" s="55"/>
      <c r="BI738" s="55"/>
      <c r="BJ738" s="55"/>
      <c r="BK738" s="55"/>
      <c r="BL738" s="55"/>
      <c r="BM738" s="55"/>
      <c r="BN738" s="55"/>
      <c r="BO738" s="55"/>
      <c r="BP738" s="55"/>
      <c r="BQ738" s="55"/>
      <c r="BR738" s="55"/>
      <c r="BS738" s="55"/>
      <c r="BT738" s="55"/>
      <c r="BU738" s="55"/>
      <c r="BV738" s="55"/>
      <c r="BW738" s="55"/>
      <c r="BX738" s="55"/>
    </row>
    <row r="739" spans="1:76" ht="15.75" customHeight="1" x14ac:dyDescent="0.25">
      <c r="A739" s="55"/>
      <c r="B739" s="55"/>
      <c r="C739" s="56"/>
      <c r="D739" s="56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  <c r="AL739" s="55"/>
      <c r="AM739" s="55"/>
      <c r="AN739" s="55"/>
      <c r="AO739" s="55"/>
      <c r="AP739" s="55"/>
      <c r="AQ739" s="55"/>
      <c r="AR739" s="55"/>
      <c r="AS739" s="55"/>
      <c r="AT739" s="55"/>
      <c r="AU739" s="55"/>
      <c r="AV739" s="55"/>
      <c r="AW739" s="55"/>
      <c r="AX739" s="55"/>
      <c r="AY739" s="55"/>
      <c r="AZ739" s="55"/>
      <c r="BA739" s="55"/>
      <c r="BB739" s="55"/>
      <c r="BC739" s="55"/>
      <c r="BD739" s="55"/>
      <c r="BE739" s="55"/>
      <c r="BF739" s="55"/>
      <c r="BG739" s="55"/>
      <c r="BH739" s="55"/>
      <c r="BI739" s="55"/>
      <c r="BJ739" s="55"/>
      <c r="BK739" s="55"/>
      <c r="BL739" s="55"/>
      <c r="BM739" s="55"/>
      <c r="BN739" s="55"/>
      <c r="BO739" s="55"/>
      <c r="BP739" s="55"/>
      <c r="BQ739" s="55"/>
      <c r="BR739" s="55"/>
      <c r="BS739" s="55"/>
      <c r="BT739" s="55"/>
      <c r="BU739" s="55"/>
      <c r="BV739" s="55"/>
      <c r="BW739" s="55"/>
      <c r="BX739" s="55"/>
    </row>
    <row r="740" spans="1:76" ht="15.75" customHeight="1" x14ac:dyDescent="0.25">
      <c r="A740" s="55"/>
      <c r="B740" s="55"/>
      <c r="C740" s="56"/>
      <c r="D740" s="56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  <c r="AL740" s="55"/>
      <c r="AM740" s="55"/>
      <c r="AN740" s="55"/>
      <c r="AO740" s="55"/>
      <c r="AP740" s="55"/>
      <c r="AQ740" s="55"/>
      <c r="AR740" s="55"/>
      <c r="AS740" s="55"/>
      <c r="AT740" s="55"/>
      <c r="AU740" s="55"/>
      <c r="AV740" s="55"/>
      <c r="AW740" s="55"/>
      <c r="AX740" s="55"/>
      <c r="AY740" s="55"/>
      <c r="AZ740" s="55"/>
      <c r="BA740" s="55"/>
      <c r="BB740" s="55"/>
      <c r="BC740" s="55"/>
      <c r="BD740" s="55"/>
      <c r="BE740" s="55"/>
      <c r="BF740" s="55"/>
      <c r="BG740" s="55"/>
      <c r="BH740" s="55"/>
      <c r="BI740" s="55"/>
      <c r="BJ740" s="55"/>
      <c r="BK740" s="55"/>
      <c r="BL740" s="55"/>
      <c r="BM740" s="55"/>
      <c r="BN740" s="55"/>
      <c r="BO740" s="55"/>
      <c r="BP740" s="55"/>
      <c r="BQ740" s="55"/>
      <c r="BR740" s="55"/>
      <c r="BS740" s="55"/>
      <c r="BT740" s="55"/>
      <c r="BU740" s="55"/>
      <c r="BV740" s="55"/>
      <c r="BW740" s="55"/>
      <c r="BX740" s="55"/>
    </row>
    <row r="741" spans="1:76" ht="15.75" customHeight="1" x14ac:dyDescent="0.25">
      <c r="A741" s="55"/>
      <c r="B741" s="55"/>
      <c r="C741" s="56"/>
      <c r="D741" s="56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  <c r="AL741" s="55"/>
      <c r="AM741" s="55"/>
      <c r="AN741" s="55"/>
      <c r="AO741" s="55"/>
      <c r="AP741" s="55"/>
      <c r="AQ741" s="55"/>
      <c r="AR741" s="55"/>
      <c r="AS741" s="55"/>
      <c r="AT741" s="55"/>
      <c r="AU741" s="55"/>
      <c r="AV741" s="55"/>
      <c r="AW741" s="55"/>
      <c r="AX741" s="55"/>
      <c r="AY741" s="55"/>
      <c r="AZ741" s="55"/>
      <c r="BA741" s="55"/>
      <c r="BB741" s="55"/>
      <c r="BC741" s="55"/>
      <c r="BD741" s="55"/>
      <c r="BE741" s="55"/>
      <c r="BF741" s="55"/>
      <c r="BG741" s="55"/>
      <c r="BH741" s="55"/>
      <c r="BI741" s="55"/>
      <c r="BJ741" s="55"/>
      <c r="BK741" s="55"/>
      <c r="BL741" s="55"/>
      <c r="BM741" s="55"/>
      <c r="BN741" s="55"/>
      <c r="BO741" s="55"/>
      <c r="BP741" s="55"/>
      <c r="BQ741" s="55"/>
      <c r="BR741" s="55"/>
      <c r="BS741" s="55"/>
      <c r="BT741" s="55"/>
      <c r="BU741" s="55"/>
      <c r="BV741" s="55"/>
      <c r="BW741" s="55"/>
      <c r="BX741" s="55"/>
    </row>
    <row r="742" spans="1:76" ht="15.75" customHeight="1" x14ac:dyDescent="0.25">
      <c r="A742" s="55"/>
      <c r="B742" s="55"/>
      <c r="C742" s="56"/>
      <c r="D742" s="56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  <c r="AL742" s="55"/>
      <c r="AM742" s="55"/>
      <c r="AN742" s="55"/>
      <c r="AO742" s="55"/>
      <c r="AP742" s="55"/>
      <c r="AQ742" s="55"/>
      <c r="AR742" s="55"/>
      <c r="AS742" s="55"/>
      <c r="AT742" s="55"/>
      <c r="AU742" s="55"/>
      <c r="AV742" s="55"/>
      <c r="AW742" s="55"/>
      <c r="AX742" s="55"/>
      <c r="AY742" s="55"/>
      <c r="AZ742" s="55"/>
      <c r="BA742" s="55"/>
      <c r="BB742" s="55"/>
      <c r="BC742" s="55"/>
      <c r="BD742" s="55"/>
      <c r="BE742" s="55"/>
      <c r="BF742" s="55"/>
      <c r="BG742" s="55"/>
      <c r="BH742" s="55"/>
      <c r="BI742" s="55"/>
      <c r="BJ742" s="55"/>
      <c r="BK742" s="55"/>
      <c r="BL742" s="55"/>
      <c r="BM742" s="55"/>
      <c r="BN742" s="55"/>
      <c r="BO742" s="55"/>
      <c r="BP742" s="55"/>
      <c r="BQ742" s="55"/>
      <c r="BR742" s="55"/>
      <c r="BS742" s="55"/>
      <c r="BT742" s="55"/>
      <c r="BU742" s="55"/>
      <c r="BV742" s="55"/>
      <c r="BW742" s="55"/>
      <c r="BX742" s="55"/>
    </row>
    <row r="743" spans="1:76" ht="15.75" customHeight="1" x14ac:dyDescent="0.25">
      <c r="A743" s="55"/>
      <c r="B743" s="55"/>
      <c r="C743" s="56"/>
      <c r="D743" s="56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  <c r="AL743" s="55"/>
      <c r="AM743" s="55"/>
      <c r="AN743" s="55"/>
      <c r="AO743" s="55"/>
      <c r="AP743" s="55"/>
      <c r="AQ743" s="55"/>
      <c r="AR743" s="55"/>
      <c r="AS743" s="55"/>
      <c r="AT743" s="55"/>
      <c r="AU743" s="55"/>
      <c r="AV743" s="55"/>
      <c r="AW743" s="55"/>
      <c r="AX743" s="55"/>
      <c r="AY743" s="55"/>
      <c r="AZ743" s="55"/>
      <c r="BA743" s="55"/>
      <c r="BB743" s="55"/>
      <c r="BC743" s="55"/>
      <c r="BD743" s="55"/>
      <c r="BE743" s="55"/>
      <c r="BF743" s="55"/>
      <c r="BG743" s="55"/>
      <c r="BH743" s="55"/>
      <c r="BI743" s="55"/>
      <c r="BJ743" s="55"/>
      <c r="BK743" s="55"/>
      <c r="BL743" s="55"/>
      <c r="BM743" s="55"/>
      <c r="BN743" s="55"/>
      <c r="BO743" s="55"/>
      <c r="BP743" s="55"/>
      <c r="BQ743" s="55"/>
      <c r="BR743" s="55"/>
      <c r="BS743" s="55"/>
      <c r="BT743" s="55"/>
      <c r="BU743" s="55"/>
      <c r="BV743" s="55"/>
      <c r="BW743" s="55"/>
      <c r="BX743" s="55"/>
    </row>
    <row r="744" spans="1:76" ht="15.75" customHeight="1" x14ac:dyDescent="0.25">
      <c r="A744" s="55"/>
      <c r="B744" s="55"/>
      <c r="C744" s="56"/>
      <c r="D744" s="56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  <c r="AL744" s="55"/>
      <c r="AM744" s="55"/>
      <c r="AN744" s="55"/>
      <c r="AO744" s="55"/>
      <c r="AP744" s="55"/>
      <c r="AQ744" s="55"/>
      <c r="AR744" s="55"/>
      <c r="AS744" s="55"/>
      <c r="AT744" s="55"/>
      <c r="AU744" s="55"/>
      <c r="AV744" s="55"/>
      <c r="AW744" s="55"/>
      <c r="AX744" s="55"/>
      <c r="AY744" s="55"/>
      <c r="AZ744" s="55"/>
      <c r="BA744" s="55"/>
      <c r="BB744" s="55"/>
      <c r="BC744" s="55"/>
      <c r="BD744" s="55"/>
      <c r="BE744" s="55"/>
      <c r="BF744" s="55"/>
      <c r="BG744" s="55"/>
      <c r="BH744" s="55"/>
      <c r="BI744" s="55"/>
      <c r="BJ744" s="55"/>
      <c r="BK744" s="55"/>
      <c r="BL744" s="55"/>
      <c r="BM744" s="55"/>
      <c r="BN744" s="55"/>
      <c r="BO744" s="55"/>
      <c r="BP744" s="55"/>
      <c r="BQ744" s="55"/>
      <c r="BR744" s="55"/>
      <c r="BS744" s="55"/>
      <c r="BT744" s="55"/>
      <c r="BU744" s="55"/>
      <c r="BV744" s="55"/>
      <c r="BW744" s="55"/>
      <c r="BX744" s="55"/>
    </row>
    <row r="745" spans="1:76" ht="15.75" customHeight="1" x14ac:dyDescent="0.25">
      <c r="A745" s="55"/>
      <c r="B745" s="55"/>
      <c r="C745" s="56"/>
      <c r="D745" s="56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  <c r="AL745" s="55"/>
      <c r="AM745" s="55"/>
      <c r="AN745" s="55"/>
      <c r="AO745" s="55"/>
      <c r="AP745" s="55"/>
      <c r="AQ745" s="55"/>
      <c r="AR745" s="55"/>
      <c r="AS745" s="55"/>
      <c r="AT745" s="55"/>
      <c r="AU745" s="55"/>
      <c r="AV745" s="55"/>
      <c r="AW745" s="55"/>
      <c r="AX745" s="55"/>
      <c r="AY745" s="55"/>
      <c r="AZ745" s="55"/>
      <c r="BA745" s="55"/>
      <c r="BB745" s="55"/>
      <c r="BC745" s="55"/>
      <c r="BD745" s="55"/>
      <c r="BE745" s="55"/>
      <c r="BF745" s="55"/>
      <c r="BG745" s="55"/>
      <c r="BH745" s="55"/>
      <c r="BI745" s="55"/>
      <c r="BJ745" s="55"/>
      <c r="BK745" s="55"/>
      <c r="BL745" s="55"/>
      <c r="BM745" s="55"/>
      <c r="BN745" s="55"/>
      <c r="BO745" s="55"/>
      <c r="BP745" s="55"/>
      <c r="BQ745" s="55"/>
      <c r="BR745" s="55"/>
      <c r="BS745" s="55"/>
      <c r="BT745" s="55"/>
      <c r="BU745" s="55"/>
      <c r="BV745" s="55"/>
      <c r="BW745" s="55"/>
      <c r="BX745" s="55"/>
    </row>
    <row r="746" spans="1:76" ht="15.75" customHeight="1" x14ac:dyDescent="0.25">
      <c r="A746" s="55"/>
      <c r="B746" s="55"/>
      <c r="C746" s="56"/>
      <c r="D746" s="56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  <c r="AL746" s="55"/>
      <c r="AM746" s="55"/>
      <c r="AN746" s="55"/>
      <c r="AO746" s="55"/>
      <c r="AP746" s="55"/>
      <c r="AQ746" s="55"/>
      <c r="AR746" s="55"/>
      <c r="AS746" s="55"/>
      <c r="AT746" s="55"/>
      <c r="AU746" s="55"/>
      <c r="AV746" s="55"/>
      <c r="AW746" s="55"/>
      <c r="AX746" s="55"/>
      <c r="AY746" s="55"/>
      <c r="AZ746" s="55"/>
      <c r="BA746" s="55"/>
      <c r="BB746" s="55"/>
      <c r="BC746" s="55"/>
      <c r="BD746" s="55"/>
      <c r="BE746" s="55"/>
      <c r="BF746" s="55"/>
      <c r="BG746" s="55"/>
      <c r="BH746" s="55"/>
      <c r="BI746" s="55"/>
      <c r="BJ746" s="55"/>
      <c r="BK746" s="55"/>
      <c r="BL746" s="55"/>
      <c r="BM746" s="55"/>
      <c r="BN746" s="55"/>
      <c r="BO746" s="55"/>
      <c r="BP746" s="55"/>
      <c r="BQ746" s="55"/>
      <c r="BR746" s="55"/>
      <c r="BS746" s="55"/>
      <c r="BT746" s="55"/>
      <c r="BU746" s="55"/>
      <c r="BV746" s="55"/>
      <c r="BW746" s="55"/>
      <c r="BX746" s="55"/>
    </row>
    <row r="747" spans="1:76" ht="15.75" customHeight="1" x14ac:dyDescent="0.25">
      <c r="A747" s="55"/>
      <c r="B747" s="55"/>
      <c r="C747" s="56"/>
      <c r="D747" s="56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  <c r="AL747" s="55"/>
      <c r="AM747" s="55"/>
      <c r="AN747" s="55"/>
      <c r="AO747" s="55"/>
      <c r="AP747" s="55"/>
      <c r="AQ747" s="55"/>
      <c r="AR747" s="55"/>
      <c r="AS747" s="55"/>
      <c r="AT747" s="55"/>
      <c r="AU747" s="55"/>
      <c r="AV747" s="55"/>
      <c r="AW747" s="55"/>
      <c r="AX747" s="55"/>
      <c r="AY747" s="55"/>
      <c r="AZ747" s="55"/>
      <c r="BA747" s="55"/>
      <c r="BB747" s="55"/>
      <c r="BC747" s="55"/>
      <c r="BD747" s="55"/>
      <c r="BE747" s="55"/>
      <c r="BF747" s="55"/>
      <c r="BG747" s="55"/>
      <c r="BH747" s="55"/>
      <c r="BI747" s="55"/>
      <c r="BJ747" s="55"/>
      <c r="BK747" s="55"/>
      <c r="BL747" s="55"/>
      <c r="BM747" s="55"/>
      <c r="BN747" s="55"/>
      <c r="BO747" s="55"/>
      <c r="BP747" s="55"/>
      <c r="BQ747" s="55"/>
      <c r="BR747" s="55"/>
      <c r="BS747" s="55"/>
      <c r="BT747" s="55"/>
      <c r="BU747" s="55"/>
      <c r="BV747" s="55"/>
      <c r="BW747" s="55"/>
      <c r="BX747" s="55"/>
    </row>
    <row r="748" spans="1:76" ht="15.75" customHeight="1" x14ac:dyDescent="0.25">
      <c r="A748" s="55"/>
      <c r="B748" s="55"/>
      <c r="C748" s="56"/>
      <c r="D748" s="56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  <c r="AL748" s="55"/>
      <c r="AM748" s="55"/>
      <c r="AN748" s="55"/>
      <c r="AO748" s="55"/>
      <c r="AP748" s="55"/>
      <c r="AQ748" s="55"/>
      <c r="AR748" s="55"/>
      <c r="AS748" s="55"/>
      <c r="AT748" s="55"/>
      <c r="AU748" s="55"/>
      <c r="AV748" s="55"/>
      <c r="AW748" s="55"/>
      <c r="AX748" s="55"/>
      <c r="AY748" s="55"/>
      <c r="AZ748" s="55"/>
      <c r="BA748" s="55"/>
      <c r="BB748" s="55"/>
      <c r="BC748" s="55"/>
      <c r="BD748" s="55"/>
      <c r="BE748" s="55"/>
      <c r="BF748" s="55"/>
      <c r="BG748" s="55"/>
      <c r="BH748" s="55"/>
      <c r="BI748" s="55"/>
      <c r="BJ748" s="55"/>
      <c r="BK748" s="55"/>
      <c r="BL748" s="55"/>
      <c r="BM748" s="55"/>
      <c r="BN748" s="55"/>
      <c r="BO748" s="55"/>
      <c r="BP748" s="55"/>
      <c r="BQ748" s="55"/>
      <c r="BR748" s="55"/>
      <c r="BS748" s="55"/>
      <c r="BT748" s="55"/>
      <c r="BU748" s="55"/>
      <c r="BV748" s="55"/>
      <c r="BW748" s="55"/>
      <c r="BX748" s="55"/>
    </row>
    <row r="749" spans="1:76" ht="15.75" customHeight="1" x14ac:dyDescent="0.25">
      <c r="A749" s="55"/>
      <c r="B749" s="55"/>
      <c r="C749" s="56"/>
      <c r="D749" s="56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  <c r="AL749" s="55"/>
      <c r="AM749" s="55"/>
      <c r="AN749" s="55"/>
      <c r="AO749" s="55"/>
      <c r="AP749" s="55"/>
      <c r="AQ749" s="55"/>
      <c r="AR749" s="55"/>
      <c r="AS749" s="55"/>
      <c r="AT749" s="55"/>
      <c r="AU749" s="55"/>
      <c r="AV749" s="55"/>
      <c r="AW749" s="55"/>
      <c r="AX749" s="55"/>
      <c r="AY749" s="55"/>
      <c r="AZ749" s="55"/>
      <c r="BA749" s="55"/>
      <c r="BB749" s="55"/>
      <c r="BC749" s="55"/>
      <c r="BD749" s="55"/>
      <c r="BE749" s="55"/>
      <c r="BF749" s="55"/>
      <c r="BG749" s="55"/>
      <c r="BH749" s="55"/>
      <c r="BI749" s="55"/>
      <c r="BJ749" s="55"/>
      <c r="BK749" s="55"/>
      <c r="BL749" s="55"/>
      <c r="BM749" s="55"/>
      <c r="BN749" s="55"/>
      <c r="BO749" s="55"/>
      <c r="BP749" s="55"/>
      <c r="BQ749" s="55"/>
      <c r="BR749" s="55"/>
      <c r="BS749" s="55"/>
      <c r="BT749" s="55"/>
      <c r="BU749" s="55"/>
      <c r="BV749" s="55"/>
      <c r="BW749" s="55"/>
      <c r="BX749" s="55"/>
    </row>
    <row r="750" spans="1:76" ht="15.75" customHeight="1" x14ac:dyDescent="0.25">
      <c r="A750" s="55"/>
      <c r="B750" s="55"/>
      <c r="C750" s="56"/>
      <c r="D750" s="56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  <c r="AL750" s="55"/>
      <c r="AM750" s="55"/>
      <c r="AN750" s="55"/>
      <c r="AO750" s="55"/>
      <c r="AP750" s="55"/>
      <c r="AQ750" s="55"/>
      <c r="AR750" s="55"/>
      <c r="AS750" s="55"/>
      <c r="AT750" s="55"/>
      <c r="AU750" s="55"/>
      <c r="AV750" s="55"/>
      <c r="AW750" s="55"/>
      <c r="AX750" s="55"/>
      <c r="AY750" s="55"/>
      <c r="AZ750" s="55"/>
      <c r="BA750" s="55"/>
      <c r="BB750" s="55"/>
      <c r="BC750" s="55"/>
      <c r="BD750" s="55"/>
      <c r="BE750" s="55"/>
      <c r="BF750" s="55"/>
      <c r="BG750" s="55"/>
      <c r="BH750" s="55"/>
      <c r="BI750" s="55"/>
      <c r="BJ750" s="55"/>
      <c r="BK750" s="55"/>
      <c r="BL750" s="55"/>
      <c r="BM750" s="55"/>
      <c r="BN750" s="55"/>
      <c r="BO750" s="55"/>
      <c r="BP750" s="55"/>
      <c r="BQ750" s="55"/>
      <c r="BR750" s="55"/>
      <c r="BS750" s="55"/>
      <c r="BT750" s="55"/>
      <c r="BU750" s="55"/>
      <c r="BV750" s="55"/>
      <c r="BW750" s="55"/>
      <c r="BX750" s="55"/>
    </row>
    <row r="751" spans="1:76" ht="15.75" customHeight="1" x14ac:dyDescent="0.25">
      <c r="A751" s="55"/>
      <c r="B751" s="55"/>
      <c r="C751" s="56"/>
      <c r="D751" s="56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  <c r="AL751" s="55"/>
      <c r="AM751" s="55"/>
      <c r="AN751" s="55"/>
      <c r="AO751" s="55"/>
      <c r="AP751" s="55"/>
      <c r="AQ751" s="55"/>
      <c r="AR751" s="55"/>
      <c r="AS751" s="55"/>
      <c r="AT751" s="55"/>
      <c r="AU751" s="55"/>
      <c r="AV751" s="55"/>
      <c r="AW751" s="55"/>
      <c r="AX751" s="55"/>
      <c r="AY751" s="55"/>
      <c r="AZ751" s="55"/>
      <c r="BA751" s="55"/>
      <c r="BB751" s="55"/>
      <c r="BC751" s="55"/>
      <c r="BD751" s="55"/>
      <c r="BE751" s="55"/>
      <c r="BF751" s="55"/>
      <c r="BG751" s="55"/>
      <c r="BH751" s="55"/>
      <c r="BI751" s="55"/>
      <c r="BJ751" s="55"/>
      <c r="BK751" s="55"/>
      <c r="BL751" s="55"/>
      <c r="BM751" s="55"/>
      <c r="BN751" s="55"/>
      <c r="BO751" s="55"/>
      <c r="BP751" s="55"/>
      <c r="BQ751" s="55"/>
      <c r="BR751" s="55"/>
      <c r="BS751" s="55"/>
      <c r="BT751" s="55"/>
      <c r="BU751" s="55"/>
      <c r="BV751" s="55"/>
      <c r="BW751" s="55"/>
      <c r="BX751" s="55"/>
    </row>
    <row r="752" spans="1:76" ht="15.75" customHeight="1" x14ac:dyDescent="0.25">
      <c r="A752" s="55"/>
      <c r="B752" s="55"/>
      <c r="C752" s="56"/>
      <c r="D752" s="56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  <c r="AL752" s="55"/>
      <c r="AM752" s="55"/>
      <c r="AN752" s="55"/>
      <c r="AO752" s="55"/>
      <c r="AP752" s="55"/>
      <c r="AQ752" s="55"/>
      <c r="AR752" s="55"/>
      <c r="AS752" s="55"/>
      <c r="AT752" s="55"/>
      <c r="AU752" s="55"/>
      <c r="AV752" s="55"/>
      <c r="AW752" s="55"/>
      <c r="AX752" s="55"/>
      <c r="AY752" s="55"/>
      <c r="AZ752" s="55"/>
      <c r="BA752" s="55"/>
      <c r="BB752" s="55"/>
      <c r="BC752" s="55"/>
      <c r="BD752" s="55"/>
      <c r="BE752" s="55"/>
      <c r="BF752" s="55"/>
      <c r="BG752" s="55"/>
      <c r="BH752" s="55"/>
      <c r="BI752" s="55"/>
      <c r="BJ752" s="55"/>
      <c r="BK752" s="55"/>
      <c r="BL752" s="55"/>
      <c r="BM752" s="55"/>
      <c r="BN752" s="55"/>
      <c r="BO752" s="55"/>
      <c r="BP752" s="55"/>
      <c r="BQ752" s="55"/>
      <c r="BR752" s="55"/>
      <c r="BS752" s="55"/>
      <c r="BT752" s="55"/>
      <c r="BU752" s="55"/>
      <c r="BV752" s="55"/>
      <c r="BW752" s="55"/>
      <c r="BX752" s="55"/>
    </row>
    <row r="753" spans="1:76" ht="15.75" customHeight="1" x14ac:dyDescent="0.25">
      <c r="A753" s="55"/>
      <c r="B753" s="55"/>
      <c r="C753" s="56"/>
      <c r="D753" s="56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  <c r="AL753" s="55"/>
      <c r="AM753" s="55"/>
      <c r="AN753" s="55"/>
      <c r="AO753" s="55"/>
      <c r="AP753" s="55"/>
      <c r="AQ753" s="55"/>
      <c r="AR753" s="55"/>
      <c r="AS753" s="55"/>
      <c r="AT753" s="55"/>
      <c r="AU753" s="55"/>
      <c r="AV753" s="55"/>
      <c r="AW753" s="55"/>
      <c r="AX753" s="55"/>
      <c r="AY753" s="55"/>
      <c r="AZ753" s="55"/>
      <c r="BA753" s="55"/>
      <c r="BB753" s="55"/>
      <c r="BC753" s="55"/>
      <c r="BD753" s="55"/>
      <c r="BE753" s="55"/>
      <c r="BF753" s="55"/>
      <c r="BG753" s="55"/>
      <c r="BH753" s="55"/>
      <c r="BI753" s="55"/>
      <c r="BJ753" s="55"/>
      <c r="BK753" s="55"/>
      <c r="BL753" s="55"/>
      <c r="BM753" s="55"/>
      <c r="BN753" s="55"/>
      <c r="BO753" s="55"/>
      <c r="BP753" s="55"/>
      <c r="BQ753" s="55"/>
      <c r="BR753" s="55"/>
      <c r="BS753" s="55"/>
      <c r="BT753" s="55"/>
      <c r="BU753" s="55"/>
      <c r="BV753" s="55"/>
      <c r="BW753" s="55"/>
      <c r="BX753" s="55"/>
    </row>
    <row r="754" spans="1:76" ht="15.75" customHeight="1" x14ac:dyDescent="0.25">
      <c r="A754" s="55"/>
      <c r="B754" s="55"/>
      <c r="C754" s="56"/>
      <c r="D754" s="56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  <c r="AL754" s="55"/>
      <c r="AM754" s="55"/>
      <c r="AN754" s="55"/>
      <c r="AO754" s="55"/>
      <c r="AP754" s="55"/>
      <c r="AQ754" s="55"/>
      <c r="AR754" s="55"/>
      <c r="AS754" s="55"/>
      <c r="AT754" s="55"/>
      <c r="AU754" s="55"/>
      <c r="AV754" s="55"/>
      <c r="AW754" s="55"/>
      <c r="AX754" s="55"/>
      <c r="AY754" s="55"/>
      <c r="AZ754" s="55"/>
      <c r="BA754" s="55"/>
      <c r="BB754" s="55"/>
      <c r="BC754" s="55"/>
      <c r="BD754" s="55"/>
      <c r="BE754" s="55"/>
      <c r="BF754" s="55"/>
      <c r="BG754" s="55"/>
      <c r="BH754" s="55"/>
      <c r="BI754" s="55"/>
      <c r="BJ754" s="55"/>
      <c r="BK754" s="55"/>
      <c r="BL754" s="55"/>
      <c r="BM754" s="55"/>
      <c r="BN754" s="55"/>
      <c r="BO754" s="55"/>
      <c r="BP754" s="55"/>
      <c r="BQ754" s="55"/>
      <c r="BR754" s="55"/>
      <c r="BS754" s="55"/>
      <c r="BT754" s="55"/>
      <c r="BU754" s="55"/>
      <c r="BV754" s="55"/>
      <c r="BW754" s="55"/>
      <c r="BX754" s="55"/>
    </row>
    <row r="755" spans="1:76" ht="15.75" customHeight="1" x14ac:dyDescent="0.25">
      <c r="A755" s="55"/>
      <c r="B755" s="55"/>
      <c r="C755" s="56"/>
      <c r="D755" s="56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  <c r="AL755" s="55"/>
      <c r="AM755" s="55"/>
      <c r="AN755" s="55"/>
      <c r="AO755" s="55"/>
      <c r="AP755" s="55"/>
      <c r="AQ755" s="55"/>
      <c r="AR755" s="55"/>
      <c r="AS755" s="55"/>
      <c r="AT755" s="55"/>
      <c r="AU755" s="55"/>
      <c r="AV755" s="55"/>
      <c r="AW755" s="55"/>
      <c r="AX755" s="55"/>
      <c r="AY755" s="55"/>
      <c r="AZ755" s="55"/>
      <c r="BA755" s="55"/>
      <c r="BB755" s="55"/>
      <c r="BC755" s="55"/>
      <c r="BD755" s="55"/>
      <c r="BE755" s="55"/>
      <c r="BF755" s="55"/>
      <c r="BG755" s="55"/>
      <c r="BH755" s="55"/>
      <c r="BI755" s="55"/>
      <c r="BJ755" s="55"/>
      <c r="BK755" s="55"/>
      <c r="BL755" s="55"/>
      <c r="BM755" s="55"/>
      <c r="BN755" s="55"/>
      <c r="BO755" s="55"/>
      <c r="BP755" s="55"/>
      <c r="BQ755" s="55"/>
      <c r="BR755" s="55"/>
      <c r="BS755" s="55"/>
      <c r="BT755" s="55"/>
      <c r="BU755" s="55"/>
      <c r="BV755" s="55"/>
      <c r="BW755" s="55"/>
      <c r="BX755" s="55"/>
    </row>
    <row r="756" spans="1:76" ht="15.75" customHeight="1" x14ac:dyDescent="0.25">
      <c r="A756" s="55"/>
      <c r="B756" s="55"/>
      <c r="C756" s="56"/>
      <c r="D756" s="56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  <c r="AL756" s="55"/>
      <c r="AM756" s="55"/>
      <c r="AN756" s="55"/>
      <c r="AO756" s="55"/>
      <c r="AP756" s="55"/>
      <c r="AQ756" s="55"/>
      <c r="AR756" s="55"/>
      <c r="AS756" s="55"/>
      <c r="AT756" s="55"/>
      <c r="AU756" s="55"/>
      <c r="AV756" s="55"/>
      <c r="AW756" s="55"/>
      <c r="AX756" s="55"/>
      <c r="AY756" s="55"/>
      <c r="AZ756" s="55"/>
      <c r="BA756" s="55"/>
      <c r="BB756" s="55"/>
      <c r="BC756" s="55"/>
      <c r="BD756" s="55"/>
      <c r="BE756" s="55"/>
      <c r="BF756" s="55"/>
      <c r="BG756" s="55"/>
      <c r="BH756" s="55"/>
      <c r="BI756" s="55"/>
      <c r="BJ756" s="55"/>
      <c r="BK756" s="55"/>
      <c r="BL756" s="55"/>
      <c r="BM756" s="55"/>
      <c r="BN756" s="55"/>
      <c r="BO756" s="55"/>
      <c r="BP756" s="55"/>
      <c r="BQ756" s="55"/>
      <c r="BR756" s="55"/>
      <c r="BS756" s="55"/>
      <c r="BT756" s="55"/>
      <c r="BU756" s="55"/>
      <c r="BV756" s="55"/>
      <c r="BW756" s="55"/>
      <c r="BX756" s="55"/>
    </row>
    <row r="757" spans="1:76" ht="15.75" customHeight="1" x14ac:dyDescent="0.25">
      <c r="A757" s="55"/>
      <c r="B757" s="55"/>
      <c r="C757" s="56"/>
      <c r="D757" s="56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  <c r="AL757" s="55"/>
      <c r="AM757" s="55"/>
      <c r="AN757" s="55"/>
      <c r="AO757" s="55"/>
      <c r="AP757" s="55"/>
      <c r="AQ757" s="55"/>
      <c r="AR757" s="55"/>
      <c r="AS757" s="55"/>
      <c r="AT757" s="55"/>
      <c r="AU757" s="55"/>
      <c r="AV757" s="55"/>
      <c r="AW757" s="55"/>
      <c r="AX757" s="55"/>
      <c r="AY757" s="55"/>
      <c r="AZ757" s="55"/>
      <c r="BA757" s="55"/>
      <c r="BB757" s="55"/>
      <c r="BC757" s="55"/>
      <c r="BD757" s="55"/>
      <c r="BE757" s="55"/>
      <c r="BF757" s="55"/>
      <c r="BG757" s="55"/>
      <c r="BH757" s="55"/>
      <c r="BI757" s="55"/>
      <c r="BJ757" s="55"/>
      <c r="BK757" s="55"/>
      <c r="BL757" s="55"/>
      <c r="BM757" s="55"/>
      <c r="BN757" s="55"/>
      <c r="BO757" s="55"/>
      <c r="BP757" s="55"/>
      <c r="BQ757" s="55"/>
      <c r="BR757" s="55"/>
      <c r="BS757" s="55"/>
      <c r="BT757" s="55"/>
      <c r="BU757" s="55"/>
      <c r="BV757" s="55"/>
      <c r="BW757" s="55"/>
      <c r="BX757" s="55"/>
    </row>
    <row r="758" spans="1:76" ht="15.75" customHeight="1" x14ac:dyDescent="0.25">
      <c r="A758" s="55"/>
      <c r="B758" s="55"/>
      <c r="C758" s="56"/>
      <c r="D758" s="56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  <c r="AL758" s="55"/>
      <c r="AM758" s="55"/>
      <c r="AN758" s="55"/>
      <c r="AO758" s="55"/>
      <c r="AP758" s="55"/>
      <c r="AQ758" s="55"/>
      <c r="AR758" s="55"/>
      <c r="AS758" s="55"/>
      <c r="AT758" s="55"/>
      <c r="AU758" s="55"/>
      <c r="AV758" s="55"/>
      <c r="AW758" s="55"/>
      <c r="AX758" s="55"/>
      <c r="AY758" s="55"/>
      <c r="AZ758" s="55"/>
      <c r="BA758" s="55"/>
      <c r="BB758" s="55"/>
      <c r="BC758" s="55"/>
      <c r="BD758" s="55"/>
      <c r="BE758" s="55"/>
      <c r="BF758" s="55"/>
      <c r="BG758" s="55"/>
      <c r="BH758" s="55"/>
      <c r="BI758" s="55"/>
      <c r="BJ758" s="55"/>
      <c r="BK758" s="55"/>
      <c r="BL758" s="55"/>
      <c r="BM758" s="55"/>
      <c r="BN758" s="55"/>
      <c r="BO758" s="55"/>
      <c r="BP758" s="55"/>
      <c r="BQ758" s="55"/>
      <c r="BR758" s="55"/>
      <c r="BS758" s="55"/>
      <c r="BT758" s="55"/>
      <c r="BU758" s="55"/>
      <c r="BV758" s="55"/>
      <c r="BW758" s="55"/>
      <c r="BX758" s="55"/>
    </row>
    <row r="759" spans="1:76" ht="15.75" customHeight="1" x14ac:dyDescent="0.25">
      <c r="A759" s="55"/>
      <c r="B759" s="55"/>
      <c r="C759" s="56"/>
      <c r="D759" s="56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  <c r="AL759" s="55"/>
      <c r="AM759" s="55"/>
      <c r="AN759" s="55"/>
      <c r="AO759" s="55"/>
      <c r="AP759" s="55"/>
      <c r="AQ759" s="55"/>
      <c r="AR759" s="55"/>
      <c r="AS759" s="55"/>
      <c r="AT759" s="55"/>
      <c r="AU759" s="55"/>
      <c r="AV759" s="55"/>
      <c r="AW759" s="55"/>
      <c r="AX759" s="55"/>
      <c r="AY759" s="55"/>
      <c r="AZ759" s="55"/>
      <c r="BA759" s="55"/>
      <c r="BB759" s="55"/>
      <c r="BC759" s="55"/>
      <c r="BD759" s="55"/>
      <c r="BE759" s="55"/>
      <c r="BF759" s="55"/>
      <c r="BG759" s="55"/>
      <c r="BH759" s="55"/>
      <c r="BI759" s="55"/>
      <c r="BJ759" s="55"/>
      <c r="BK759" s="55"/>
      <c r="BL759" s="55"/>
      <c r="BM759" s="55"/>
      <c r="BN759" s="55"/>
      <c r="BO759" s="55"/>
      <c r="BP759" s="55"/>
      <c r="BQ759" s="55"/>
      <c r="BR759" s="55"/>
      <c r="BS759" s="55"/>
      <c r="BT759" s="55"/>
      <c r="BU759" s="55"/>
      <c r="BV759" s="55"/>
      <c r="BW759" s="55"/>
      <c r="BX759" s="55"/>
    </row>
    <row r="760" spans="1:76" ht="15.75" customHeight="1" x14ac:dyDescent="0.25">
      <c r="A760" s="55"/>
      <c r="B760" s="55"/>
      <c r="C760" s="56"/>
      <c r="D760" s="56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  <c r="AL760" s="55"/>
      <c r="AM760" s="55"/>
      <c r="AN760" s="55"/>
      <c r="AO760" s="55"/>
      <c r="AP760" s="55"/>
      <c r="AQ760" s="55"/>
      <c r="AR760" s="55"/>
      <c r="AS760" s="55"/>
      <c r="AT760" s="55"/>
      <c r="AU760" s="55"/>
      <c r="AV760" s="55"/>
      <c r="AW760" s="55"/>
      <c r="AX760" s="55"/>
      <c r="AY760" s="55"/>
      <c r="AZ760" s="55"/>
      <c r="BA760" s="55"/>
      <c r="BB760" s="55"/>
      <c r="BC760" s="55"/>
      <c r="BD760" s="55"/>
      <c r="BE760" s="55"/>
      <c r="BF760" s="55"/>
      <c r="BG760" s="55"/>
      <c r="BH760" s="55"/>
      <c r="BI760" s="55"/>
      <c r="BJ760" s="55"/>
      <c r="BK760" s="55"/>
      <c r="BL760" s="55"/>
      <c r="BM760" s="55"/>
      <c r="BN760" s="55"/>
      <c r="BO760" s="55"/>
      <c r="BP760" s="55"/>
      <c r="BQ760" s="55"/>
      <c r="BR760" s="55"/>
      <c r="BS760" s="55"/>
      <c r="BT760" s="55"/>
      <c r="BU760" s="55"/>
      <c r="BV760" s="55"/>
      <c r="BW760" s="55"/>
      <c r="BX760" s="55"/>
    </row>
    <row r="761" spans="1:76" ht="15.75" customHeight="1" x14ac:dyDescent="0.25">
      <c r="A761" s="55"/>
      <c r="B761" s="55"/>
      <c r="C761" s="56"/>
      <c r="D761" s="56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  <c r="AL761" s="55"/>
      <c r="AM761" s="55"/>
      <c r="AN761" s="55"/>
      <c r="AO761" s="55"/>
      <c r="AP761" s="55"/>
      <c r="AQ761" s="55"/>
      <c r="AR761" s="55"/>
      <c r="AS761" s="55"/>
      <c r="AT761" s="55"/>
      <c r="AU761" s="55"/>
      <c r="AV761" s="55"/>
      <c r="AW761" s="55"/>
      <c r="AX761" s="55"/>
      <c r="AY761" s="55"/>
      <c r="AZ761" s="55"/>
      <c r="BA761" s="55"/>
      <c r="BB761" s="55"/>
      <c r="BC761" s="55"/>
      <c r="BD761" s="55"/>
      <c r="BE761" s="55"/>
      <c r="BF761" s="55"/>
      <c r="BG761" s="55"/>
      <c r="BH761" s="55"/>
      <c r="BI761" s="55"/>
      <c r="BJ761" s="55"/>
      <c r="BK761" s="55"/>
      <c r="BL761" s="55"/>
      <c r="BM761" s="55"/>
      <c r="BN761" s="55"/>
      <c r="BO761" s="55"/>
      <c r="BP761" s="55"/>
      <c r="BQ761" s="55"/>
      <c r="BR761" s="55"/>
      <c r="BS761" s="55"/>
      <c r="BT761" s="55"/>
      <c r="BU761" s="55"/>
      <c r="BV761" s="55"/>
      <c r="BW761" s="55"/>
      <c r="BX761" s="55"/>
    </row>
    <row r="762" spans="1:76" ht="15.75" customHeight="1" x14ac:dyDescent="0.25">
      <c r="A762" s="55"/>
      <c r="B762" s="55"/>
      <c r="C762" s="56"/>
      <c r="D762" s="56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  <c r="AL762" s="55"/>
      <c r="AM762" s="55"/>
      <c r="AN762" s="55"/>
      <c r="AO762" s="55"/>
      <c r="AP762" s="55"/>
      <c r="AQ762" s="55"/>
      <c r="AR762" s="55"/>
      <c r="AS762" s="55"/>
      <c r="AT762" s="55"/>
      <c r="AU762" s="55"/>
      <c r="AV762" s="55"/>
      <c r="AW762" s="55"/>
      <c r="AX762" s="55"/>
      <c r="AY762" s="55"/>
      <c r="AZ762" s="55"/>
      <c r="BA762" s="55"/>
      <c r="BB762" s="55"/>
      <c r="BC762" s="55"/>
      <c r="BD762" s="55"/>
      <c r="BE762" s="55"/>
      <c r="BF762" s="55"/>
      <c r="BG762" s="55"/>
      <c r="BH762" s="55"/>
      <c r="BI762" s="55"/>
      <c r="BJ762" s="55"/>
      <c r="BK762" s="55"/>
      <c r="BL762" s="55"/>
      <c r="BM762" s="55"/>
      <c r="BN762" s="55"/>
      <c r="BO762" s="55"/>
      <c r="BP762" s="55"/>
      <c r="BQ762" s="55"/>
      <c r="BR762" s="55"/>
      <c r="BS762" s="55"/>
      <c r="BT762" s="55"/>
      <c r="BU762" s="55"/>
      <c r="BV762" s="55"/>
      <c r="BW762" s="55"/>
      <c r="BX762" s="55"/>
    </row>
    <row r="763" spans="1:76" ht="15.75" customHeight="1" x14ac:dyDescent="0.25">
      <c r="A763" s="55"/>
      <c r="B763" s="55"/>
      <c r="C763" s="56"/>
      <c r="D763" s="56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  <c r="AL763" s="55"/>
      <c r="AM763" s="55"/>
      <c r="AN763" s="55"/>
      <c r="AO763" s="55"/>
      <c r="AP763" s="55"/>
      <c r="AQ763" s="55"/>
      <c r="AR763" s="55"/>
      <c r="AS763" s="55"/>
      <c r="AT763" s="55"/>
      <c r="AU763" s="55"/>
      <c r="AV763" s="55"/>
      <c r="AW763" s="55"/>
      <c r="AX763" s="55"/>
      <c r="AY763" s="55"/>
      <c r="AZ763" s="55"/>
      <c r="BA763" s="55"/>
      <c r="BB763" s="55"/>
      <c r="BC763" s="55"/>
      <c r="BD763" s="55"/>
      <c r="BE763" s="55"/>
      <c r="BF763" s="55"/>
      <c r="BG763" s="55"/>
      <c r="BH763" s="55"/>
      <c r="BI763" s="55"/>
      <c r="BJ763" s="55"/>
      <c r="BK763" s="55"/>
      <c r="BL763" s="55"/>
      <c r="BM763" s="55"/>
      <c r="BN763" s="55"/>
      <c r="BO763" s="55"/>
      <c r="BP763" s="55"/>
      <c r="BQ763" s="55"/>
      <c r="BR763" s="55"/>
      <c r="BS763" s="55"/>
      <c r="BT763" s="55"/>
      <c r="BU763" s="55"/>
      <c r="BV763" s="55"/>
      <c r="BW763" s="55"/>
      <c r="BX763" s="55"/>
    </row>
    <row r="764" spans="1:76" ht="15.75" customHeight="1" x14ac:dyDescent="0.25">
      <c r="A764" s="55"/>
      <c r="B764" s="55"/>
      <c r="C764" s="56"/>
      <c r="D764" s="56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  <c r="AL764" s="55"/>
      <c r="AM764" s="55"/>
      <c r="AN764" s="55"/>
      <c r="AO764" s="55"/>
      <c r="AP764" s="55"/>
      <c r="AQ764" s="55"/>
      <c r="AR764" s="55"/>
      <c r="AS764" s="55"/>
      <c r="AT764" s="55"/>
      <c r="AU764" s="55"/>
      <c r="AV764" s="55"/>
      <c r="AW764" s="55"/>
      <c r="AX764" s="55"/>
      <c r="AY764" s="55"/>
      <c r="AZ764" s="55"/>
      <c r="BA764" s="55"/>
      <c r="BB764" s="55"/>
      <c r="BC764" s="55"/>
      <c r="BD764" s="55"/>
      <c r="BE764" s="55"/>
      <c r="BF764" s="55"/>
      <c r="BG764" s="55"/>
      <c r="BH764" s="55"/>
      <c r="BI764" s="55"/>
      <c r="BJ764" s="55"/>
      <c r="BK764" s="55"/>
      <c r="BL764" s="55"/>
      <c r="BM764" s="55"/>
      <c r="BN764" s="55"/>
      <c r="BO764" s="55"/>
      <c r="BP764" s="55"/>
      <c r="BQ764" s="55"/>
      <c r="BR764" s="55"/>
      <c r="BS764" s="55"/>
      <c r="BT764" s="55"/>
      <c r="BU764" s="55"/>
      <c r="BV764" s="55"/>
      <c r="BW764" s="55"/>
      <c r="BX764" s="55"/>
    </row>
    <row r="765" spans="1:76" ht="15.75" customHeight="1" x14ac:dyDescent="0.25">
      <c r="A765" s="55"/>
      <c r="B765" s="55"/>
      <c r="C765" s="56"/>
      <c r="D765" s="56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  <c r="AL765" s="55"/>
      <c r="AM765" s="55"/>
      <c r="AN765" s="55"/>
      <c r="AO765" s="55"/>
      <c r="AP765" s="55"/>
      <c r="AQ765" s="55"/>
      <c r="AR765" s="55"/>
      <c r="AS765" s="55"/>
      <c r="AT765" s="55"/>
      <c r="AU765" s="55"/>
      <c r="AV765" s="55"/>
      <c r="AW765" s="55"/>
      <c r="AX765" s="55"/>
      <c r="AY765" s="55"/>
      <c r="AZ765" s="55"/>
      <c r="BA765" s="55"/>
      <c r="BB765" s="55"/>
      <c r="BC765" s="55"/>
      <c r="BD765" s="55"/>
      <c r="BE765" s="55"/>
      <c r="BF765" s="55"/>
      <c r="BG765" s="55"/>
      <c r="BH765" s="55"/>
      <c r="BI765" s="55"/>
      <c r="BJ765" s="55"/>
      <c r="BK765" s="55"/>
      <c r="BL765" s="55"/>
      <c r="BM765" s="55"/>
      <c r="BN765" s="55"/>
      <c r="BO765" s="55"/>
      <c r="BP765" s="55"/>
      <c r="BQ765" s="55"/>
      <c r="BR765" s="55"/>
      <c r="BS765" s="55"/>
      <c r="BT765" s="55"/>
      <c r="BU765" s="55"/>
      <c r="BV765" s="55"/>
      <c r="BW765" s="55"/>
      <c r="BX765" s="55"/>
    </row>
    <row r="766" spans="1:76" ht="15.75" customHeight="1" x14ac:dyDescent="0.25">
      <c r="A766" s="55"/>
      <c r="B766" s="55"/>
      <c r="C766" s="56"/>
      <c r="D766" s="56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  <c r="AL766" s="55"/>
      <c r="AM766" s="55"/>
      <c r="AN766" s="55"/>
      <c r="AO766" s="55"/>
      <c r="AP766" s="55"/>
      <c r="AQ766" s="55"/>
      <c r="AR766" s="55"/>
      <c r="AS766" s="55"/>
      <c r="AT766" s="55"/>
      <c r="AU766" s="55"/>
      <c r="AV766" s="55"/>
      <c r="AW766" s="55"/>
      <c r="AX766" s="55"/>
      <c r="AY766" s="55"/>
      <c r="AZ766" s="55"/>
      <c r="BA766" s="55"/>
      <c r="BB766" s="55"/>
      <c r="BC766" s="55"/>
      <c r="BD766" s="55"/>
      <c r="BE766" s="55"/>
      <c r="BF766" s="55"/>
      <c r="BG766" s="55"/>
      <c r="BH766" s="55"/>
      <c r="BI766" s="55"/>
      <c r="BJ766" s="55"/>
      <c r="BK766" s="55"/>
      <c r="BL766" s="55"/>
      <c r="BM766" s="55"/>
      <c r="BN766" s="55"/>
      <c r="BO766" s="55"/>
      <c r="BP766" s="55"/>
      <c r="BQ766" s="55"/>
      <c r="BR766" s="55"/>
      <c r="BS766" s="55"/>
      <c r="BT766" s="55"/>
      <c r="BU766" s="55"/>
      <c r="BV766" s="55"/>
      <c r="BW766" s="55"/>
      <c r="BX766" s="55"/>
    </row>
    <row r="767" spans="1:76" ht="15.75" customHeight="1" x14ac:dyDescent="0.25">
      <c r="A767" s="55"/>
      <c r="B767" s="55"/>
      <c r="C767" s="56"/>
      <c r="D767" s="56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  <c r="AL767" s="55"/>
      <c r="AM767" s="55"/>
      <c r="AN767" s="55"/>
      <c r="AO767" s="55"/>
      <c r="AP767" s="55"/>
      <c r="AQ767" s="55"/>
      <c r="AR767" s="55"/>
      <c r="AS767" s="55"/>
      <c r="AT767" s="55"/>
      <c r="AU767" s="55"/>
      <c r="AV767" s="55"/>
      <c r="AW767" s="55"/>
      <c r="AX767" s="55"/>
      <c r="AY767" s="55"/>
      <c r="AZ767" s="55"/>
      <c r="BA767" s="55"/>
      <c r="BB767" s="55"/>
      <c r="BC767" s="55"/>
      <c r="BD767" s="55"/>
      <c r="BE767" s="55"/>
      <c r="BF767" s="55"/>
      <c r="BG767" s="55"/>
      <c r="BH767" s="55"/>
      <c r="BI767" s="55"/>
      <c r="BJ767" s="55"/>
      <c r="BK767" s="55"/>
      <c r="BL767" s="55"/>
      <c r="BM767" s="55"/>
      <c r="BN767" s="55"/>
      <c r="BO767" s="55"/>
      <c r="BP767" s="55"/>
      <c r="BQ767" s="55"/>
      <c r="BR767" s="55"/>
      <c r="BS767" s="55"/>
      <c r="BT767" s="55"/>
      <c r="BU767" s="55"/>
      <c r="BV767" s="55"/>
      <c r="BW767" s="55"/>
      <c r="BX767" s="55"/>
    </row>
    <row r="768" spans="1:76" ht="15.75" customHeight="1" x14ac:dyDescent="0.25">
      <c r="A768" s="55"/>
      <c r="B768" s="55"/>
      <c r="C768" s="56"/>
      <c r="D768" s="56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  <c r="AL768" s="55"/>
      <c r="AM768" s="55"/>
      <c r="AN768" s="55"/>
      <c r="AO768" s="55"/>
      <c r="AP768" s="55"/>
      <c r="AQ768" s="55"/>
      <c r="AR768" s="55"/>
      <c r="AS768" s="55"/>
      <c r="AT768" s="55"/>
      <c r="AU768" s="55"/>
      <c r="AV768" s="55"/>
      <c r="AW768" s="55"/>
      <c r="AX768" s="55"/>
      <c r="AY768" s="55"/>
      <c r="AZ768" s="55"/>
      <c r="BA768" s="55"/>
      <c r="BB768" s="55"/>
      <c r="BC768" s="55"/>
      <c r="BD768" s="55"/>
      <c r="BE768" s="55"/>
      <c r="BF768" s="55"/>
      <c r="BG768" s="55"/>
      <c r="BH768" s="55"/>
      <c r="BI768" s="55"/>
      <c r="BJ768" s="55"/>
      <c r="BK768" s="55"/>
      <c r="BL768" s="55"/>
      <c r="BM768" s="55"/>
      <c r="BN768" s="55"/>
      <c r="BO768" s="55"/>
      <c r="BP768" s="55"/>
      <c r="BQ768" s="55"/>
      <c r="BR768" s="55"/>
      <c r="BS768" s="55"/>
      <c r="BT768" s="55"/>
      <c r="BU768" s="55"/>
      <c r="BV768" s="55"/>
      <c r="BW768" s="55"/>
      <c r="BX768" s="55"/>
    </row>
    <row r="769" spans="1:76" ht="15.75" customHeight="1" x14ac:dyDescent="0.25">
      <c r="A769" s="55"/>
      <c r="B769" s="55"/>
      <c r="C769" s="56"/>
      <c r="D769" s="56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  <c r="AL769" s="55"/>
      <c r="AM769" s="55"/>
      <c r="AN769" s="55"/>
      <c r="AO769" s="55"/>
      <c r="AP769" s="55"/>
      <c r="AQ769" s="55"/>
      <c r="AR769" s="55"/>
      <c r="AS769" s="55"/>
      <c r="AT769" s="55"/>
      <c r="AU769" s="55"/>
      <c r="AV769" s="55"/>
      <c r="AW769" s="55"/>
      <c r="AX769" s="55"/>
      <c r="AY769" s="55"/>
      <c r="AZ769" s="55"/>
      <c r="BA769" s="55"/>
      <c r="BB769" s="55"/>
      <c r="BC769" s="55"/>
      <c r="BD769" s="55"/>
      <c r="BE769" s="55"/>
      <c r="BF769" s="55"/>
      <c r="BG769" s="55"/>
      <c r="BH769" s="55"/>
      <c r="BI769" s="55"/>
      <c r="BJ769" s="55"/>
      <c r="BK769" s="55"/>
      <c r="BL769" s="55"/>
      <c r="BM769" s="55"/>
      <c r="BN769" s="55"/>
      <c r="BO769" s="55"/>
      <c r="BP769" s="55"/>
      <c r="BQ769" s="55"/>
      <c r="BR769" s="55"/>
      <c r="BS769" s="55"/>
      <c r="BT769" s="55"/>
      <c r="BU769" s="55"/>
      <c r="BV769" s="55"/>
      <c r="BW769" s="55"/>
      <c r="BX769" s="55"/>
    </row>
    <row r="770" spans="1:76" ht="15.75" customHeight="1" x14ac:dyDescent="0.25">
      <c r="A770" s="55"/>
      <c r="B770" s="55"/>
      <c r="C770" s="56"/>
      <c r="D770" s="56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  <c r="AL770" s="55"/>
      <c r="AM770" s="55"/>
      <c r="AN770" s="55"/>
      <c r="AO770" s="55"/>
      <c r="AP770" s="55"/>
      <c r="AQ770" s="55"/>
      <c r="AR770" s="55"/>
      <c r="AS770" s="55"/>
      <c r="AT770" s="55"/>
      <c r="AU770" s="55"/>
      <c r="AV770" s="55"/>
      <c r="AW770" s="55"/>
      <c r="AX770" s="55"/>
      <c r="AY770" s="55"/>
      <c r="AZ770" s="55"/>
      <c r="BA770" s="55"/>
      <c r="BB770" s="55"/>
      <c r="BC770" s="55"/>
      <c r="BD770" s="55"/>
      <c r="BE770" s="55"/>
      <c r="BF770" s="55"/>
      <c r="BG770" s="55"/>
      <c r="BH770" s="55"/>
      <c r="BI770" s="55"/>
      <c r="BJ770" s="55"/>
      <c r="BK770" s="55"/>
      <c r="BL770" s="55"/>
      <c r="BM770" s="55"/>
      <c r="BN770" s="55"/>
      <c r="BO770" s="55"/>
      <c r="BP770" s="55"/>
      <c r="BQ770" s="55"/>
      <c r="BR770" s="55"/>
      <c r="BS770" s="55"/>
      <c r="BT770" s="55"/>
      <c r="BU770" s="55"/>
      <c r="BV770" s="55"/>
      <c r="BW770" s="55"/>
      <c r="BX770" s="55"/>
    </row>
    <row r="771" spans="1:76" ht="15.75" customHeight="1" x14ac:dyDescent="0.25">
      <c r="A771" s="55"/>
      <c r="B771" s="55"/>
      <c r="C771" s="56"/>
      <c r="D771" s="56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  <c r="AL771" s="55"/>
      <c r="AM771" s="55"/>
      <c r="AN771" s="55"/>
      <c r="AO771" s="55"/>
      <c r="AP771" s="55"/>
      <c r="AQ771" s="55"/>
      <c r="AR771" s="55"/>
      <c r="AS771" s="55"/>
      <c r="AT771" s="55"/>
      <c r="AU771" s="55"/>
      <c r="AV771" s="55"/>
      <c r="AW771" s="55"/>
      <c r="AX771" s="55"/>
      <c r="AY771" s="55"/>
      <c r="AZ771" s="55"/>
      <c r="BA771" s="55"/>
      <c r="BB771" s="55"/>
      <c r="BC771" s="55"/>
      <c r="BD771" s="55"/>
      <c r="BE771" s="55"/>
      <c r="BF771" s="55"/>
      <c r="BG771" s="55"/>
      <c r="BH771" s="55"/>
      <c r="BI771" s="55"/>
      <c r="BJ771" s="55"/>
      <c r="BK771" s="55"/>
      <c r="BL771" s="55"/>
      <c r="BM771" s="55"/>
      <c r="BN771" s="55"/>
      <c r="BO771" s="55"/>
      <c r="BP771" s="55"/>
      <c r="BQ771" s="55"/>
      <c r="BR771" s="55"/>
      <c r="BS771" s="55"/>
      <c r="BT771" s="55"/>
      <c r="BU771" s="55"/>
      <c r="BV771" s="55"/>
      <c r="BW771" s="55"/>
      <c r="BX771" s="55"/>
    </row>
    <row r="772" spans="1:76" ht="15.75" customHeight="1" x14ac:dyDescent="0.25">
      <c r="A772" s="55"/>
      <c r="B772" s="55"/>
      <c r="C772" s="56"/>
      <c r="D772" s="56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  <c r="AL772" s="55"/>
      <c r="AM772" s="55"/>
      <c r="AN772" s="55"/>
      <c r="AO772" s="55"/>
      <c r="AP772" s="55"/>
      <c r="AQ772" s="55"/>
      <c r="AR772" s="55"/>
      <c r="AS772" s="55"/>
      <c r="AT772" s="55"/>
      <c r="AU772" s="55"/>
      <c r="AV772" s="55"/>
      <c r="AW772" s="55"/>
      <c r="AX772" s="55"/>
      <c r="AY772" s="55"/>
      <c r="AZ772" s="55"/>
      <c r="BA772" s="55"/>
      <c r="BB772" s="55"/>
      <c r="BC772" s="55"/>
      <c r="BD772" s="55"/>
      <c r="BE772" s="55"/>
      <c r="BF772" s="55"/>
      <c r="BG772" s="55"/>
      <c r="BH772" s="55"/>
      <c r="BI772" s="55"/>
      <c r="BJ772" s="55"/>
      <c r="BK772" s="55"/>
      <c r="BL772" s="55"/>
      <c r="BM772" s="55"/>
      <c r="BN772" s="55"/>
      <c r="BO772" s="55"/>
      <c r="BP772" s="55"/>
      <c r="BQ772" s="55"/>
      <c r="BR772" s="55"/>
      <c r="BS772" s="55"/>
      <c r="BT772" s="55"/>
      <c r="BU772" s="55"/>
      <c r="BV772" s="55"/>
      <c r="BW772" s="55"/>
      <c r="BX772" s="55"/>
    </row>
    <row r="773" spans="1:76" ht="15.75" customHeight="1" x14ac:dyDescent="0.25">
      <c r="A773" s="55"/>
      <c r="B773" s="55"/>
      <c r="C773" s="56"/>
      <c r="D773" s="56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  <c r="AL773" s="55"/>
      <c r="AM773" s="55"/>
      <c r="AN773" s="55"/>
      <c r="AO773" s="55"/>
      <c r="AP773" s="55"/>
      <c r="AQ773" s="55"/>
      <c r="AR773" s="55"/>
      <c r="AS773" s="55"/>
      <c r="AT773" s="55"/>
      <c r="AU773" s="55"/>
      <c r="AV773" s="55"/>
      <c r="AW773" s="55"/>
      <c r="AX773" s="55"/>
      <c r="AY773" s="55"/>
      <c r="AZ773" s="55"/>
      <c r="BA773" s="55"/>
      <c r="BB773" s="55"/>
      <c r="BC773" s="55"/>
      <c r="BD773" s="55"/>
      <c r="BE773" s="55"/>
      <c r="BF773" s="55"/>
      <c r="BG773" s="55"/>
      <c r="BH773" s="55"/>
      <c r="BI773" s="55"/>
      <c r="BJ773" s="55"/>
      <c r="BK773" s="55"/>
      <c r="BL773" s="55"/>
      <c r="BM773" s="55"/>
      <c r="BN773" s="55"/>
      <c r="BO773" s="55"/>
      <c r="BP773" s="55"/>
      <c r="BQ773" s="55"/>
      <c r="BR773" s="55"/>
      <c r="BS773" s="55"/>
      <c r="BT773" s="55"/>
      <c r="BU773" s="55"/>
      <c r="BV773" s="55"/>
      <c r="BW773" s="55"/>
      <c r="BX773" s="55"/>
    </row>
    <row r="774" spans="1:76" ht="15.75" customHeight="1" x14ac:dyDescent="0.25">
      <c r="A774" s="55"/>
      <c r="B774" s="55"/>
      <c r="C774" s="56"/>
      <c r="D774" s="56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  <c r="AL774" s="55"/>
      <c r="AM774" s="55"/>
      <c r="AN774" s="55"/>
      <c r="AO774" s="55"/>
      <c r="AP774" s="55"/>
      <c r="AQ774" s="55"/>
      <c r="AR774" s="55"/>
      <c r="AS774" s="55"/>
      <c r="AT774" s="55"/>
      <c r="AU774" s="55"/>
      <c r="AV774" s="55"/>
      <c r="AW774" s="55"/>
      <c r="AX774" s="55"/>
      <c r="AY774" s="55"/>
      <c r="AZ774" s="55"/>
      <c r="BA774" s="55"/>
      <c r="BB774" s="55"/>
      <c r="BC774" s="55"/>
      <c r="BD774" s="55"/>
      <c r="BE774" s="55"/>
      <c r="BF774" s="55"/>
      <c r="BG774" s="55"/>
      <c r="BH774" s="55"/>
      <c r="BI774" s="55"/>
      <c r="BJ774" s="55"/>
      <c r="BK774" s="55"/>
      <c r="BL774" s="55"/>
      <c r="BM774" s="55"/>
      <c r="BN774" s="55"/>
      <c r="BO774" s="55"/>
      <c r="BP774" s="55"/>
      <c r="BQ774" s="55"/>
      <c r="BR774" s="55"/>
      <c r="BS774" s="55"/>
      <c r="BT774" s="55"/>
      <c r="BU774" s="55"/>
      <c r="BV774" s="55"/>
      <c r="BW774" s="55"/>
      <c r="BX774" s="55"/>
    </row>
    <row r="775" spans="1:76" ht="15.75" customHeight="1" x14ac:dyDescent="0.25">
      <c r="A775" s="55"/>
      <c r="B775" s="55"/>
      <c r="C775" s="56"/>
      <c r="D775" s="56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  <c r="AL775" s="55"/>
      <c r="AM775" s="55"/>
      <c r="AN775" s="55"/>
      <c r="AO775" s="55"/>
      <c r="AP775" s="55"/>
      <c r="AQ775" s="55"/>
      <c r="AR775" s="55"/>
      <c r="AS775" s="55"/>
      <c r="AT775" s="55"/>
      <c r="AU775" s="55"/>
      <c r="AV775" s="55"/>
      <c r="AW775" s="55"/>
      <c r="AX775" s="55"/>
      <c r="AY775" s="55"/>
      <c r="AZ775" s="55"/>
      <c r="BA775" s="55"/>
      <c r="BB775" s="55"/>
      <c r="BC775" s="55"/>
      <c r="BD775" s="55"/>
      <c r="BE775" s="55"/>
      <c r="BF775" s="55"/>
      <c r="BG775" s="55"/>
      <c r="BH775" s="55"/>
      <c r="BI775" s="55"/>
      <c r="BJ775" s="55"/>
      <c r="BK775" s="55"/>
      <c r="BL775" s="55"/>
      <c r="BM775" s="55"/>
      <c r="BN775" s="55"/>
      <c r="BO775" s="55"/>
      <c r="BP775" s="55"/>
      <c r="BQ775" s="55"/>
      <c r="BR775" s="55"/>
      <c r="BS775" s="55"/>
      <c r="BT775" s="55"/>
      <c r="BU775" s="55"/>
      <c r="BV775" s="55"/>
      <c r="BW775" s="55"/>
      <c r="BX775" s="55"/>
    </row>
    <row r="776" spans="1:76" ht="15.75" customHeight="1" x14ac:dyDescent="0.25">
      <c r="A776" s="55"/>
      <c r="B776" s="55"/>
      <c r="C776" s="56"/>
      <c r="D776" s="56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  <c r="AL776" s="55"/>
      <c r="AM776" s="55"/>
      <c r="AN776" s="55"/>
      <c r="AO776" s="55"/>
      <c r="AP776" s="55"/>
      <c r="AQ776" s="55"/>
      <c r="AR776" s="55"/>
      <c r="AS776" s="55"/>
      <c r="AT776" s="55"/>
      <c r="AU776" s="55"/>
      <c r="AV776" s="55"/>
      <c r="AW776" s="55"/>
      <c r="AX776" s="55"/>
      <c r="AY776" s="55"/>
      <c r="AZ776" s="55"/>
      <c r="BA776" s="55"/>
      <c r="BB776" s="55"/>
      <c r="BC776" s="55"/>
      <c r="BD776" s="55"/>
      <c r="BE776" s="55"/>
      <c r="BF776" s="55"/>
      <c r="BG776" s="55"/>
      <c r="BH776" s="55"/>
      <c r="BI776" s="55"/>
      <c r="BJ776" s="55"/>
      <c r="BK776" s="55"/>
      <c r="BL776" s="55"/>
      <c r="BM776" s="55"/>
      <c r="BN776" s="55"/>
      <c r="BO776" s="55"/>
      <c r="BP776" s="55"/>
      <c r="BQ776" s="55"/>
      <c r="BR776" s="55"/>
      <c r="BS776" s="55"/>
      <c r="BT776" s="55"/>
      <c r="BU776" s="55"/>
      <c r="BV776" s="55"/>
      <c r="BW776" s="55"/>
      <c r="BX776" s="55"/>
    </row>
    <row r="777" spans="1:76" ht="15.75" customHeight="1" x14ac:dyDescent="0.25">
      <c r="A777" s="55"/>
      <c r="B777" s="55"/>
      <c r="C777" s="56"/>
      <c r="D777" s="56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5"/>
      <c r="AM777" s="55"/>
      <c r="AN777" s="55"/>
      <c r="AO777" s="55"/>
      <c r="AP777" s="55"/>
      <c r="AQ777" s="55"/>
      <c r="AR777" s="55"/>
      <c r="AS777" s="55"/>
      <c r="AT777" s="55"/>
      <c r="AU777" s="55"/>
      <c r="AV777" s="55"/>
      <c r="AW777" s="55"/>
      <c r="AX777" s="55"/>
      <c r="AY777" s="55"/>
      <c r="AZ777" s="55"/>
      <c r="BA777" s="55"/>
      <c r="BB777" s="55"/>
      <c r="BC777" s="55"/>
      <c r="BD777" s="55"/>
      <c r="BE777" s="55"/>
      <c r="BF777" s="55"/>
      <c r="BG777" s="55"/>
      <c r="BH777" s="55"/>
      <c r="BI777" s="55"/>
      <c r="BJ777" s="55"/>
      <c r="BK777" s="55"/>
      <c r="BL777" s="55"/>
      <c r="BM777" s="55"/>
      <c r="BN777" s="55"/>
      <c r="BO777" s="55"/>
      <c r="BP777" s="55"/>
      <c r="BQ777" s="55"/>
      <c r="BR777" s="55"/>
      <c r="BS777" s="55"/>
      <c r="BT777" s="55"/>
      <c r="BU777" s="55"/>
      <c r="BV777" s="55"/>
      <c r="BW777" s="55"/>
      <c r="BX777" s="55"/>
    </row>
    <row r="778" spans="1:76" ht="15.75" customHeight="1" x14ac:dyDescent="0.25">
      <c r="A778" s="55"/>
      <c r="B778" s="55"/>
      <c r="C778" s="56"/>
      <c r="D778" s="56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  <c r="AL778" s="55"/>
      <c r="AM778" s="55"/>
      <c r="AN778" s="55"/>
      <c r="AO778" s="55"/>
      <c r="AP778" s="55"/>
      <c r="AQ778" s="55"/>
      <c r="AR778" s="55"/>
      <c r="AS778" s="55"/>
      <c r="AT778" s="55"/>
      <c r="AU778" s="55"/>
      <c r="AV778" s="55"/>
      <c r="AW778" s="55"/>
      <c r="AX778" s="55"/>
      <c r="AY778" s="55"/>
      <c r="AZ778" s="55"/>
      <c r="BA778" s="55"/>
      <c r="BB778" s="55"/>
      <c r="BC778" s="55"/>
      <c r="BD778" s="55"/>
      <c r="BE778" s="55"/>
      <c r="BF778" s="55"/>
      <c r="BG778" s="55"/>
      <c r="BH778" s="55"/>
      <c r="BI778" s="55"/>
      <c r="BJ778" s="55"/>
      <c r="BK778" s="55"/>
      <c r="BL778" s="55"/>
      <c r="BM778" s="55"/>
      <c r="BN778" s="55"/>
      <c r="BO778" s="55"/>
      <c r="BP778" s="55"/>
      <c r="BQ778" s="55"/>
      <c r="BR778" s="55"/>
      <c r="BS778" s="55"/>
      <c r="BT778" s="55"/>
      <c r="BU778" s="55"/>
      <c r="BV778" s="55"/>
      <c r="BW778" s="55"/>
      <c r="BX778" s="55"/>
    </row>
    <row r="779" spans="1:76" ht="15.75" customHeight="1" x14ac:dyDescent="0.25">
      <c r="A779" s="55"/>
      <c r="B779" s="55"/>
      <c r="C779" s="56"/>
      <c r="D779" s="56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  <c r="AL779" s="55"/>
      <c r="AM779" s="55"/>
      <c r="AN779" s="55"/>
      <c r="AO779" s="55"/>
      <c r="AP779" s="55"/>
      <c r="AQ779" s="55"/>
      <c r="AR779" s="55"/>
      <c r="AS779" s="55"/>
      <c r="AT779" s="55"/>
      <c r="AU779" s="55"/>
      <c r="AV779" s="55"/>
      <c r="AW779" s="55"/>
      <c r="AX779" s="55"/>
      <c r="AY779" s="55"/>
      <c r="AZ779" s="55"/>
      <c r="BA779" s="55"/>
      <c r="BB779" s="55"/>
      <c r="BC779" s="55"/>
      <c r="BD779" s="55"/>
      <c r="BE779" s="55"/>
      <c r="BF779" s="55"/>
      <c r="BG779" s="55"/>
      <c r="BH779" s="55"/>
      <c r="BI779" s="55"/>
      <c r="BJ779" s="55"/>
      <c r="BK779" s="55"/>
      <c r="BL779" s="55"/>
      <c r="BM779" s="55"/>
      <c r="BN779" s="55"/>
      <c r="BO779" s="55"/>
      <c r="BP779" s="55"/>
      <c r="BQ779" s="55"/>
      <c r="BR779" s="55"/>
      <c r="BS779" s="55"/>
      <c r="BT779" s="55"/>
      <c r="BU779" s="55"/>
      <c r="BV779" s="55"/>
      <c r="BW779" s="55"/>
      <c r="BX779" s="55"/>
    </row>
    <row r="780" spans="1:76" ht="15.75" customHeight="1" x14ac:dyDescent="0.25">
      <c r="A780" s="55"/>
      <c r="B780" s="55"/>
      <c r="C780" s="56"/>
      <c r="D780" s="56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  <c r="AL780" s="55"/>
      <c r="AM780" s="55"/>
      <c r="AN780" s="55"/>
      <c r="AO780" s="55"/>
      <c r="AP780" s="55"/>
      <c r="AQ780" s="55"/>
      <c r="AR780" s="55"/>
      <c r="AS780" s="55"/>
      <c r="AT780" s="55"/>
      <c r="AU780" s="55"/>
      <c r="AV780" s="55"/>
      <c r="AW780" s="55"/>
      <c r="AX780" s="55"/>
      <c r="AY780" s="55"/>
      <c r="AZ780" s="55"/>
      <c r="BA780" s="55"/>
      <c r="BB780" s="55"/>
      <c r="BC780" s="55"/>
      <c r="BD780" s="55"/>
      <c r="BE780" s="55"/>
      <c r="BF780" s="55"/>
      <c r="BG780" s="55"/>
      <c r="BH780" s="55"/>
      <c r="BI780" s="55"/>
      <c r="BJ780" s="55"/>
      <c r="BK780" s="55"/>
      <c r="BL780" s="55"/>
      <c r="BM780" s="55"/>
      <c r="BN780" s="55"/>
      <c r="BO780" s="55"/>
      <c r="BP780" s="55"/>
      <c r="BQ780" s="55"/>
      <c r="BR780" s="55"/>
      <c r="BS780" s="55"/>
      <c r="BT780" s="55"/>
      <c r="BU780" s="55"/>
      <c r="BV780" s="55"/>
      <c r="BW780" s="55"/>
      <c r="BX780" s="55"/>
    </row>
    <row r="781" spans="1:76" ht="15.75" customHeight="1" x14ac:dyDescent="0.25">
      <c r="A781" s="55"/>
      <c r="B781" s="55"/>
      <c r="C781" s="56"/>
      <c r="D781" s="56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  <c r="AL781" s="55"/>
      <c r="AM781" s="55"/>
      <c r="AN781" s="55"/>
      <c r="AO781" s="55"/>
      <c r="AP781" s="55"/>
      <c r="AQ781" s="55"/>
      <c r="AR781" s="55"/>
      <c r="AS781" s="55"/>
      <c r="AT781" s="55"/>
      <c r="AU781" s="55"/>
      <c r="AV781" s="55"/>
      <c r="AW781" s="55"/>
      <c r="AX781" s="55"/>
      <c r="AY781" s="55"/>
      <c r="AZ781" s="55"/>
      <c r="BA781" s="55"/>
      <c r="BB781" s="55"/>
      <c r="BC781" s="55"/>
      <c r="BD781" s="55"/>
      <c r="BE781" s="55"/>
      <c r="BF781" s="55"/>
      <c r="BG781" s="55"/>
      <c r="BH781" s="55"/>
      <c r="BI781" s="55"/>
      <c r="BJ781" s="55"/>
      <c r="BK781" s="55"/>
      <c r="BL781" s="55"/>
      <c r="BM781" s="55"/>
      <c r="BN781" s="55"/>
      <c r="BO781" s="55"/>
      <c r="BP781" s="55"/>
      <c r="BQ781" s="55"/>
      <c r="BR781" s="55"/>
      <c r="BS781" s="55"/>
      <c r="BT781" s="55"/>
      <c r="BU781" s="55"/>
      <c r="BV781" s="55"/>
      <c r="BW781" s="55"/>
      <c r="BX781" s="55"/>
    </row>
    <row r="782" spans="1:76" ht="15.75" customHeight="1" x14ac:dyDescent="0.25">
      <c r="A782" s="55"/>
      <c r="B782" s="55"/>
      <c r="C782" s="56"/>
      <c r="D782" s="56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  <c r="AL782" s="55"/>
      <c r="AM782" s="55"/>
      <c r="AN782" s="55"/>
      <c r="AO782" s="55"/>
      <c r="AP782" s="55"/>
      <c r="AQ782" s="55"/>
      <c r="AR782" s="55"/>
      <c r="AS782" s="55"/>
      <c r="AT782" s="55"/>
      <c r="AU782" s="55"/>
      <c r="AV782" s="55"/>
      <c r="AW782" s="55"/>
      <c r="AX782" s="55"/>
      <c r="AY782" s="55"/>
      <c r="AZ782" s="55"/>
      <c r="BA782" s="55"/>
      <c r="BB782" s="55"/>
      <c r="BC782" s="55"/>
      <c r="BD782" s="55"/>
      <c r="BE782" s="55"/>
      <c r="BF782" s="55"/>
      <c r="BG782" s="55"/>
      <c r="BH782" s="55"/>
      <c r="BI782" s="55"/>
      <c r="BJ782" s="55"/>
      <c r="BK782" s="55"/>
      <c r="BL782" s="55"/>
      <c r="BM782" s="55"/>
      <c r="BN782" s="55"/>
      <c r="BO782" s="55"/>
      <c r="BP782" s="55"/>
      <c r="BQ782" s="55"/>
      <c r="BR782" s="55"/>
      <c r="BS782" s="55"/>
      <c r="BT782" s="55"/>
      <c r="BU782" s="55"/>
      <c r="BV782" s="55"/>
      <c r="BW782" s="55"/>
      <c r="BX782" s="55"/>
    </row>
    <row r="783" spans="1:76" ht="15.75" customHeight="1" x14ac:dyDescent="0.25">
      <c r="A783" s="55"/>
      <c r="B783" s="55"/>
      <c r="C783" s="56"/>
      <c r="D783" s="56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  <c r="AL783" s="55"/>
      <c r="AM783" s="55"/>
      <c r="AN783" s="55"/>
      <c r="AO783" s="55"/>
      <c r="AP783" s="55"/>
      <c r="AQ783" s="55"/>
      <c r="AR783" s="55"/>
      <c r="AS783" s="55"/>
      <c r="AT783" s="55"/>
      <c r="AU783" s="55"/>
      <c r="AV783" s="55"/>
      <c r="AW783" s="55"/>
      <c r="AX783" s="55"/>
      <c r="AY783" s="55"/>
      <c r="AZ783" s="55"/>
      <c r="BA783" s="55"/>
      <c r="BB783" s="55"/>
      <c r="BC783" s="55"/>
      <c r="BD783" s="55"/>
      <c r="BE783" s="55"/>
      <c r="BF783" s="55"/>
      <c r="BG783" s="55"/>
      <c r="BH783" s="55"/>
      <c r="BI783" s="55"/>
      <c r="BJ783" s="55"/>
      <c r="BK783" s="55"/>
      <c r="BL783" s="55"/>
      <c r="BM783" s="55"/>
      <c r="BN783" s="55"/>
      <c r="BO783" s="55"/>
      <c r="BP783" s="55"/>
      <c r="BQ783" s="55"/>
      <c r="BR783" s="55"/>
      <c r="BS783" s="55"/>
      <c r="BT783" s="55"/>
      <c r="BU783" s="55"/>
      <c r="BV783" s="55"/>
      <c r="BW783" s="55"/>
      <c r="BX783" s="55"/>
    </row>
    <row r="784" spans="1:76" ht="15.75" customHeight="1" x14ac:dyDescent="0.25">
      <c r="A784" s="55"/>
      <c r="B784" s="55"/>
      <c r="C784" s="56"/>
      <c r="D784" s="56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  <c r="AL784" s="55"/>
      <c r="AM784" s="55"/>
      <c r="AN784" s="55"/>
      <c r="AO784" s="55"/>
      <c r="AP784" s="55"/>
      <c r="AQ784" s="55"/>
      <c r="AR784" s="55"/>
      <c r="AS784" s="55"/>
      <c r="AT784" s="55"/>
      <c r="AU784" s="55"/>
      <c r="AV784" s="55"/>
      <c r="AW784" s="55"/>
      <c r="AX784" s="55"/>
      <c r="AY784" s="55"/>
      <c r="AZ784" s="55"/>
      <c r="BA784" s="55"/>
      <c r="BB784" s="55"/>
      <c r="BC784" s="55"/>
      <c r="BD784" s="55"/>
      <c r="BE784" s="55"/>
      <c r="BF784" s="55"/>
      <c r="BG784" s="55"/>
      <c r="BH784" s="55"/>
      <c r="BI784" s="55"/>
      <c r="BJ784" s="55"/>
      <c r="BK784" s="55"/>
      <c r="BL784" s="55"/>
      <c r="BM784" s="55"/>
      <c r="BN784" s="55"/>
      <c r="BO784" s="55"/>
      <c r="BP784" s="55"/>
      <c r="BQ784" s="55"/>
      <c r="BR784" s="55"/>
      <c r="BS784" s="55"/>
      <c r="BT784" s="55"/>
      <c r="BU784" s="55"/>
      <c r="BV784" s="55"/>
      <c r="BW784" s="55"/>
      <c r="BX784" s="55"/>
    </row>
    <row r="785" spans="1:76" ht="15.75" customHeight="1" x14ac:dyDescent="0.25">
      <c r="A785" s="55"/>
      <c r="B785" s="55"/>
      <c r="C785" s="56"/>
      <c r="D785" s="56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  <c r="AL785" s="55"/>
      <c r="AM785" s="55"/>
      <c r="AN785" s="55"/>
      <c r="AO785" s="55"/>
      <c r="AP785" s="55"/>
      <c r="AQ785" s="55"/>
      <c r="AR785" s="55"/>
      <c r="AS785" s="55"/>
      <c r="AT785" s="55"/>
      <c r="AU785" s="55"/>
      <c r="AV785" s="55"/>
      <c r="AW785" s="55"/>
      <c r="AX785" s="55"/>
      <c r="AY785" s="55"/>
      <c r="AZ785" s="55"/>
      <c r="BA785" s="55"/>
      <c r="BB785" s="55"/>
      <c r="BC785" s="55"/>
      <c r="BD785" s="55"/>
      <c r="BE785" s="55"/>
      <c r="BF785" s="55"/>
      <c r="BG785" s="55"/>
      <c r="BH785" s="55"/>
      <c r="BI785" s="55"/>
      <c r="BJ785" s="55"/>
      <c r="BK785" s="55"/>
      <c r="BL785" s="55"/>
      <c r="BM785" s="55"/>
      <c r="BN785" s="55"/>
      <c r="BO785" s="55"/>
      <c r="BP785" s="55"/>
      <c r="BQ785" s="55"/>
      <c r="BR785" s="55"/>
      <c r="BS785" s="55"/>
      <c r="BT785" s="55"/>
      <c r="BU785" s="55"/>
      <c r="BV785" s="55"/>
      <c r="BW785" s="55"/>
      <c r="BX785" s="55"/>
    </row>
    <row r="786" spans="1:76" ht="15.75" customHeight="1" x14ac:dyDescent="0.25">
      <c r="A786" s="55"/>
      <c r="B786" s="55"/>
      <c r="C786" s="56"/>
      <c r="D786" s="56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  <c r="AL786" s="55"/>
      <c r="AM786" s="55"/>
      <c r="AN786" s="55"/>
      <c r="AO786" s="55"/>
      <c r="AP786" s="55"/>
      <c r="AQ786" s="55"/>
      <c r="AR786" s="55"/>
      <c r="AS786" s="55"/>
      <c r="AT786" s="55"/>
      <c r="AU786" s="55"/>
      <c r="AV786" s="55"/>
      <c r="AW786" s="55"/>
      <c r="AX786" s="55"/>
      <c r="AY786" s="55"/>
      <c r="AZ786" s="55"/>
      <c r="BA786" s="55"/>
      <c r="BB786" s="55"/>
      <c r="BC786" s="55"/>
      <c r="BD786" s="55"/>
      <c r="BE786" s="55"/>
      <c r="BF786" s="55"/>
      <c r="BG786" s="55"/>
      <c r="BH786" s="55"/>
      <c r="BI786" s="55"/>
      <c r="BJ786" s="55"/>
      <c r="BK786" s="55"/>
      <c r="BL786" s="55"/>
      <c r="BM786" s="55"/>
      <c r="BN786" s="55"/>
      <c r="BO786" s="55"/>
      <c r="BP786" s="55"/>
      <c r="BQ786" s="55"/>
      <c r="BR786" s="55"/>
      <c r="BS786" s="55"/>
      <c r="BT786" s="55"/>
      <c r="BU786" s="55"/>
      <c r="BV786" s="55"/>
      <c r="BW786" s="55"/>
      <c r="BX786" s="55"/>
    </row>
    <row r="787" spans="1:76" ht="15.75" customHeight="1" x14ac:dyDescent="0.25">
      <c r="A787" s="55"/>
      <c r="B787" s="55"/>
      <c r="C787" s="56"/>
      <c r="D787" s="56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  <c r="AL787" s="55"/>
      <c r="AM787" s="55"/>
      <c r="AN787" s="55"/>
      <c r="AO787" s="55"/>
      <c r="AP787" s="55"/>
      <c r="AQ787" s="55"/>
      <c r="AR787" s="55"/>
      <c r="AS787" s="55"/>
      <c r="AT787" s="55"/>
      <c r="AU787" s="55"/>
      <c r="AV787" s="55"/>
      <c r="AW787" s="55"/>
      <c r="AX787" s="55"/>
      <c r="AY787" s="55"/>
      <c r="AZ787" s="55"/>
      <c r="BA787" s="55"/>
      <c r="BB787" s="55"/>
      <c r="BC787" s="55"/>
      <c r="BD787" s="55"/>
      <c r="BE787" s="55"/>
      <c r="BF787" s="55"/>
      <c r="BG787" s="55"/>
      <c r="BH787" s="55"/>
      <c r="BI787" s="55"/>
      <c r="BJ787" s="55"/>
      <c r="BK787" s="55"/>
      <c r="BL787" s="55"/>
      <c r="BM787" s="55"/>
      <c r="BN787" s="55"/>
      <c r="BO787" s="55"/>
      <c r="BP787" s="55"/>
      <c r="BQ787" s="55"/>
      <c r="BR787" s="55"/>
      <c r="BS787" s="55"/>
      <c r="BT787" s="55"/>
      <c r="BU787" s="55"/>
      <c r="BV787" s="55"/>
      <c r="BW787" s="55"/>
      <c r="BX787" s="55"/>
    </row>
    <row r="788" spans="1:76" ht="15.75" customHeight="1" x14ac:dyDescent="0.25">
      <c r="A788" s="55"/>
      <c r="B788" s="55"/>
      <c r="C788" s="56"/>
      <c r="D788" s="56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  <c r="AL788" s="55"/>
      <c r="AM788" s="55"/>
      <c r="AN788" s="55"/>
      <c r="AO788" s="55"/>
      <c r="AP788" s="55"/>
      <c r="AQ788" s="55"/>
      <c r="AR788" s="55"/>
      <c r="AS788" s="55"/>
      <c r="AT788" s="55"/>
      <c r="AU788" s="55"/>
      <c r="AV788" s="55"/>
      <c r="AW788" s="55"/>
      <c r="AX788" s="55"/>
      <c r="AY788" s="55"/>
      <c r="AZ788" s="55"/>
      <c r="BA788" s="55"/>
      <c r="BB788" s="55"/>
      <c r="BC788" s="55"/>
      <c r="BD788" s="55"/>
      <c r="BE788" s="55"/>
      <c r="BF788" s="55"/>
      <c r="BG788" s="55"/>
      <c r="BH788" s="55"/>
      <c r="BI788" s="55"/>
      <c r="BJ788" s="55"/>
      <c r="BK788" s="55"/>
      <c r="BL788" s="55"/>
      <c r="BM788" s="55"/>
      <c r="BN788" s="55"/>
      <c r="BO788" s="55"/>
      <c r="BP788" s="55"/>
      <c r="BQ788" s="55"/>
      <c r="BR788" s="55"/>
      <c r="BS788" s="55"/>
      <c r="BT788" s="55"/>
      <c r="BU788" s="55"/>
      <c r="BV788" s="55"/>
      <c r="BW788" s="55"/>
      <c r="BX788" s="55"/>
    </row>
    <row r="789" spans="1:76" ht="15.75" customHeight="1" x14ac:dyDescent="0.25">
      <c r="A789" s="55"/>
      <c r="B789" s="55"/>
      <c r="C789" s="56"/>
      <c r="D789" s="56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  <c r="AL789" s="55"/>
      <c r="AM789" s="55"/>
      <c r="AN789" s="55"/>
      <c r="AO789" s="55"/>
      <c r="AP789" s="55"/>
      <c r="AQ789" s="55"/>
      <c r="AR789" s="55"/>
      <c r="AS789" s="55"/>
      <c r="AT789" s="55"/>
      <c r="AU789" s="55"/>
      <c r="AV789" s="55"/>
      <c r="AW789" s="55"/>
      <c r="AX789" s="55"/>
      <c r="AY789" s="55"/>
      <c r="AZ789" s="55"/>
      <c r="BA789" s="55"/>
      <c r="BB789" s="55"/>
      <c r="BC789" s="55"/>
      <c r="BD789" s="55"/>
      <c r="BE789" s="55"/>
      <c r="BF789" s="55"/>
      <c r="BG789" s="55"/>
      <c r="BH789" s="55"/>
      <c r="BI789" s="55"/>
      <c r="BJ789" s="55"/>
      <c r="BK789" s="55"/>
      <c r="BL789" s="55"/>
      <c r="BM789" s="55"/>
      <c r="BN789" s="55"/>
      <c r="BO789" s="55"/>
      <c r="BP789" s="55"/>
      <c r="BQ789" s="55"/>
      <c r="BR789" s="55"/>
      <c r="BS789" s="55"/>
      <c r="BT789" s="55"/>
      <c r="BU789" s="55"/>
      <c r="BV789" s="55"/>
      <c r="BW789" s="55"/>
      <c r="BX789" s="55"/>
    </row>
    <row r="790" spans="1:76" ht="15.75" customHeight="1" x14ac:dyDescent="0.25">
      <c r="A790" s="55"/>
      <c r="B790" s="55"/>
      <c r="C790" s="56"/>
      <c r="D790" s="56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  <c r="AL790" s="55"/>
      <c r="AM790" s="55"/>
      <c r="AN790" s="55"/>
      <c r="AO790" s="55"/>
      <c r="AP790" s="55"/>
      <c r="AQ790" s="55"/>
      <c r="AR790" s="55"/>
      <c r="AS790" s="55"/>
      <c r="AT790" s="55"/>
      <c r="AU790" s="55"/>
      <c r="AV790" s="55"/>
      <c r="AW790" s="55"/>
      <c r="AX790" s="55"/>
      <c r="AY790" s="55"/>
      <c r="AZ790" s="55"/>
      <c r="BA790" s="55"/>
      <c r="BB790" s="55"/>
      <c r="BC790" s="55"/>
      <c r="BD790" s="55"/>
      <c r="BE790" s="55"/>
      <c r="BF790" s="55"/>
      <c r="BG790" s="55"/>
      <c r="BH790" s="55"/>
      <c r="BI790" s="55"/>
      <c r="BJ790" s="55"/>
      <c r="BK790" s="55"/>
      <c r="BL790" s="55"/>
      <c r="BM790" s="55"/>
      <c r="BN790" s="55"/>
      <c r="BO790" s="55"/>
      <c r="BP790" s="55"/>
      <c r="BQ790" s="55"/>
      <c r="BR790" s="55"/>
      <c r="BS790" s="55"/>
      <c r="BT790" s="55"/>
      <c r="BU790" s="55"/>
      <c r="BV790" s="55"/>
      <c r="BW790" s="55"/>
      <c r="BX790" s="55"/>
    </row>
    <row r="791" spans="1:76" ht="15.75" customHeight="1" x14ac:dyDescent="0.25">
      <c r="A791" s="55"/>
      <c r="B791" s="55"/>
      <c r="C791" s="56"/>
      <c r="D791" s="56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  <c r="AL791" s="55"/>
      <c r="AM791" s="55"/>
      <c r="AN791" s="55"/>
      <c r="AO791" s="55"/>
      <c r="AP791" s="55"/>
      <c r="AQ791" s="55"/>
      <c r="AR791" s="55"/>
      <c r="AS791" s="55"/>
      <c r="AT791" s="55"/>
      <c r="AU791" s="55"/>
      <c r="AV791" s="55"/>
      <c r="AW791" s="55"/>
      <c r="AX791" s="55"/>
      <c r="AY791" s="55"/>
      <c r="AZ791" s="55"/>
      <c r="BA791" s="55"/>
      <c r="BB791" s="55"/>
      <c r="BC791" s="55"/>
      <c r="BD791" s="55"/>
      <c r="BE791" s="55"/>
      <c r="BF791" s="55"/>
      <c r="BG791" s="55"/>
      <c r="BH791" s="55"/>
      <c r="BI791" s="55"/>
      <c r="BJ791" s="55"/>
      <c r="BK791" s="55"/>
      <c r="BL791" s="55"/>
      <c r="BM791" s="55"/>
      <c r="BN791" s="55"/>
      <c r="BO791" s="55"/>
      <c r="BP791" s="55"/>
      <c r="BQ791" s="55"/>
      <c r="BR791" s="55"/>
      <c r="BS791" s="55"/>
      <c r="BT791" s="55"/>
      <c r="BU791" s="55"/>
      <c r="BV791" s="55"/>
      <c r="BW791" s="55"/>
      <c r="BX791" s="55"/>
    </row>
    <row r="792" spans="1:76" ht="15.75" customHeight="1" x14ac:dyDescent="0.25">
      <c r="A792" s="55"/>
      <c r="B792" s="55"/>
      <c r="C792" s="56"/>
      <c r="D792" s="56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  <c r="AL792" s="55"/>
      <c r="AM792" s="55"/>
      <c r="AN792" s="55"/>
      <c r="AO792" s="55"/>
      <c r="AP792" s="55"/>
      <c r="AQ792" s="55"/>
      <c r="AR792" s="55"/>
      <c r="AS792" s="55"/>
      <c r="AT792" s="55"/>
      <c r="AU792" s="55"/>
      <c r="AV792" s="55"/>
      <c r="AW792" s="55"/>
      <c r="AX792" s="55"/>
      <c r="AY792" s="55"/>
      <c r="AZ792" s="55"/>
      <c r="BA792" s="55"/>
      <c r="BB792" s="55"/>
      <c r="BC792" s="55"/>
      <c r="BD792" s="55"/>
      <c r="BE792" s="55"/>
      <c r="BF792" s="55"/>
      <c r="BG792" s="55"/>
      <c r="BH792" s="55"/>
      <c r="BI792" s="55"/>
      <c r="BJ792" s="55"/>
      <c r="BK792" s="55"/>
      <c r="BL792" s="55"/>
      <c r="BM792" s="55"/>
      <c r="BN792" s="55"/>
      <c r="BO792" s="55"/>
      <c r="BP792" s="55"/>
      <c r="BQ792" s="55"/>
      <c r="BR792" s="55"/>
      <c r="BS792" s="55"/>
      <c r="BT792" s="55"/>
      <c r="BU792" s="55"/>
      <c r="BV792" s="55"/>
      <c r="BW792" s="55"/>
      <c r="BX792" s="55"/>
    </row>
    <row r="793" spans="1:76" ht="15.75" customHeight="1" x14ac:dyDescent="0.25">
      <c r="A793" s="55"/>
      <c r="B793" s="55"/>
      <c r="C793" s="56"/>
      <c r="D793" s="56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  <c r="AL793" s="55"/>
      <c r="AM793" s="55"/>
      <c r="AN793" s="55"/>
      <c r="AO793" s="55"/>
      <c r="AP793" s="55"/>
      <c r="AQ793" s="55"/>
      <c r="AR793" s="55"/>
      <c r="AS793" s="55"/>
      <c r="AT793" s="55"/>
      <c r="AU793" s="55"/>
      <c r="AV793" s="55"/>
      <c r="AW793" s="55"/>
      <c r="AX793" s="55"/>
      <c r="AY793" s="55"/>
      <c r="AZ793" s="55"/>
      <c r="BA793" s="55"/>
      <c r="BB793" s="55"/>
      <c r="BC793" s="55"/>
      <c r="BD793" s="55"/>
      <c r="BE793" s="55"/>
      <c r="BF793" s="55"/>
      <c r="BG793" s="55"/>
      <c r="BH793" s="55"/>
      <c r="BI793" s="55"/>
      <c r="BJ793" s="55"/>
      <c r="BK793" s="55"/>
      <c r="BL793" s="55"/>
      <c r="BM793" s="55"/>
      <c r="BN793" s="55"/>
      <c r="BO793" s="55"/>
      <c r="BP793" s="55"/>
      <c r="BQ793" s="55"/>
      <c r="BR793" s="55"/>
      <c r="BS793" s="55"/>
      <c r="BT793" s="55"/>
      <c r="BU793" s="55"/>
      <c r="BV793" s="55"/>
      <c r="BW793" s="55"/>
      <c r="BX793" s="55"/>
    </row>
    <row r="794" spans="1:76" ht="15.75" customHeight="1" x14ac:dyDescent="0.25">
      <c r="A794" s="55"/>
      <c r="B794" s="55"/>
      <c r="C794" s="56"/>
      <c r="D794" s="56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  <c r="AL794" s="55"/>
      <c r="AM794" s="55"/>
      <c r="AN794" s="55"/>
      <c r="AO794" s="55"/>
      <c r="AP794" s="55"/>
      <c r="AQ794" s="55"/>
      <c r="AR794" s="55"/>
      <c r="AS794" s="55"/>
      <c r="AT794" s="55"/>
      <c r="AU794" s="55"/>
      <c r="AV794" s="55"/>
      <c r="AW794" s="55"/>
      <c r="AX794" s="55"/>
      <c r="AY794" s="55"/>
      <c r="AZ794" s="55"/>
      <c r="BA794" s="55"/>
      <c r="BB794" s="55"/>
      <c r="BC794" s="55"/>
      <c r="BD794" s="55"/>
      <c r="BE794" s="55"/>
      <c r="BF794" s="55"/>
      <c r="BG794" s="55"/>
      <c r="BH794" s="55"/>
      <c r="BI794" s="55"/>
      <c r="BJ794" s="55"/>
      <c r="BK794" s="55"/>
      <c r="BL794" s="55"/>
      <c r="BM794" s="55"/>
      <c r="BN794" s="55"/>
      <c r="BO794" s="55"/>
      <c r="BP794" s="55"/>
      <c r="BQ794" s="55"/>
      <c r="BR794" s="55"/>
      <c r="BS794" s="55"/>
      <c r="BT794" s="55"/>
      <c r="BU794" s="55"/>
      <c r="BV794" s="55"/>
      <c r="BW794" s="55"/>
      <c r="BX794" s="55"/>
    </row>
    <row r="795" spans="1:76" ht="15.75" customHeight="1" x14ac:dyDescent="0.25">
      <c r="A795" s="55"/>
      <c r="B795" s="55"/>
      <c r="C795" s="56"/>
      <c r="D795" s="56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  <c r="AL795" s="55"/>
      <c r="AM795" s="55"/>
      <c r="AN795" s="55"/>
      <c r="AO795" s="55"/>
      <c r="AP795" s="55"/>
      <c r="AQ795" s="55"/>
      <c r="AR795" s="55"/>
      <c r="AS795" s="55"/>
      <c r="AT795" s="55"/>
      <c r="AU795" s="55"/>
      <c r="AV795" s="55"/>
      <c r="AW795" s="55"/>
      <c r="AX795" s="55"/>
      <c r="AY795" s="55"/>
      <c r="AZ795" s="55"/>
      <c r="BA795" s="55"/>
      <c r="BB795" s="55"/>
      <c r="BC795" s="55"/>
      <c r="BD795" s="55"/>
      <c r="BE795" s="55"/>
      <c r="BF795" s="55"/>
      <c r="BG795" s="55"/>
      <c r="BH795" s="55"/>
      <c r="BI795" s="55"/>
      <c r="BJ795" s="55"/>
      <c r="BK795" s="55"/>
      <c r="BL795" s="55"/>
      <c r="BM795" s="55"/>
      <c r="BN795" s="55"/>
      <c r="BO795" s="55"/>
      <c r="BP795" s="55"/>
      <c r="BQ795" s="55"/>
      <c r="BR795" s="55"/>
      <c r="BS795" s="55"/>
      <c r="BT795" s="55"/>
      <c r="BU795" s="55"/>
      <c r="BV795" s="55"/>
      <c r="BW795" s="55"/>
      <c r="BX795" s="55"/>
    </row>
    <row r="796" spans="1:76" ht="15.75" customHeight="1" x14ac:dyDescent="0.25">
      <c r="A796" s="55"/>
      <c r="B796" s="55"/>
      <c r="C796" s="56"/>
      <c r="D796" s="56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  <c r="AL796" s="55"/>
      <c r="AM796" s="55"/>
      <c r="AN796" s="55"/>
      <c r="AO796" s="55"/>
      <c r="AP796" s="55"/>
      <c r="AQ796" s="55"/>
      <c r="AR796" s="55"/>
      <c r="AS796" s="55"/>
      <c r="AT796" s="55"/>
      <c r="AU796" s="55"/>
      <c r="AV796" s="55"/>
      <c r="AW796" s="55"/>
      <c r="AX796" s="55"/>
      <c r="AY796" s="55"/>
      <c r="AZ796" s="55"/>
      <c r="BA796" s="55"/>
      <c r="BB796" s="55"/>
      <c r="BC796" s="55"/>
      <c r="BD796" s="55"/>
      <c r="BE796" s="55"/>
      <c r="BF796" s="55"/>
      <c r="BG796" s="55"/>
      <c r="BH796" s="55"/>
      <c r="BI796" s="55"/>
      <c r="BJ796" s="55"/>
      <c r="BK796" s="55"/>
      <c r="BL796" s="55"/>
      <c r="BM796" s="55"/>
      <c r="BN796" s="55"/>
      <c r="BO796" s="55"/>
      <c r="BP796" s="55"/>
      <c r="BQ796" s="55"/>
      <c r="BR796" s="55"/>
      <c r="BS796" s="55"/>
      <c r="BT796" s="55"/>
      <c r="BU796" s="55"/>
      <c r="BV796" s="55"/>
      <c r="BW796" s="55"/>
      <c r="BX796" s="55"/>
    </row>
    <row r="797" spans="1:76" ht="15.75" customHeight="1" x14ac:dyDescent="0.25">
      <c r="A797" s="55"/>
      <c r="B797" s="55"/>
      <c r="C797" s="56"/>
      <c r="D797" s="56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  <c r="AL797" s="55"/>
      <c r="AM797" s="55"/>
      <c r="AN797" s="55"/>
      <c r="AO797" s="55"/>
      <c r="AP797" s="55"/>
      <c r="AQ797" s="55"/>
      <c r="AR797" s="55"/>
      <c r="AS797" s="55"/>
      <c r="AT797" s="55"/>
      <c r="AU797" s="55"/>
      <c r="AV797" s="55"/>
      <c r="AW797" s="55"/>
      <c r="AX797" s="55"/>
      <c r="AY797" s="55"/>
      <c r="AZ797" s="55"/>
      <c r="BA797" s="55"/>
      <c r="BB797" s="55"/>
      <c r="BC797" s="55"/>
      <c r="BD797" s="55"/>
      <c r="BE797" s="55"/>
      <c r="BF797" s="55"/>
      <c r="BG797" s="55"/>
      <c r="BH797" s="55"/>
      <c r="BI797" s="55"/>
      <c r="BJ797" s="55"/>
      <c r="BK797" s="55"/>
      <c r="BL797" s="55"/>
      <c r="BM797" s="55"/>
      <c r="BN797" s="55"/>
      <c r="BO797" s="55"/>
      <c r="BP797" s="55"/>
      <c r="BQ797" s="55"/>
      <c r="BR797" s="55"/>
      <c r="BS797" s="55"/>
      <c r="BT797" s="55"/>
      <c r="BU797" s="55"/>
      <c r="BV797" s="55"/>
      <c r="BW797" s="55"/>
      <c r="BX797" s="55"/>
    </row>
    <row r="798" spans="1:76" ht="15.75" customHeight="1" x14ac:dyDescent="0.25">
      <c r="A798" s="55"/>
      <c r="B798" s="55"/>
      <c r="C798" s="56"/>
      <c r="D798" s="56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  <c r="AL798" s="55"/>
      <c r="AM798" s="55"/>
      <c r="AN798" s="55"/>
      <c r="AO798" s="55"/>
      <c r="AP798" s="55"/>
      <c r="AQ798" s="55"/>
      <c r="AR798" s="55"/>
      <c r="AS798" s="55"/>
      <c r="AT798" s="55"/>
      <c r="AU798" s="55"/>
      <c r="AV798" s="55"/>
      <c r="AW798" s="55"/>
      <c r="AX798" s="55"/>
      <c r="AY798" s="55"/>
      <c r="AZ798" s="55"/>
      <c r="BA798" s="55"/>
      <c r="BB798" s="55"/>
      <c r="BC798" s="55"/>
      <c r="BD798" s="55"/>
      <c r="BE798" s="55"/>
      <c r="BF798" s="55"/>
      <c r="BG798" s="55"/>
      <c r="BH798" s="55"/>
      <c r="BI798" s="55"/>
      <c r="BJ798" s="55"/>
      <c r="BK798" s="55"/>
      <c r="BL798" s="55"/>
      <c r="BM798" s="55"/>
      <c r="BN798" s="55"/>
      <c r="BO798" s="55"/>
      <c r="BP798" s="55"/>
      <c r="BQ798" s="55"/>
      <c r="BR798" s="55"/>
      <c r="BS798" s="55"/>
      <c r="BT798" s="55"/>
      <c r="BU798" s="55"/>
      <c r="BV798" s="55"/>
      <c r="BW798" s="55"/>
      <c r="BX798" s="55"/>
    </row>
    <row r="799" spans="1:76" ht="15.75" customHeight="1" x14ac:dyDescent="0.25">
      <c r="A799" s="55"/>
      <c r="B799" s="55"/>
      <c r="C799" s="56"/>
      <c r="D799" s="56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  <c r="AL799" s="55"/>
      <c r="AM799" s="55"/>
      <c r="AN799" s="55"/>
      <c r="AO799" s="55"/>
      <c r="AP799" s="55"/>
      <c r="AQ799" s="55"/>
      <c r="AR799" s="55"/>
      <c r="AS799" s="55"/>
      <c r="AT799" s="55"/>
      <c r="AU799" s="55"/>
      <c r="AV799" s="55"/>
      <c r="AW799" s="55"/>
      <c r="AX799" s="55"/>
      <c r="AY799" s="55"/>
      <c r="AZ799" s="55"/>
      <c r="BA799" s="55"/>
      <c r="BB799" s="55"/>
      <c r="BC799" s="55"/>
      <c r="BD799" s="55"/>
      <c r="BE799" s="55"/>
      <c r="BF799" s="55"/>
      <c r="BG799" s="55"/>
      <c r="BH799" s="55"/>
      <c r="BI799" s="55"/>
      <c r="BJ799" s="55"/>
      <c r="BK799" s="55"/>
      <c r="BL799" s="55"/>
      <c r="BM799" s="55"/>
      <c r="BN799" s="55"/>
      <c r="BO799" s="55"/>
      <c r="BP799" s="55"/>
      <c r="BQ799" s="55"/>
      <c r="BR799" s="55"/>
      <c r="BS799" s="55"/>
      <c r="BT799" s="55"/>
      <c r="BU799" s="55"/>
      <c r="BV799" s="55"/>
      <c r="BW799" s="55"/>
      <c r="BX799" s="55"/>
    </row>
    <row r="800" spans="1:76" ht="15.75" customHeight="1" x14ac:dyDescent="0.25">
      <c r="A800" s="55"/>
      <c r="B800" s="55"/>
      <c r="C800" s="56"/>
      <c r="D800" s="56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  <c r="AL800" s="55"/>
      <c r="AM800" s="55"/>
      <c r="AN800" s="55"/>
      <c r="AO800" s="55"/>
      <c r="AP800" s="55"/>
      <c r="AQ800" s="55"/>
      <c r="AR800" s="55"/>
      <c r="AS800" s="55"/>
      <c r="AT800" s="55"/>
      <c r="AU800" s="55"/>
      <c r="AV800" s="55"/>
      <c r="AW800" s="55"/>
      <c r="AX800" s="55"/>
      <c r="AY800" s="55"/>
      <c r="AZ800" s="55"/>
      <c r="BA800" s="55"/>
      <c r="BB800" s="55"/>
      <c r="BC800" s="55"/>
      <c r="BD800" s="55"/>
      <c r="BE800" s="55"/>
      <c r="BF800" s="55"/>
      <c r="BG800" s="55"/>
      <c r="BH800" s="55"/>
      <c r="BI800" s="55"/>
      <c r="BJ800" s="55"/>
      <c r="BK800" s="55"/>
      <c r="BL800" s="55"/>
      <c r="BM800" s="55"/>
      <c r="BN800" s="55"/>
      <c r="BO800" s="55"/>
      <c r="BP800" s="55"/>
      <c r="BQ800" s="55"/>
      <c r="BR800" s="55"/>
      <c r="BS800" s="55"/>
      <c r="BT800" s="55"/>
      <c r="BU800" s="55"/>
      <c r="BV800" s="55"/>
      <c r="BW800" s="55"/>
      <c r="BX800" s="55"/>
    </row>
    <row r="801" spans="1:76" ht="15.75" customHeight="1" x14ac:dyDescent="0.25">
      <c r="A801" s="55"/>
      <c r="B801" s="55"/>
      <c r="C801" s="56"/>
      <c r="D801" s="56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  <c r="AL801" s="55"/>
      <c r="AM801" s="55"/>
      <c r="AN801" s="55"/>
      <c r="AO801" s="55"/>
      <c r="AP801" s="55"/>
      <c r="AQ801" s="55"/>
      <c r="AR801" s="55"/>
      <c r="AS801" s="55"/>
      <c r="AT801" s="55"/>
      <c r="AU801" s="55"/>
      <c r="AV801" s="55"/>
      <c r="AW801" s="55"/>
      <c r="AX801" s="55"/>
      <c r="AY801" s="55"/>
      <c r="AZ801" s="55"/>
      <c r="BA801" s="55"/>
      <c r="BB801" s="55"/>
      <c r="BC801" s="55"/>
      <c r="BD801" s="55"/>
      <c r="BE801" s="55"/>
      <c r="BF801" s="55"/>
      <c r="BG801" s="55"/>
      <c r="BH801" s="55"/>
      <c r="BI801" s="55"/>
      <c r="BJ801" s="55"/>
      <c r="BK801" s="55"/>
      <c r="BL801" s="55"/>
      <c r="BM801" s="55"/>
      <c r="BN801" s="55"/>
      <c r="BO801" s="55"/>
      <c r="BP801" s="55"/>
      <c r="BQ801" s="55"/>
      <c r="BR801" s="55"/>
      <c r="BS801" s="55"/>
      <c r="BT801" s="55"/>
      <c r="BU801" s="55"/>
      <c r="BV801" s="55"/>
      <c r="BW801" s="55"/>
      <c r="BX801" s="55"/>
    </row>
    <row r="802" spans="1:76" ht="15.75" customHeight="1" x14ac:dyDescent="0.25">
      <c r="A802" s="55"/>
      <c r="B802" s="55"/>
      <c r="C802" s="56"/>
      <c r="D802" s="56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  <c r="AL802" s="55"/>
      <c r="AM802" s="55"/>
      <c r="AN802" s="55"/>
      <c r="AO802" s="55"/>
      <c r="AP802" s="55"/>
      <c r="AQ802" s="55"/>
      <c r="AR802" s="55"/>
      <c r="AS802" s="55"/>
      <c r="AT802" s="55"/>
      <c r="AU802" s="55"/>
      <c r="AV802" s="55"/>
      <c r="AW802" s="55"/>
      <c r="AX802" s="55"/>
      <c r="AY802" s="55"/>
      <c r="AZ802" s="55"/>
      <c r="BA802" s="55"/>
      <c r="BB802" s="55"/>
      <c r="BC802" s="55"/>
      <c r="BD802" s="55"/>
      <c r="BE802" s="55"/>
      <c r="BF802" s="55"/>
      <c r="BG802" s="55"/>
      <c r="BH802" s="55"/>
      <c r="BI802" s="55"/>
      <c r="BJ802" s="55"/>
      <c r="BK802" s="55"/>
      <c r="BL802" s="55"/>
      <c r="BM802" s="55"/>
      <c r="BN802" s="55"/>
      <c r="BO802" s="55"/>
      <c r="BP802" s="55"/>
      <c r="BQ802" s="55"/>
      <c r="BR802" s="55"/>
      <c r="BS802" s="55"/>
      <c r="BT802" s="55"/>
      <c r="BU802" s="55"/>
      <c r="BV802" s="55"/>
      <c r="BW802" s="55"/>
      <c r="BX802" s="55"/>
    </row>
    <row r="803" spans="1:76" ht="15.75" customHeight="1" x14ac:dyDescent="0.25">
      <c r="A803" s="55"/>
      <c r="B803" s="55"/>
      <c r="C803" s="56"/>
      <c r="D803" s="56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  <c r="AL803" s="55"/>
      <c r="AM803" s="55"/>
      <c r="AN803" s="55"/>
      <c r="AO803" s="55"/>
      <c r="AP803" s="55"/>
      <c r="AQ803" s="55"/>
      <c r="AR803" s="55"/>
      <c r="AS803" s="55"/>
      <c r="AT803" s="55"/>
      <c r="AU803" s="55"/>
      <c r="AV803" s="55"/>
      <c r="AW803" s="55"/>
      <c r="AX803" s="55"/>
      <c r="AY803" s="55"/>
      <c r="AZ803" s="55"/>
      <c r="BA803" s="55"/>
      <c r="BB803" s="55"/>
      <c r="BC803" s="55"/>
      <c r="BD803" s="55"/>
      <c r="BE803" s="55"/>
      <c r="BF803" s="55"/>
      <c r="BG803" s="55"/>
      <c r="BH803" s="55"/>
      <c r="BI803" s="55"/>
      <c r="BJ803" s="55"/>
      <c r="BK803" s="55"/>
      <c r="BL803" s="55"/>
      <c r="BM803" s="55"/>
      <c r="BN803" s="55"/>
      <c r="BO803" s="55"/>
      <c r="BP803" s="55"/>
      <c r="BQ803" s="55"/>
      <c r="BR803" s="55"/>
      <c r="BS803" s="55"/>
      <c r="BT803" s="55"/>
      <c r="BU803" s="55"/>
      <c r="BV803" s="55"/>
      <c r="BW803" s="55"/>
      <c r="BX803" s="55"/>
    </row>
    <row r="804" spans="1:76" ht="15.75" customHeight="1" x14ac:dyDescent="0.25">
      <c r="A804" s="55"/>
      <c r="B804" s="55"/>
      <c r="C804" s="56"/>
      <c r="D804" s="56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  <c r="AL804" s="55"/>
      <c r="AM804" s="55"/>
      <c r="AN804" s="55"/>
      <c r="AO804" s="55"/>
      <c r="AP804" s="55"/>
      <c r="AQ804" s="55"/>
      <c r="AR804" s="55"/>
      <c r="AS804" s="55"/>
      <c r="AT804" s="55"/>
      <c r="AU804" s="55"/>
      <c r="AV804" s="55"/>
      <c r="AW804" s="55"/>
      <c r="AX804" s="55"/>
      <c r="AY804" s="55"/>
      <c r="AZ804" s="55"/>
      <c r="BA804" s="55"/>
      <c r="BB804" s="55"/>
      <c r="BC804" s="55"/>
      <c r="BD804" s="55"/>
      <c r="BE804" s="55"/>
      <c r="BF804" s="55"/>
      <c r="BG804" s="55"/>
      <c r="BH804" s="55"/>
      <c r="BI804" s="55"/>
      <c r="BJ804" s="55"/>
      <c r="BK804" s="55"/>
      <c r="BL804" s="55"/>
      <c r="BM804" s="55"/>
      <c r="BN804" s="55"/>
      <c r="BO804" s="55"/>
      <c r="BP804" s="55"/>
      <c r="BQ804" s="55"/>
      <c r="BR804" s="55"/>
      <c r="BS804" s="55"/>
      <c r="BT804" s="55"/>
      <c r="BU804" s="55"/>
      <c r="BV804" s="55"/>
      <c r="BW804" s="55"/>
      <c r="BX804" s="55"/>
    </row>
    <row r="805" spans="1:76" ht="15.75" customHeight="1" x14ac:dyDescent="0.25">
      <c r="A805" s="55"/>
      <c r="B805" s="55"/>
      <c r="C805" s="56"/>
      <c r="D805" s="56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  <c r="AL805" s="55"/>
      <c r="AM805" s="55"/>
      <c r="AN805" s="55"/>
      <c r="AO805" s="55"/>
      <c r="AP805" s="55"/>
      <c r="AQ805" s="55"/>
      <c r="AR805" s="55"/>
      <c r="AS805" s="55"/>
      <c r="AT805" s="55"/>
      <c r="AU805" s="55"/>
      <c r="AV805" s="55"/>
      <c r="AW805" s="55"/>
      <c r="AX805" s="55"/>
      <c r="AY805" s="55"/>
      <c r="AZ805" s="55"/>
      <c r="BA805" s="55"/>
      <c r="BB805" s="55"/>
      <c r="BC805" s="55"/>
      <c r="BD805" s="55"/>
      <c r="BE805" s="55"/>
      <c r="BF805" s="55"/>
      <c r="BG805" s="55"/>
      <c r="BH805" s="55"/>
      <c r="BI805" s="55"/>
      <c r="BJ805" s="55"/>
      <c r="BK805" s="55"/>
      <c r="BL805" s="55"/>
      <c r="BM805" s="55"/>
      <c r="BN805" s="55"/>
      <c r="BO805" s="55"/>
      <c r="BP805" s="55"/>
      <c r="BQ805" s="55"/>
      <c r="BR805" s="55"/>
      <c r="BS805" s="55"/>
      <c r="BT805" s="55"/>
      <c r="BU805" s="55"/>
      <c r="BV805" s="55"/>
      <c r="BW805" s="55"/>
      <c r="BX805" s="55"/>
    </row>
    <row r="806" spans="1:76" ht="15.75" customHeight="1" x14ac:dyDescent="0.25">
      <c r="A806" s="55"/>
      <c r="B806" s="55"/>
      <c r="C806" s="56"/>
      <c r="D806" s="56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  <c r="AL806" s="55"/>
      <c r="AM806" s="55"/>
      <c r="AN806" s="55"/>
      <c r="AO806" s="55"/>
      <c r="AP806" s="55"/>
      <c r="AQ806" s="55"/>
      <c r="AR806" s="55"/>
      <c r="AS806" s="55"/>
      <c r="AT806" s="55"/>
      <c r="AU806" s="55"/>
      <c r="AV806" s="55"/>
      <c r="AW806" s="55"/>
      <c r="AX806" s="55"/>
      <c r="AY806" s="55"/>
      <c r="AZ806" s="55"/>
      <c r="BA806" s="55"/>
      <c r="BB806" s="55"/>
      <c r="BC806" s="55"/>
      <c r="BD806" s="55"/>
      <c r="BE806" s="55"/>
      <c r="BF806" s="55"/>
      <c r="BG806" s="55"/>
      <c r="BH806" s="55"/>
      <c r="BI806" s="55"/>
      <c r="BJ806" s="55"/>
      <c r="BK806" s="55"/>
      <c r="BL806" s="55"/>
      <c r="BM806" s="55"/>
      <c r="BN806" s="55"/>
      <c r="BO806" s="55"/>
      <c r="BP806" s="55"/>
      <c r="BQ806" s="55"/>
      <c r="BR806" s="55"/>
      <c r="BS806" s="55"/>
      <c r="BT806" s="55"/>
      <c r="BU806" s="55"/>
      <c r="BV806" s="55"/>
      <c r="BW806" s="55"/>
      <c r="BX806" s="55"/>
    </row>
    <row r="807" spans="1:76" ht="15.75" customHeight="1" x14ac:dyDescent="0.25">
      <c r="A807" s="55"/>
      <c r="B807" s="55"/>
      <c r="C807" s="56"/>
      <c r="D807" s="56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  <c r="AL807" s="55"/>
      <c r="AM807" s="55"/>
      <c r="AN807" s="55"/>
      <c r="AO807" s="55"/>
      <c r="AP807" s="55"/>
      <c r="AQ807" s="55"/>
      <c r="AR807" s="55"/>
      <c r="AS807" s="55"/>
      <c r="AT807" s="55"/>
      <c r="AU807" s="55"/>
      <c r="AV807" s="55"/>
      <c r="AW807" s="55"/>
      <c r="AX807" s="55"/>
      <c r="AY807" s="55"/>
      <c r="AZ807" s="55"/>
      <c r="BA807" s="55"/>
      <c r="BB807" s="55"/>
      <c r="BC807" s="55"/>
      <c r="BD807" s="55"/>
      <c r="BE807" s="55"/>
      <c r="BF807" s="55"/>
      <c r="BG807" s="55"/>
      <c r="BH807" s="55"/>
      <c r="BI807" s="55"/>
      <c r="BJ807" s="55"/>
      <c r="BK807" s="55"/>
      <c r="BL807" s="55"/>
      <c r="BM807" s="55"/>
      <c r="BN807" s="55"/>
      <c r="BO807" s="55"/>
      <c r="BP807" s="55"/>
      <c r="BQ807" s="55"/>
      <c r="BR807" s="55"/>
      <c r="BS807" s="55"/>
      <c r="BT807" s="55"/>
      <c r="BU807" s="55"/>
      <c r="BV807" s="55"/>
      <c r="BW807" s="55"/>
      <c r="BX807" s="55"/>
    </row>
    <row r="808" spans="1:76" ht="15.75" customHeight="1" x14ac:dyDescent="0.25">
      <c r="A808" s="55"/>
      <c r="B808" s="55"/>
      <c r="C808" s="56"/>
      <c r="D808" s="56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  <c r="AL808" s="55"/>
      <c r="AM808" s="55"/>
      <c r="AN808" s="55"/>
      <c r="AO808" s="55"/>
      <c r="AP808" s="55"/>
      <c r="AQ808" s="55"/>
      <c r="AR808" s="55"/>
      <c r="AS808" s="55"/>
      <c r="AT808" s="55"/>
      <c r="AU808" s="55"/>
      <c r="AV808" s="55"/>
      <c r="AW808" s="55"/>
      <c r="AX808" s="55"/>
      <c r="AY808" s="55"/>
      <c r="AZ808" s="55"/>
      <c r="BA808" s="55"/>
      <c r="BB808" s="55"/>
      <c r="BC808" s="55"/>
      <c r="BD808" s="55"/>
      <c r="BE808" s="55"/>
      <c r="BF808" s="55"/>
      <c r="BG808" s="55"/>
      <c r="BH808" s="55"/>
      <c r="BI808" s="55"/>
      <c r="BJ808" s="55"/>
      <c r="BK808" s="55"/>
      <c r="BL808" s="55"/>
      <c r="BM808" s="55"/>
      <c r="BN808" s="55"/>
      <c r="BO808" s="55"/>
      <c r="BP808" s="55"/>
      <c r="BQ808" s="55"/>
      <c r="BR808" s="55"/>
      <c r="BS808" s="55"/>
      <c r="BT808" s="55"/>
      <c r="BU808" s="55"/>
      <c r="BV808" s="55"/>
      <c r="BW808" s="55"/>
      <c r="BX808" s="55"/>
    </row>
    <row r="809" spans="1:76" ht="15.75" customHeight="1" x14ac:dyDescent="0.25">
      <c r="A809" s="55"/>
      <c r="B809" s="55"/>
      <c r="C809" s="56"/>
      <c r="D809" s="56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  <c r="AL809" s="55"/>
      <c r="AM809" s="55"/>
      <c r="AN809" s="55"/>
      <c r="AO809" s="55"/>
      <c r="AP809" s="55"/>
      <c r="AQ809" s="55"/>
      <c r="AR809" s="55"/>
      <c r="AS809" s="55"/>
      <c r="AT809" s="55"/>
      <c r="AU809" s="55"/>
      <c r="AV809" s="55"/>
      <c r="AW809" s="55"/>
      <c r="AX809" s="55"/>
      <c r="AY809" s="55"/>
      <c r="AZ809" s="55"/>
      <c r="BA809" s="55"/>
      <c r="BB809" s="55"/>
      <c r="BC809" s="55"/>
      <c r="BD809" s="55"/>
      <c r="BE809" s="55"/>
      <c r="BF809" s="55"/>
      <c r="BG809" s="55"/>
      <c r="BH809" s="55"/>
      <c r="BI809" s="55"/>
      <c r="BJ809" s="55"/>
      <c r="BK809" s="55"/>
      <c r="BL809" s="55"/>
      <c r="BM809" s="55"/>
      <c r="BN809" s="55"/>
      <c r="BO809" s="55"/>
      <c r="BP809" s="55"/>
      <c r="BQ809" s="55"/>
      <c r="BR809" s="55"/>
      <c r="BS809" s="55"/>
      <c r="BT809" s="55"/>
      <c r="BU809" s="55"/>
      <c r="BV809" s="55"/>
      <c r="BW809" s="55"/>
      <c r="BX809" s="55"/>
    </row>
    <row r="810" spans="1:76" ht="15.75" customHeight="1" x14ac:dyDescent="0.25">
      <c r="A810" s="55"/>
      <c r="B810" s="55"/>
      <c r="C810" s="56"/>
      <c r="D810" s="56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  <c r="AL810" s="55"/>
      <c r="AM810" s="55"/>
      <c r="AN810" s="55"/>
      <c r="AO810" s="55"/>
      <c r="AP810" s="55"/>
      <c r="AQ810" s="55"/>
      <c r="AR810" s="55"/>
      <c r="AS810" s="55"/>
      <c r="AT810" s="55"/>
      <c r="AU810" s="55"/>
      <c r="AV810" s="55"/>
      <c r="AW810" s="55"/>
      <c r="AX810" s="55"/>
      <c r="AY810" s="55"/>
      <c r="AZ810" s="55"/>
      <c r="BA810" s="55"/>
      <c r="BB810" s="55"/>
      <c r="BC810" s="55"/>
      <c r="BD810" s="55"/>
      <c r="BE810" s="55"/>
      <c r="BF810" s="55"/>
      <c r="BG810" s="55"/>
      <c r="BH810" s="55"/>
      <c r="BI810" s="55"/>
      <c r="BJ810" s="55"/>
      <c r="BK810" s="55"/>
      <c r="BL810" s="55"/>
      <c r="BM810" s="55"/>
      <c r="BN810" s="55"/>
      <c r="BO810" s="55"/>
      <c r="BP810" s="55"/>
      <c r="BQ810" s="55"/>
      <c r="BR810" s="55"/>
      <c r="BS810" s="55"/>
      <c r="BT810" s="55"/>
      <c r="BU810" s="55"/>
      <c r="BV810" s="55"/>
      <c r="BW810" s="55"/>
      <c r="BX810" s="55"/>
    </row>
    <row r="811" spans="1:76" ht="15.75" customHeight="1" x14ac:dyDescent="0.25">
      <c r="A811" s="55"/>
      <c r="B811" s="55"/>
      <c r="C811" s="56"/>
      <c r="D811" s="56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  <c r="AL811" s="55"/>
      <c r="AM811" s="55"/>
      <c r="AN811" s="55"/>
      <c r="AO811" s="55"/>
      <c r="AP811" s="55"/>
      <c r="AQ811" s="55"/>
      <c r="AR811" s="55"/>
      <c r="AS811" s="55"/>
      <c r="AT811" s="55"/>
      <c r="AU811" s="55"/>
      <c r="AV811" s="55"/>
      <c r="AW811" s="55"/>
      <c r="AX811" s="55"/>
      <c r="AY811" s="55"/>
      <c r="AZ811" s="55"/>
      <c r="BA811" s="55"/>
      <c r="BB811" s="55"/>
      <c r="BC811" s="55"/>
      <c r="BD811" s="55"/>
      <c r="BE811" s="55"/>
      <c r="BF811" s="55"/>
      <c r="BG811" s="55"/>
      <c r="BH811" s="55"/>
      <c r="BI811" s="55"/>
      <c r="BJ811" s="55"/>
      <c r="BK811" s="55"/>
      <c r="BL811" s="55"/>
      <c r="BM811" s="55"/>
      <c r="BN811" s="55"/>
      <c r="BO811" s="55"/>
      <c r="BP811" s="55"/>
      <c r="BQ811" s="55"/>
      <c r="BR811" s="55"/>
      <c r="BS811" s="55"/>
      <c r="BT811" s="55"/>
      <c r="BU811" s="55"/>
      <c r="BV811" s="55"/>
      <c r="BW811" s="55"/>
      <c r="BX811" s="55"/>
    </row>
    <row r="812" spans="1:76" ht="15.75" customHeight="1" x14ac:dyDescent="0.25">
      <c r="A812" s="55"/>
      <c r="B812" s="55"/>
      <c r="C812" s="56"/>
      <c r="D812" s="56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  <c r="AL812" s="55"/>
      <c r="AM812" s="55"/>
      <c r="AN812" s="55"/>
      <c r="AO812" s="55"/>
      <c r="AP812" s="55"/>
      <c r="AQ812" s="55"/>
      <c r="AR812" s="55"/>
      <c r="AS812" s="55"/>
      <c r="AT812" s="55"/>
      <c r="AU812" s="55"/>
      <c r="AV812" s="55"/>
      <c r="AW812" s="55"/>
      <c r="AX812" s="55"/>
      <c r="AY812" s="55"/>
      <c r="AZ812" s="55"/>
      <c r="BA812" s="55"/>
      <c r="BB812" s="55"/>
      <c r="BC812" s="55"/>
      <c r="BD812" s="55"/>
      <c r="BE812" s="55"/>
      <c r="BF812" s="55"/>
      <c r="BG812" s="55"/>
      <c r="BH812" s="55"/>
      <c r="BI812" s="55"/>
      <c r="BJ812" s="55"/>
      <c r="BK812" s="55"/>
      <c r="BL812" s="55"/>
      <c r="BM812" s="55"/>
      <c r="BN812" s="55"/>
      <c r="BO812" s="55"/>
      <c r="BP812" s="55"/>
      <c r="BQ812" s="55"/>
      <c r="BR812" s="55"/>
      <c r="BS812" s="55"/>
      <c r="BT812" s="55"/>
      <c r="BU812" s="55"/>
      <c r="BV812" s="55"/>
      <c r="BW812" s="55"/>
      <c r="BX812" s="55"/>
    </row>
    <row r="813" spans="1:76" ht="15.75" customHeight="1" x14ac:dyDescent="0.25">
      <c r="A813" s="55"/>
      <c r="B813" s="55"/>
      <c r="C813" s="56"/>
      <c r="D813" s="56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  <c r="AL813" s="55"/>
      <c r="AM813" s="55"/>
      <c r="AN813" s="55"/>
      <c r="AO813" s="55"/>
      <c r="AP813" s="55"/>
      <c r="AQ813" s="55"/>
      <c r="AR813" s="55"/>
      <c r="AS813" s="55"/>
      <c r="AT813" s="55"/>
      <c r="AU813" s="55"/>
      <c r="AV813" s="55"/>
      <c r="AW813" s="55"/>
      <c r="AX813" s="55"/>
      <c r="AY813" s="55"/>
      <c r="AZ813" s="55"/>
      <c r="BA813" s="55"/>
      <c r="BB813" s="55"/>
      <c r="BC813" s="55"/>
      <c r="BD813" s="55"/>
      <c r="BE813" s="55"/>
      <c r="BF813" s="55"/>
      <c r="BG813" s="55"/>
      <c r="BH813" s="55"/>
      <c r="BI813" s="55"/>
      <c r="BJ813" s="55"/>
      <c r="BK813" s="55"/>
      <c r="BL813" s="55"/>
      <c r="BM813" s="55"/>
      <c r="BN813" s="55"/>
      <c r="BO813" s="55"/>
      <c r="BP813" s="55"/>
      <c r="BQ813" s="55"/>
      <c r="BR813" s="55"/>
      <c r="BS813" s="55"/>
      <c r="BT813" s="55"/>
      <c r="BU813" s="55"/>
      <c r="BV813" s="55"/>
      <c r="BW813" s="55"/>
      <c r="BX813" s="55"/>
    </row>
    <row r="814" spans="1:76" ht="15.75" customHeight="1" x14ac:dyDescent="0.25">
      <c r="A814" s="55"/>
      <c r="B814" s="55"/>
      <c r="C814" s="56"/>
      <c r="D814" s="56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  <c r="AL814" s="55"/>
      <c r="AM814" s="55"/>
      <c r="AN814" s="55"/>
      <c r="AO814" s="55"/>
      <c r="AP814" s="55"/>
      <c r="AQ814" s="55"/>
      <c r="AR814" s="55"/>
      <c r="AS814" s="55"/>
      <c r="AT814" s="55"/>
      <c r="AU814" s="55"/>
      <c r="AV814" s="55"/>
      <c r="AW814" s="55"/>
      <c r="AX814" s="55"/>
      <c r="AY814" s="55"/>
      <c r="AZ814" s="55"/>
      <c r="BA814" s="55"/>
      <c r="BB814" s="55"/>
      <c r="BC814" s="55"/>
      <c r="BD814" s="55"/>
      <c r="BE814" s="55"/>
      <c r="BF814" s="55"/>
      <c r="BG814" s="55"/>
      <c r="BH814" s="55"/>
      <c r="BI814" s="55"/>
      <c r="BJ814" s="55"/>
      <c r="BK814" s="55"/>
      <c r="BL814" s="55"/>
      <c r="BM814" s="55"/>
      <c r="BN814" s="55"/>
      <c r="BO814" s="55"/>
      <c r="BP814" s="55"/>
      <c r="BQ814" s="55"/>
      <c r="BR814" s="55"/>
      <c r="BS814" s="55"/>
      <c r="BT814" s="55"/>
      <c r="BU814" s="55"/>
      <c r="BV814" s="55"/>
      <c r="BW814" s="55"/>
      <c r="BX814" s="55"/>
    </row>
    <row r="815" spans="1:76" ht="15.75" customHeight="1" x14ac:dyDescent="0.25">
      <c r="A815" s="55"/>
      <c r="B815" s="55"/>
      <c r="C815" s="56"/>
      <c r="D815" s="56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  <c r="AL815" s="55"/>
      <c r="AM815" s="55"/>
      <c r="AN815" s="55"/>
      <c r="AO815" s="55"/>
      <c r="AP815" s="55"/>
      <c r="AQ815" s="55"/>
      <c r="AR815" s="55"/>
      <c r="AS815" s="55"/>
      <c r="AT815" s="55"/>
      <c r="AU815" s="55"/>
      <c r="AV815" s="55"/>
      <c r="AW815" s="55"/>
      <c r="AX815" s="55"/>
      <c r="AY815" s="55"/>
      <c r="AZ815" s="55"/>
      <c r="BA815" s="55"/>
      <c r="BB815" s="55"/>
      <c r="BC815" s="55"/>
      <c r="BD815" s="55"/>
      <c r="BE815" s="55"/>
      <c r="BF815" s="55"/>
      <c r="BG815" s="55"/>
      <c r="BH815" s="55"/>
      <c r="BI815" s="55"/>
      <c r="BJ815" s="55"/>
      <c r="BK815" s="55"/>
      <c r="BL815" s="55"/>
      <c r="BM815" s="55"/>
      <c r="BN815" s="55"/>
      <c r="BO815" s="55"/>
      <c r="BP815" s="55"/>
      <c r="BQ815" s="55"/>
      <c r="BR815" s="55"/>
      <c r="BS815" s="55"/>
      <c r="BT815" s="55"/>
      <c r="BU815" s="55"/>
      <c r="BV815" s="55"/>
      <c r="BW815" s="55"/>
      <c r="BX815" s="55"/>
    </row>
    <row r="816" spans="1:76" ht="15.75" customHeight="1" x14ac:dyDescent="0.25">
      <c r="A816" s="55"/>
      <c r="B816" s="55"/>
      <c r="C816" s="56"/>
      <c r="D816" s="56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  <c r="AL816" s="55"/>
      <c r="AM816" s="55"/>
      <c r="AN816" s="55"/>
      <c r="AO816" s="55"/>
      <c r="AP816" s="55"/>
      <c r="AQ816" s="55"/>
      <c r="AR816" s="55"/>
      <c r="AS816" s="55"/>
      <c r="AT816" s="55"/>
      <c r="AU816" s="55"/>
      <c r="AV816" s="55"/>
      <c r="AW816" s="55"/>
      <c r="AX816" s="55"/>
      <c r="AY816" s="55"/>
      <c r="AZ816" s="55"/>
      <c r="BA816" s="55"/>
      <c r="BB816" s="55"/>
      <c r="BC816" s="55"/>
      <c r="BD816" s="55"/>
      <c r="BE816" s="55"/>
      <c r="BF816" s="55"/>
      <c r="BG816" s="55"/>
      <c r="BH816" s="55"/>
      <c r="BI816" s="55"/>
      <c r="BJ816" s="55"/>
      <c r="BK816" s="55"/>
      <c r="BL816" s="55"/>
      <c r="BM816" s="55"/>
      <c r="BN816" s="55"/>
      <c r="BO816" s="55"/>
      <c r="BP816" s="55"/>
      <c r="BQ816" s="55"/>
      <c r="BR816" s="55"/>
      <c r="BS816" s="55"/>
      <c r="BT816" s="55"/>
      <c r="BU816" s="55"/>
      <c r="BV816" s="55"/>
      <c r="BW816" s="55"/>
      <c r="BX816" s="55"/>
    </row>
    <row r="817" spans="1:76" ht="15.75" customHeight="1" x14ac:dyDescent="0.25">
      <c r="A817" s="55"/>
      <c r="B817" s="55"/>
      <c r="C817" s="56"/>
      <c r="D817" s="56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  <c r="AL817" s="55"/>
      <c r="AM817" s="55"/>
      <c r="AN817" s="55"/>
      <c r="AO817" s="55"/>
      <c r="AP817" s="55"/>
      <c r="AQ817" s="55"/>
      <c r="AR817" s="55"/>
      <c r="AS817" s="55"/>
      <c r="AT817" s="55"/>
      <c r="AU817" s="55"/>
      <c r="AV817" s="55"/>
      <c r="AW817" s="55"/>
      <c r="AX817" s="55"/>
      <c r="AY817" s="55"/>
      <c r="AZ817" s="55"/>
      <c r="BA817" s="55"/>
      <c r="BB817" s="55"/>
      <c r="BC817" s="55"/>
      <c r="BD817" s="55"/>
      <c r="BE817" s="55"/>
      <c r="BF817" s="55"/>
      <c r="BG817" s="55"/>
      <c r="BH817" s="55"/>
      <c r="BI817" s="55"/>
      <c r="BJ817" s="55"/>
      <c r="BK817" s="55"/>
      <c r="BL817" s="55"/>
      <c r="BM817" s="55"/>
      <c r="BN817" s="55"/>
      <c r="BO817" s="55"/>
      <c r="BP817" s="55"/>
      <c r="BQ817" s="55"/>
      <c r="BR817" s="55"/>
      <c r="BS817" s="55"/>
      <c r="BT817" s="55"/>
      <c r="BU817" s="55"/>
      <c r="BV817" s="55"/>
      <c r="BW817" s="55"/>
      <c r="BX817" s="55"/>
    </row>
    <row r="818" spans="1:76" ht="15.75" customHeight="1" x14ac:dyDescent="0.25">
      <c r="A818" s="55"/>
      <c r="B818" s="55"/>
      <c r="C818" s="56"/>
      <c r="D818" s="56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  <c r="AL818" s="55"/>
      <c r="AM818" s="55"/>
      <c r="AN818" s="55"/>
      <c r="AO818" s="55"/>
      <c r="AP818" s="55"/>
      <c r="AQ818" s="55"/>
      <c r="AR818" s="55"/>
      <c r="AS818" s="55"/>
      <c r="AT818" s="55"/>
      <c r="AU818" s="55"/>
      <c r="AV818" s="55"/>
      <c r="AW818" s="55"/>
      <c r="AX818" s="55"/>
      <c r="AY818" s="55"/>
      <c r="AZ818" s="55"/>
      <c r="BA818" s="55"/>
      <c r="BB818" s="55"/>
      <c r="BC818" s="55"/>
      <c r="BD818" s="55"/>
      <c r="BE818" s="55"/>
      <c r="BF818" s="55"/>
      <c r="BG818" s="55"/>
      <c r="BH818" s="55"/>
      <c r="BI818" s="55"/>
      <c r="BJ818" s="55"/>
      <c r="BK818" s="55"/>
      <c r="BL818" s="55"/>
      <c r="BM818" s="55"/>
      <c r="BN818" s="55"/>
      <c r="BO818" s="55"/>
      <c r="BP818" s="55"/>
      <c r="BQ818" s="55"/>
      <c r="BR818" s="55"/>
      <c r="BS818" s="55"/>
      <c r="BT818" s="55"/>
      <c r="BU818" s="55"/>
      <c r="BV818" s="55"/>
      <c r="BW818" s="55"/>
      <c r="BX818" s="55"/>
    </row>
    <row r="819" spans="1:76" ht="15.75" customHeight="1" x14ac:dyDescent="0.25">
      <c r="A819" s="55"/>
      <c r="B819" s="55"/>
      <c r="C819" s="56"/>
      <c r="D819" s="56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  <c r="AL819" s="55"/>
      <c r="AM819" s="55"/>
      <c r="AN819" s="55"/>
      <c r="AO819" s="55"/>
      <c r="AP819" s="55"/>
      <c r="AQ819" s="55"/>
      <c r="AR819" s="55"/>
      <c r="AS819" s="55"/>
      <c r="AT819" s="55"/>
      <c r="AU819" s="55"/>
      <c r="AV819" s="55"/>
      <c r="AW819" s="55"/>
      <c r="AX819" s="55"/>
      <c r="AY819" s="55"/>
      <c r="AZ819" s="55"/>
      <c r="BA819" s="55"/>
      <c r="BB819" s="55"/>
      <c r="BC819" s="55"/>
      <c r="BD819" s="55"/>
      <c r="BE819" s="55"/>
      <c r="BF819" s="55"/>
      <c r="BG819" s="55"/>
      <c r="BH819" s="55"/>
      <c r="BI819" s="55"/>
      <c r="BJ819" s="55"/>
      <c r="BK819" s="55"/>
      <c r="BL819" s="55"/>
      <c r="BM819" s="55"/>
      <c r="BN819" s="55"/>
      <c r="BO819" s="55"/>
      <c r="BP819" s="55"/>
      <c r="BQ819" s="55"/>
      <c r="BR819" s="55"/>
      <c r="BS819" s="55"/>
      <c r="BT819" s="55"/>
      <c r="BU819" s="55"/>
      <c r="BV819" s="55"/>
      <c r="BW819" s="55"/>
      <c r="BX819" s="55"/>
    </row>
    <row r="820" spans="1:76" ht="15.75" customHeight="1" x14ac:dyDescent="0.25">
      <c r="A820" s="55"/>
      <c r="B820" s="55"/>
      <c r="C820" s="56"/>
      <c r="D820" s="56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  <c r="AL820" s="55"/>
      <c r="AM820" s="55"/>
      <c r="AN820" s="55"/>
      <c r="AO820" s="55"/>
      <c r="AP820" s="55"/>
      <c r="AQ820" s="55"/>
      <c r="AR820" s="55"/>
      <c r="AS820" s="55"/>
      <c r="AT820" s="55"/>
      <c r="AU820" s="55"/>
      <c r="AV820" s="55"/>
      <c r="AW820" s="55"/>
      <c r="AX820" s="55"/>
      <c r="AY820" s="55"/>
      <c r="AZ820" s="55"/>
      <c r="BA820" s="55"/>
      <c r="BB820" s="55"/>
      <c r="BC820" s="55"/>
      <c r="BD820" s="55"/>
      <c r="BE820" s="55"/>
      <c r="BF820" s="55"/>
      <c r="BG820" s="55"/>
      <c r="BH820" s="55"/>
      <c r="BI820" s="55"/>
      <c r="BJ820" s="55"/>
      <c r="BK820" s="55"/>
      <c r="BL820" s="55"/>
      <c r="BM820" s="55"/>
      <c r="BN820" s="55"/>
      <c r="BO820" s="55"/>
      <c r="BP820" s="55"/>
      <c r="BQ820" s="55"/>
      <c r="BR820" s="55"/>
      <c r="BS820" s="55"/>
      <c r="BT820" s="55"/>
      <c r="BU820" s="55"/>
      <c r="BV820" s="55"/>
      <c r="BW820" s="55"/>
      <c r="BX820" s="55"/>
    </row>
    <row r="821" spans="1:76" ht="15.75" customHeight="1" x14ac:dyDescent="0.25">
      <c r="A821" s="55"/>
      <c r="B821" s="55"/>
      <c r="C821" s="56"/>
      <c r="D821" s="56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  <c r="AL821" s="55"/>
      <c r="AM821" s="55"/>
      <c r="AN821" s="55"/>
      <c r="AO821" s="55"/>
      <c r="AP821" s="55"/>
      <c r="AQ821" s="55"/>
      <c r="AR821" s="55"/>
      <c r="AS821" s="55"/>
      <c r="AT821" s="55"/>
      <c r="AU821" s="55"/>
      <c r="AV821" s="55"/>
      <c r="AW821" s="55"/>
      <c r="AX821" s="55"/>
      <c r="AY821" s="55"/>
      <c r="AZ821" s="55"/>
      <c r="BA821" s="55"/>
      <c r="BB821" s="55"/>
      <c r="BC821" s="55"/>
      <c r="BD821" s="55"/>
      <c r="BE821" s="55"/>
      <c r="BF821" s="55"/>
      <c r="BG821" s="55"/>
      <c r="BH821" s="55"/>
      <c r="BI821" s="55"/>
      <c r="BJ821" s="55"/>
      <c r="BK821" s="55"/>
      <c r="BL821" s="55"/>
      <c r="BM821" s="55"/>
      <c r="BN821" s="55"/>
      <c r="BO821" s="55"/>
      <c r="BP821" s="55"/>
      <c r="BQ821" s="55"/>
      <c r="BR821" s="55"/>
      <c r="BS821" s="55"/>
      <c r="BT821" s="55"/>
      <c r="BU821" s="55"/>
      <c r="BV821" s="55"/>
      <c r="BW821" s="55"/>
      <c r="BX821" s="55"/>
    </row>
    <row r="822" spans="1:76" ht="15.75" customHeight="1" x14ac:dyDescent="0.25">
      <c r="A822" s="55"/>
      <c r="B822" s="55"/>
      <c r="C822" s="56"/>
      <c r="D822" s="56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  <c r="AL822" s="55"/>
      <c r="AM822" s="55"/>
      <c r="AN822" s="55"/>
      <c r="AO822" s="55"/>
      <c r="AP822" s="55"/>
      <c r="AQ822" s="55"/>
      <c r="AR822" s="55"/>
      <c r="AS822" s="55"/>
      <c r="AT822" s="55"/>
      <c r="AU822" s="55"/>
      <c r="AV822" s="55"/>
      <c r="AW822" s="55"/>
      <c r="AX822" s="55"/>
      <c r="AY822" s="55"/>
      <c r="AZ822" s="55"/>
      <c r="BA822" s="55"/>
      <c r="BB822" s="55"/>
      <c r="BC822" s="55"/>
      <c r="BD822" s="55"/>
      <c r="BE822" s="55"/>
      <c r="BF822" s="55"/>
      <c r="BG822" s="55"/>
      <c r="BH822" s="55"/>
      <c r="BI822" s="55"/>
      <c r="BJ822" s="55"/>
      <c r="BK822" s="55"/>
      <c r="BL822" s="55"/>
      <c r="BM822" s="55"/>
      <c r="BN822" s="55"/>
      <c r="BO822" s="55"/>
      <c r="BP822" s="55"/>
      <c r="BQ822" s="55"/>
      <c r="BR822" s="55"/>
      <c r="BS822" s="55"/>
      <c r="BT822" s="55"/>
      <c r="BU822" s="55"/>
      <c r="BV822" s="55"/>
      <c r="BW822" s="55"/>
      <c r="BX822" s="55"/>
    </row>
    <row r="823" spans="1:76" ht="15.75" customHeight="1" x14ac:dyDescent="0.25">
      <c r="A823" s="55"/>
      <c r="B823" s="55"/>
      <c r="C823" s="56"/>
      <c r="D823" s="56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  <c r="AL823" s="55"/>
      <c r="AM823" s="55"/>
      <c r="AN823" s="55"/>
      <c r="AO823" s="55"/>
      <c r="AP823" s="55"/>
      <c r="AQ823" s="55"/>
      <c r="AR823" s="55"/>
      <c r="AS823" s="55"/>
      <c r="AT823" s="55"/>
      <c r="AU823" s="55"/>
      <c r="AV823" s="55"/>
      <c r="AW823" s="55"/>
      <c r="AX823" s="55"/>
      <c r="AY823" s="55"/>
      <c r="AZ823" s="55"/>
      <c r="BA823" s="55"/>
      <c r="BB823" s="55"/>
      <c r="BC823" s="55"/>
      <c r="BD823" s="55"/>
      <c r="BE823" s="55"/>
      <c r="BF823" s="55"/>
      <c r="BG823" s="55"/>
      <c r="BH823" s="55"/>
      <c r="BI823" s="55"/>
      <c r="BJ823" s="55"/>
      <c r="BK823" s="55"/>
      <c r="BL823" s="55"/>
      <c r="BM823" s="55"/>
      <c r="BN823" s="55"/>
      <c r="BO823" s="55"/>
      <c r="BP823" s="55"/>
      <c r="BQ823" s="55"/>
      <c r="BR823" s="55"/>
      <c r="BS823" s="55"/>
      <c r="BT823" s="55"/>
      <c r="BU823" s="55"/>
      <c r="BV823" s="55"/>
      <c r="BW823" s="55"/>
      <c r="BX823" s="55"/>
    </row>
    <row r="824" spans="1:76" ht="15.75" customHeight="1" x14ac:dyDescent="0.25">
      <c r="A824" s="55"/>
      <c r="B824" s="55"/>
      <c r="C824" s="56"/>
      <c r="D824" s="56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  <c r="AL824" s="55"/>
      <c r="AM824" s="55"/>
      <c r="AN824" s="55"/>
      <c r="AO824" s="55"/>
      <c r="AP824" s="55"/>
      <c r="AQ824" s="55"/>
      <c r="AR824" s="55"/>
      <c r="AS824" s="55"/>
      <c r="AT824" s="55"/>
      <c r="AU824" s="55"/>
      <c r="AV824" s="55"/>
      <c r="AW824" s="55"/>
      <c r="AX824" s="55"/>
      <c r="AY824" s="55"/>
      <c r="AZ824" s="55"/>
      <c r="BA824" s="55"/>
      <c r="BB824" s="55"/>
      <c r="BC824" s="55"/>
      <c r="BD824" s="55"/>
      <c r="BE824" s="55"/>
      <c r="BF824" s="55"/>
      <c r="BG824" s="55"/>
      <c r="BH824" s="55"/>
      <c r="BI824" s="55"/>
      <c r="BJ824" s="55"/>
      <c r="BK824" s="55"/>
      <c r="BL824" s="55"/>
      <c r="BM824" s="55"/>
      <c r="BN824" s="55"/>
      <c r="BO824" s="55"/>
      <c r="BP824" s="55"/>
      <c r="BQ824" s="55"/>
      <c r="BR824" s="55"/>
      <c r="BS824" s="55"/>
      <c r="BT824" s="55"/>
      <c r="BU824" s="55"/>
      <c r="BV824" s="55"/>
      <c r="BW824" s="55"/>
      <c r="BX824" s="55"/>
    </row>
    <row r="825" spans="1:76" ht="15.75" customHeight="1" x14ac:dyDescent="0.25">
      <c r="A825" s="55"/>
      <c r="B825" s="55"/>
      <c r="C825" s="56"/>
      <c r="D825" s="56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  <c r="AL825" s="55"/>
      <c r="AM825" s="55"/>
      <c r="AN825" s="55"/>
      <c r="AO825" s="55"/>
      <c r="AP825" s="55"/>
      <c r="AQ825" s="55"/>
      <c r="AR825" s="55"/>
      <c r="AS825" s="55"/>
      <c r="AT825" s="55"/>
      <c r="AU825" s="55"/>
      <c r="AV825" s="55"/>
      <c r="AW825" s="55"/>
      <c r="AX825" s="55"/>
      <c r="AY825" s="55"/>
      <c r="AZ825" s="55"/>
      <c r="BA825" s="55"/>
      <c r="BB825" s="55"/>
      <c r="BC825" s="55"/>
      <c r="BD825" s="55"/>
      <c r="BE825" s="55"/>
      <c r="BF825" s="55"/>
      <c r="BG825" s="55"/>
      <c r="BH825" s="55"/>
      <c r="BI825" s="55"/>
      <c r="BJ825" s="55"/>
      <c r="BK825" s="55"/>
      <c r="BL825" s="55"/>
      <c r="BM825" s="55"/>
      <c r="BN825" s="55"/>
      <c r="BO825" s="55"/>
      <c r="BP825" s="55"/>
      <c r="BQ825" s="55"/>
      <c r="BR825" s="55"/>
      <c r="BS825" s="55"/>
      <c r="BT825" s="55"/>
      <c r="BU825" s="55"/>
      <c r="BV825" s="55"/>
      <c r="BW825" s="55"/>
      <c r="BX825" s="55"/>
    </row>
    <row r="826" spans="1:76" ht="15.75" customHeight="1" x14ac:dyDescent="0.25">
      <c r="A826" s="55"/>
      <c r="B826" s="55"/>
      <c r="C826" s="56"/>
      <c r="D826" s="56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  <c r="AL826" s="55"/>
      <c r="AM826" s="55"/>
      <c r="AN826" s="55"/>
      <c r="AO826" s="55"/>
      <c r="AP826" s="55"/>
      <c r="AQ826" s="55"/>
      <c r="AR826" s="55"/>
      <c r="AS826" s="55"/>
      <c r="AT826" s="55"/>
      <c r="AU826" s="55"/>
      <c r="AV826" s="55"/>
      <c r="AW826" s="55"/>
      <c r="AX826" s="55"/>
      <c r="AY826" s="55"/>
      <c r="AZ826" s="55"/>
      <c r="BA826" s="55"/>
      <c r="BB826" s="55"/>
      <c r="BC826" s="55"/>
      <c r="BD826" s="55"/>
      <c r="BE826" s="55"/>
      <c r="BF826" s="55"/>
      <c r="BG826" s="55"/>
      <c r="BH826" s="55"/>
      <c r="BI826" s="55"/>
      <c r="BJ826" s="55"/>
      <c r="BK826" s="55"/>
      <c r="BL826" s="55"/>
      <c r="BM826" s="55"/>
      <c r="BN826" s="55"/>
      <c r="BO826" s="55"/>
      <c r="BP826" s="55"/>
      <c r="BQ826" s="55"/>
      <c r="BR826" s="55"/>
      <c r="BS826" s="55"/>
      <c r="BT826" s="55"/>
      <c r="BU826" s="55"/>
      <c r="BV826" s="55"/>
      <c r="BW826" s="55"/>
      <c r="BX826" s="55"/>
    </row>
    <row r="827" spans="1:76" ht="15.75" customHeight="1" x14ac:dyDescent="0.25">
      <c r="A827" s="55"/>
      <c r="B827" s="55"/>
      <c r="C827" s="56"/>
      <c r="D827" s="56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  <c r="AL827" s="55"/>
      <c r="AM827" s="55"/>
      <c r="AN827" s="55"/>
      <c r="AO827" s="55"/>
      <c r="AP827" s="55"/>
      <c r="AQ827" s="55"/>
      <c r="AR827" s="55"/>
      <c r="AS827" s="55"/>
      <c r="AT827" s="55"/>
      <c r="AU827" s="55"/>
      <c r="AV827" s="55"/>
      <c r="AW827" s="55"/>
      <c r="AX827" s="55"/>
      <c r="AY827" s="55"/>
      <c r="AZ827" s="55"/>
      <c r="BA827" s="55"/>
      <c r="BB827" s="55"/>
      <c r="BC827" s="55"/>
      <c r="BD827" s="55"/>
      <c r="BE827" s="55"/>
      <c r="BF827" s="55"/>
      <c r="BG827" s="55"/>
      <c r="BH827" s="55"/>
      <c r="BI827" s="55"/>
      <c r="BJ827" s="55"/>
      <c r="BK827" s="55"/>
      <c r="BL827" s="55"/>
      <c r="BM827" s="55"/>
      <c r="BN827" s="55"/>
      <c r="BO827" s="55"/>
      <c r="BP827" s="55"/>
      <c r="BQ827" s="55"/>
      <c r="BR827" s="55"/>
      <c r="BS827" s="55"/>
      <c r="BT827" s="55"/>
      <c r="BU827" s="55"/>
      <c r="BV827" s="55"/>
      <c r="BW827" s="55"/>
      <c r="BX827" s="55"/>
    </row>
    <row r="828" spans="1:76" ht="15.75" customHeight="1" x14ac:dyDescent="0.25">
      <c r="A828" s="55"/>
      <c r="B828" s="55"/>
      <c r="C828" s="56"/>
      <c r="D828" s="56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  <c r="AL828" s="55"/>
      <c r="AM828" s="55"/>
      <c r="AN828" s="55"/>
      <c r="AO828" s="55"/>
      <c r="AP828" s="55"/>
      <c r="AQ828" s="55"/>
      <c r="AR828" s="55"/>
      <c r="AS828" s="55"/>
      <c r="AT828" s="55"/>
      <c r="AU828" s="55"/>
      <c r="AV828" s="55"/>
      <c r="AW828" s="55"/>
      <c r="AX828" s="55"/>
      <c r="AY828" s="55"/>
      <c r="AZ828" s="55"/>
      <c r="BA828" s="55"/>
      <c r="BB828" s="55"/>
      <c r="BC828" s="55"/>
      <c r="BD828" s="55"/>
      <c r="BE828" s="55"/>
      <c r="BF828" s="55"/>
      <c r="BG828" s="55"/>
      <c r="BH828" s="55"/>
      <c r="BI828" s="55"/>
      <c r="BJ828" s="55"/>
      <c r="BK828" s="55"/>
      <c r="BL828" s="55"/>
      <c r="BM828" s="55"/>
      <c r="BN828" s="55"/>
      <c r="BO828" s="55"/>
      <c r="BP828" s="55"/>
      <c r="BQ828" s="55"/>
      <c r="BR828" s="55"/>
      <c r="BS828" s="55"/>
      <c r="BT828" s="55"/>
      <c r="BU828" s="55"/>
      <c r="BV828" s="55"/>
      <c r="BW828" s="55"/>
      <c r="BX828" s="55"/>
    </row>
    <row r="829" spans="1:76" ht="15.75" customHeight="1" x14ac:dyDescent="0.25">
      <c r="A829" s="55"/>
      <c r="B829" s="55"/>
      <c r="C829" s="56"/>
      <c r="D829" s="56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  <c r="AL829" s="55"/>
      <c r="AM829" s="55"/>
      <c r="AN829" s="55"/>
      <c r="AO829" s="55"/>
      <c r="AP829" s="55"/>
      <c r="AQ829" s="55"/>
      <c r="AR829" s="55"/>
      <c r="AS829" s="55"/>
      <c r="AT829" s="55"/>
      <c r="AU829" s="55"/>
      <c r="AV829" s="55"/>
      <c r="AW829" s="55"/>
      <c r="AX829" s="55"/>
      <c r="AY829" s="55"/>
      <c r="AZ829" s="55"/>
      <c r="BA829" s="55"/>
      <c r="BB829" s="55"/>
      <c r="BC829" s="55"/>
      <c r="BD829" s="55"/>
      <c r="BE829" s="55"/>
      <c r="BF829" s="55"/>
      <c r="BG829" s="55"/>
      <c r="BH829" s="55"/>
      <c r="BI829" s="55"/>
      <c r="BJ829" s="55"/>
      <c r="BK829" s="55"/>
      <c r="BL829" s="55"/>
      <c r="BM829" s="55"/>
      <c r="BN829" s="55"/>
      <c r="BO829" s="55"/>
      <c r="BP829" s="55"/>
      <c r="BQ829" s="55"/>
      <c r="BR829" s="55"/>
      <c r="BS829" s="55"/>
      <c r="BT829" s="55"/>
      <c r="BU829" s="55"/>
      <c r="BV829" s="55"/>
      <c r="BW829" s="55"/>
      <c r="BX829" s="55"/>
    </row>
    <row r="830" spans="1:76" ht="15.75" customHeight="1" x14ac:dyDescent="0.25">
      <c r="A830" s="55"/>
      <c r="B830" s="55"/>
      <c r="C830" s="56"/>
      <c r="D830" s="56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  <c r="AL830" s="55"/>
      <c r="AM830" s="55"/>
      <c r="AN830" s="55"/>
      <c r="AO830" s="55"/>
      <c r="AP830" s="55"/>
      <c r="AQ830" s="55"/>
      <c r="AR830" s="55"/>
      <c r="AS830" s="55"/>
      <c r="AT830" s="55"/>
      <c r="AU830" s="55"/>
      <c r="AV830" s="55"/>
      <c r="AW830" s="55"/>
      <c r="AX830" s="55"/>
      <c r="AY830" s="55"/>
      <c r="AZ830" s="55"/>
      <c r="BA830" s="55"/>
      <c r="BB830" s="55"/>
      <c r="BC830" s="55"/>
      <c r="BD830" s="55"/>
      <c r="BE830" s="55"/>
      <c r="BF830" s="55"/>
      <c r="BG830" s="55"/>
      <c r="BH830" s="55"/>
      <c r="BI830" s="55"/>
      <c r="BJ830" s="55"/>
      <c r="BK830" s="55"/>
      <c r="BL830" s="55"/>
      <c r="BM830" s="55"/>
      <c r="BN830" s="55"/>
      <c r="BO830" s="55"/>
      <c r="BP830" s="55"/>
      <c r="BQ830" s="55"/>
      <c r="BR830" s="55"/>
      <c r="BS830" s="55"/>
      <c r="BT830" s="55"/>
      <c r="BU830" s="55"/>
      <c r="BV830" s="55"/>
      <c r="BW830" s="55"/>
      <c r="BX830" s="55"/>
    </row>
    <row r="831" spans="1:76" ht="15.75" customHeight="1" x14ac:dyDescent="0.25">
      <c r="A831" s="55"/>
      <c r="B831" s="55"/>
      <c r="C831" s="56"/>
      <c r="D831" s="56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  <c r="AL831" s="55"/>
      <c r="AM831" s="55"/>
      <c r="AN831" s="55"/>
      <c r="AO831" s="55"/>
      <c r="AP831" s="55"/>
      <c r="AQ831" s="55"/>
      <c r="AR831" s="55"/>
      <c r="AS831" s="55"/>
      <c r="AT831" s="55"/>
      <c r="AU831" s="55"/>
      <c r="AV831" s="55"/>
      <c r="AW831" s="55"/>
      <c r="AX831" s="55"/>
      <c r="AY831" s="55"/>
      <c r="AZ831" s="55"/>
      <c r="BA831" s="55"/>
      <c r="BB831" s="55"/>
      <c r="BC831" s="55"/>
      <c r="BD831" s="55"/>
      <c r="BE831" s="55"/>
      <c r="BF831" s="55"/>
      <c r="BG831" s="55"/>
      <c r="BH831" s="55"/>
      <c r="BI831" s="55"/>
      <c r="BJ831" s="55"/>
      <c r="BK831" s="55"/>
      <c r="BL831" s="55"/>
      <c r="BM831" s="55"/>
      <c r="BN831" s="55"/>
      <c r="BO831" s="55"/>
      <c r="BP831" s="55"/>
      <c r="BQ831" s="55"/>
      <c r="BR831" s="55"/>
      <c r="BS831" s="55"/>
      <c r="BT831" s="55"/>
      <c r="BU831" s="55"/>
      <c r="BV831" s="55"/>
      <c r="BW831" s="55"/>
      <c r="BX831" s="55"/>
    </row>
    <row r="832" spans="1:76" ht="15.75" customHeight="1" x14ac:dyDescent="0.25">
      <c r="A832" s="55"/>
      <c r="B832" s="55"/>
      <c r="C832" s="56"/>
      <c r="D832" s="56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  <c r="AL832" s="55"/>
      <c r="AM832" s="55"/>
      <c r="AN832" s="55"/>
      <c r="AO832" s="55"/>
      <c r="AP832" s="55"/>
      <c r="AQ832" s="55"/>
      <c r="AR832" s="55"/>
      <c r="AS832" s="55"/>
      <c r="AT832" s="55"/>
      <c r="AU832" s="55"/>
      <c r="AV832" s="55"/>
      <c r="AW832" s="55"/>
      <c r="AX832" s="55"/>
      <c r="AY832" s="55"/>
      <c r="AZ832" s="55"/>
      <c r="BA832" s="55"/>
      <c r="BB832" s="55"/>
      <c r="BC832" s="55"/>
      <c r="BD832" s="55"/>
      <c r="BE832" s="55"/>
      <c r="BF832" s="55"/>
      <c r="BG832" s="55"/>
      <c r="BH832" s="55"/>
      <c r="BI832" s="55"/>
      <c r="BJ832" s="55"/>
      <c r="BK832" s="55"/>
      <c r="BL832" s="55"/>
      <c r="BM832" s="55"/>
      <c r="BN832" s="55"/>
      <c r="BO832" s="55"/>
      <c r="BP832" s="55"/>
      <c r="BQ832" s="55"/>
      <c r="BR832" s="55"/>
      <c r="BS832" s="55"/>
      <c r="BT832" s="55"/>
      <c r="BU832" s="55"/>
      <c r="BV832" s="55"/>
      <c r="BW832" s="55"/>
      <c r="BX832" s="55"/>
    </row>
    <row r="833" spans="1:76" ht="15.75" customHeight="1" x14ac:dyDescent="0.25">
      <c r="A833" s="55"/>
      <c r="B833" s="55"/>
      <c r="C833" s="56"/>
      <c r="D833" s="56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  <c r="AL833" s="55"/>
      <c r="AM833" s="55"/>
      <c r="AN833" s="55"/>
      <c r="AO833" s="55"/>
      <c r="AP833" s="55"/>
      <c r="AQ833" s="55"/>
      <c r="AR833" s="55"/>
      <c r="AS833" s="55"/>
      <c r="AT833" s="55"/>
      <c r="AU833" s="55"/>
      <c r="AV833" s="55"/>
      <c r="AW833" s="55"/>
      <c r="AX833" s="55"/>
      <c r="AY833" s="55"/>
      <c r="AZ833" s="55"/>
      <c r="BA833" s="55"/>
      <c r="BB833" s="55"/>
      <c r="BC833" s="55"/>
      <c r="BD833" s="55"/>
      <c r="BE833" s="55"/>
      <c r="BF833" s="55"/>
      <c r="BG833" s="55"/>
      <c r="BH833" s="55"/>
      <c r="BI833" s="55"/>
      <c r="BJ833" s="55"/>
      <c r="BK833" s="55"/>
      <c r="BL833" s="55"/>
      <c r="BM833" s="55"/>
      <c r="BN833" s="55"/>
      <c r="BO833" s="55"/>
      <c r="BP833" s="55"/>
      <c r="BQ833" s="55"/>
      <c r="BR833" s="55"/>
      <c r="BS833" s="55"/>
      <c r="BT833" s="55"/>
      <c r="BU833" s="55"/>
      <c r="BV833" s="55"/>
      <c r="BW833" s="55"/>
      <c r="BX833" s="55"/>
    </row>
    <row r="834" spans="1:76" ht="15.75" customHeight="1" x14ac:dyDescent="0.25">
      <c r="A834" s="55"/>
      <c r="B834" s="55"/>
      <c r="C834" s="56"/>
      <c r="D834" s="56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  <c r="AL834" s="55"/>
      <c r="AM834" s="55"/>
      <c r="AN834" s="55"/>
      <c r="AO834" s="55"/>
      <c r="AP834" s="55"/>
      <c r="AQ834" s="55"/>
      <c r="AR834" s="55"/>
      <c r="AS834" s="55"/>
      <c r="AT834" s="55"/>
      <c r="AU834" s="55"/>
      <c r="AV834" s="55"/>
      <c r="AW834" s="55"/>
      <c r="AX834" s="55"/>
      <c r="AY834" s="55"/>
      <c r="AZ834" s="55"/>
      <c r="BA834" s="55"/>
      <c r="BB834" s="55"/>
      <c r="BC834" s="55"/>
      <c r="BD834" s="55"/>
      <c r="BE834" s="55"/>
      <c r="BF834" s="55"/>
      <c r="BG834" s="55"/>
      <c r="BH834" s="55"/>
      <c r="BI834" s="55"/>
      <c r="BJ834" s="55"/>
      <c r="BK834" s="55"/>
      <c r="BL834" s="55"/>
      <c r="BM834" s="55"/>
      <c r="BN834" s="55"/>
      <c r="BO834" s="55"/>
      <c r="BP834" s="55"/>
      <c r="BQ834" s="55"/>
      <c r="BR834" s="55"/>
      <c r="BS834" s="55"/>
      <c r="BT834" s="55"/>
      <c r="BU834" s="55"/>
      <c r="BV834" s="55"/>
      <c r="BW834" s="55"/>
      <c r="BX834" s="55"/>
    </row>
    <row r="835" spans="1:76" ht="15.75" customHeight="1" x14ac:dyDescent="0.25">
      <c r="A835" s="55"/>
      <c r="B835" s="55"/>
      <c r="C835" s="56"/>
      <c r="D835" s="56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  <c r="AL835" s="55"/>
      <c r="AM835" s="55"/>
      <c r="AN835" s="55"/>
      <c r="AO835" s="55"/>
      <c r="AP835" s="55"/>
      <c r="AQ835" s="55"/>
      <c r="AR835" s="55"/>
      <c r="AS835" s="55"/>
      <c r="AT835" s="55"/>
      <c r="AU835" s="55"/>
      <c r="AV835" s="55"/>
      <c r="AW835" s="55"/>
      <c r="AX835" s="55"/>
      <c r="AY835" s="55"/>
      <c r="AZ835" s="55"/>
      <c r="BA835" s="55"/>
      <c r="BB835" s="55"/>
      <c r="BC835" s="55"/>
      <c r="BD835" s="55"/>
      <c r="BE835" s="55"/>
      <c r="BF835" s="55"/>
      <c r="BG835" s="55"/>
      <c r="BH835" s="55"/>
      <c r="BI835" s="55"/>
      <c r="BJ835" s="55"/>
      <c r="BK835" s="55"/>
      <c r="BL835" s="55"/>
      <c r="BM835" s="55"/>
      <c r="BN835" s="55"/>
      <c r="BO835" s="55"/>
      <c r="BP835" s="55"/>
      <c r="BQ835" s="55"/>
      <c r="BR835" s="55"/>
      <c r="BS835" s="55"/>
      <c r="BT835" s="55"/>
      <c r="BU835" s="55"/>
      <c r="BV835" s="55"/>
      <c r="BW835" s="55"/>
      <c r="BX835" s="55"/>
    </row>
    <row r="836" spans="1:76" ht="15.75" customHeight="1" x14ac:dyDescent="0.25">
      <c r="A836" s="55"/>
      <c r="B836" s="55"/>
      <c r="C836" s="56"/>
      <c r="D836" s="56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  <c r="AL836" s="55"/>
      <c r="AM836" s="55"/>
      <c r="AN836" s="55"/>
      <c r="AO836" s="55"/>
      <c r="AP836" s="55"/>
      <c r="AQ836" s="55"/>
      <c r="AR836" s="55"/>
      <c r="AS836" s="55"/>
      <c r="AT836" s="55"/>
      <c r="AU836" s="55"/>
      <c r="AV836" s="55"/>
      <c r="AW836" s="55"/>
      <c r="AX836" s="55"/>
      <c r="AY836" s="55"/>
      <c r="AZ836" s="55"/>
      <c r="BA836" s="55"/>
      <c r="BB836" s="55"/>
      <c r="BC836" s="55"/>
      <c r="BD836" s="55"/>
      <c r="BE836" s="55"/>
      <c r="BF836" s="55"/>
      <c r="BG836" s="55"/>
      <c r="BH836" s="55"/>
      <c r="BI836" s="55"/>
      <c r="BJ836" s="55"/>
      <c r="BK836" s="55"/>
      <c r="BL836" s="55"/>
      <c r="BM836" s="55"/>
      <c r="BN836" s="55"/>
      <c r="BO836" s="55"/>
      <c r="BP836" s="55"/>
      <c r="BQ836" s="55"/>
      <c r="BR836" s="55"/>
      <c r="BS836" s="55"/>
      <c r="BT836" s="55"/>
      <c r="BU836" s="55"/>
      <c r="BV836" s="55"/>
      <c r="BW836" s="55"/>
      <c r="BX836" s="55"/>
    </row>
    <row r="837" spans="1:76" ht="15.75" customHeight="1" x14ac:dyDescent="0.25">
      <c r="A837" s="55"/>
      <c r="B837" s="55"/>
      <c r="C837" s="56"/>
      <c r="D837" s="56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  <c r="AL837" s="55"/>
      <c r="AM837" s="55"/>
      <c r="AN837" s="55"/>
      <c r="AO837" s="55"/>
      <c r="AP837" s="55"/>
      <c r="AQ837" s="55"/>
      <c r="AR837" s="55"/>
      <c r="AS837" s="55"/>
      <c r="AT837" s="55"/>
      <c r="AU837" s="55"/>
      <c r="AV837" s="55"/>
      <c r="AW837" s="55"/>
      <c r="AX837" s="55"/>
      <c r="AY837" s="55"/>
      <c r="AZ837" s="55"/>
      <c r="BA837" s="55"/>
      <c r="BB837" s="55"/>
      <c r="BC837" s="55"/>
      <c r="BD837" s="55"/>
      <c r="BE837" s="55"/>
      <c r="BF837" s="55"/>
      <c r="BG837" s="55"/>
      <c r="BH837" s="55"/>
      <c r="BI837" s="55"/>
      <c r="BJ837" s="55"/>
      <c r="BK837" s="55"/>
      <c r="BL837" s="55"/>
      <c r="BM837" s="55"/>
      <c r="BN837" s="55"/>
      <c r="BO837" s="55"/>
      <c r="BP837" s="55"/>
      <c r="BQ837" s="55"/>
      <c r="BR837" s="55"/>
      <c r="BS837" s="55"/>
      <c r="BT837" s="55"/>
      <c r="BU837" s="55"/>
      <c r="BV837" s="55"/>
      <c r="BW837" s="55"/>
      <c r="BX837" s="55"/>
    </row>
    <row r="838" spans="1:76" ht="15.75" customHeight="1" x14ac:dyDescent="0.25">
      <c r="A838" s="55"/>
      <c r="B838" s="55"/>
      <c r="C838" s="56"/>
      <c r="D838" s="56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  <c r="AL838" s="55"/>
      <c r="AM838" s="55"/>
      <c r="AN838" s="55"/>
      <c r="AO838" s="55"/>
      <c r="AP838" s="55"/>
      <c r="AQ838" s="55"/>
      <c r="AR838" s="55"/>
      <c r="AS838" s="55"/>
      <c r="AT838" s="55"/>
      <c r="AU838" s="55"/>
      <c r="AV838" s="55"/>
      <c r="AW838" s="55"/>
      <c r="AX838" s="55"/>
      <c r="AY838" s="55"/>
      <c r="AZ838" s="55"/>
      <c r="BA838" s="55"/>
      <c r="BB838" s="55"/>
      <c r="BC838" s="55"/>
      <c r="BD838" s="55"/>
      <c r="BE838" s="55"/>
      <c r="BF838" s="55"/>
      <c r="BG838" s="55"/>
      <c r="BH838" s="55"/>
      <c r="BI838" s="55"/>
      <c r="BJ838" s="55"/>
      <c r="BK838" s="55"/>
      <c r="BL838" s="55"/>
      <c r="BM838" s="55"/>
      <c r="BN838" s="55"/>
      <c r="BO838" s="55"/>
      <c r="BP838" s="55"/>
      <c r="BQ838" s="55"/>
      <c r="BR838" s="55"/>
      <c r="BS838" s="55"/>
      <c r="BT838" s="55"/>
      <c r="BU838" s="55"/>
      <c r="BV838" s="55"/>
      <c r="BW838" s="55"/>
      <c r="BX838" s="55"/>
    </row>
    <row r="839" spans="1:76" ht="15.75" customHeight="1" x14ac:dyDescent="0.25">
      <c r="A839" s="55"/>
      <c r="B839" s="55"/>
      <c r="C839" s="56"/>
      <c r="D839" s="56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  <c r="AL839" s="55"/>
      <c r="AM839" s="55"/>
      <c r="AN839" s="55"/>
      <c r="AO839" s="55"/>
      <c r="AP839" s="55"/>
      <c r="AQ839" s="55"/>
      <c r="AR839" s="55"/>
      <c r="AS839" s="55"/>
      <c r="AT839" s="55"/>
      <c r="AU839" s="55"/>
      <c r="AV839" s="55"/>
      <c r="AW839" s="55"/>
      <c r="AX839" s="55"/>
      <c r="AY839" s="55"/>
      <c r="AZ839" s="55"/>
      <c r="BA839" s="55"/>
      <c r="BB839" s="55"/>
      <c r="BC839" s="55"/>
      <c r="BD839" s="55"/>
      <c r="BE839" s="55"/>
      <c r="BF839" s="55"/>
      <c r="BG839" s="55"/>
      <c r="BH839" s="55"/>
      <c r="BI839" s="55"/>
      <c r="BJ839" s="55"/>
      <c r="BK839" s="55"/>
      <c r="BL839" s="55"/>
      <c r="BM839" s="55"/>
      <c r="BN839" s="55"/>
      <c r="BO839" s="55"/>
      <c r="BP839" s="55"/>
      <c r="BQ839" s="55"/>
      <c r="BR839" s="55"/>
      <c r="BS839" s="55"/>
      <c r="BT839" s="55"/>
      <c r="BU839" s="55"/>
      <c r="BV839" s="55"/>
      <c r="BW839" s="55"/>
      <c r="BX839" s="55"/>
    </row>
    <row r="840" spans="1:76" ht="15.75" customHeight="1" x14ac:dyDescent="0.25">
      <c r="A840" s="55"/>
      <c r="B840" s="55"/>
      <c r="C840" s="56"/>
      <c r="D840" s="56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  <c r="AL840" s="55"/>
      <c r="AM840" s="55"/>
      <c r="AN840" s="55"/>
      <c r="AO840" s="55"/>
      <c r="AP840" s="55"/>
      <c r="AQ840" s="55"/>
      <c r="AR840" s="55"/>
      <c r="AS840" s="55"/>
      <c r="AT840" s="55"/>
      <c r="AU840" s="55"/>
      <c r="AV840" s="55"/>
      <c r="AW840" s="55"/>
      <c r="AX840" s="55"/>
      <c r="AY840" s="55"/>
      <c r="AZ840" s="55"/>
      <c r="BA840" s="55"/>
      <c r="BB840" s="55"/>
      <c r="BC840" s="55"/>
      <c r="BD840" s="55"/>
      <c r="BE840" s="55"/>
      <c r="BF840" s="55"/>
      <c r="BG840" s="55"/>
      <c r="BH840" s="55"/>
      <c r="BI840" s="55"/>
      <c r="BJ840" s="55"/>
      <c r="BK840" s="55"/>
      <c r="BL840" s="55"/>
      <c r="BM840" s="55"/>
      <c r="BN840" s="55"/>
      <c r="BO840" s="55"/>
      <c r="BP840" s="55"/>
      <c r="BQ840" s="55"/>
      <c r="BR840" s="55"/>
      <c r="BS840" s="55"/>
      <c r="BT840" s="55"/>
      <c r="BU840" s="55"/>
      <c r="BV840" s="55"/>
      <c r="BW840" s="55"/>
      <c r="BX840" s="55"/>
    </row>
    <row r="841" spans="1:76" ht="15.75" customHeight="1" x14ac:dyDescent="0.25">
      <c r="A841" s="55"/>
      <c r="B841" s="55"/>
      <c r="C841" s="56"/>
      <c r="D841" s="56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  <c r="AL841" s="55"/>
      <c r="AM841" s="55"/>
      <c r="AN841" s="55"/>
      <c r="AO841" s="55"/>
      <c r="AP841" s="55"/>
      <c r="AQ841" s="55"/>
      <c r="AR841" s="55"/>
      <c r="AS841" s="55"/>
      <c r="AT841" s="55"/>
      <c r="AU841" s="55"/>
      <c r="AV841" s="55"/>
      <c r="AW841" s="55"/>
      <c r="AX841" s="55"/>
      <c r="AY841" s="55"/>
      <c r="AZ841" s="55"/>
      <c r="BA841" s="55"/>
      <c r="BB841" s="55"/>
      <c r="BC841" s="55"/>
      <c r="BD841" s="55"/>
      <c r="BE841" s="55"/>
      <c r="BF841" s="55"/>
      <c r="BG841" s="55"/>
      <c r="BH841" s="55"/>
      <c r="BI841" s="55"/>
      <c r="BJ841" s="55"/>
      <c r="BK841" s="55"/>
      <c r="BL841" s="55"/>
      <c r="BM841" s="55"/>
      <c r="BN841" s="55"/>
      <c r="BO841" s="55"/>
      <c r="BP841" s="55"/>
      <c r="BQ841" s="55"/>
      <c r="BR841" s="55"/>
      <c r="BS841" s="55"/>
      <c r="BT841" s="55"/>
      <c r="BU841" s="55"/>
      <c r="BV841" s="55"/>
      <c r="BW841" s="55"/>
      <c r="BX841" s="55"/>
    </row>
    <row r="842" spans="1:76" ht="15.75" customHeight="1" x14ac:dyDescent="0.25">
      <c r="A842" s="55"/>
      <c r="B842" s="55"/>
      <c r="C842" s="56"/>
      <c r="D842" s="56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  <c r="AL842" s="55"/>
      <c r="AM842" s="55"/>
      <c r="AN842" s="55"/>
      <c r="AO842" s="55"/>
      <c r="AP842" s="55"/>
      <c r="AQ842" s="55"/>
      <c r="AR842" s="55"/>
      <c r="AS842" s="55"/>
      <c r="AT842" s="55"/>
      <c r="AU842" s="55"/>
      <c r="AV842" s="55"/>
      <c r="AW842" s="55"/>
      <c r="AX842" s="55"/>
      <c r="AY842" s="55"/>
      <c r="AZ842" s="55"/>
      <c r="BA842" s="55"/>
      <c r="BB842" s="55"/>
      <c r="BC842" s="55"/>
      <c r="BD842" s="55"/>
      <c r="BE842" s="55"/>
      <c r="BF842" s="55"/>
      <c r="BG842" s="55"/>
      <c r="BH842" s="55"/>
      <c r="BI842" s="55"/>
      <c r="BJ842" s="55"/>
      <c r="BK842" s="55"/>
      <c r="BL842" s="55"/>
      <c r="BM842" s="55"/>
      <c r="BN842" s="55"/>
      <c r="BO842" s="55"/>
      <c r="BP842" s="55"/>
      <c r="BQ842" s="55"/>
      <c r="BR842" s="55"/>
      <c r="BS842" s="55"/>
      <c r="BT842" s="55"/>
      <c r="BU842" s="55"/>
      <c r="BV842" s="55"/>
      <c r="BW842" s="55"/>
      <c r="BX842" s="55"/>
    </row>
    <row r="843" spans="1:76" ht="15.75" customHeight="1" x14ac:dyDescent="0.25">
      <c r="A843" s="55"/>
      <c r="B843" s="55"/>
      <c r="C843" s="56"/>
      <c r="D843" s="56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  <c r="AL843" s="55"/>
      <c r="AM843" s="55"/>
      <c r="AN843" s="55"/>
      <c r="AO843" s="55"/>
      <c r="AP843" s="55"/>
      <c r="AQ843" s="55"/>
      <c r="AR843" s="55"/>
      <c r="AS843" s="55"/>
      <c r="AT843" s="55"/>
      <c r="AU843" s="55"/>
      <c r="AV843" s="55"/>
      <c r="AW843" s="55"/>
      <c r="AX843" s="55"/>
      <c r="AY843" s="55"/>
      <c r="AZ843" s="55"/>
      <c r="BA843" s="55"/>
      <c r="BB843" s="55"/>
      <c r="BC843" s="55"/>
      <c r="BD843" s="55"/>
      <c r="BE843" s="55"/>
      <c r="BF843" s="55"/>
      <c r="BG843" s="55"/>
      <c r="BH843" s="55"/>
      <c r="BI843" s="55"/>
      <c r="BJ843" s="55"/>
      <c r="BK843" s="55"/>
      <c r="BL843" s="55"/>
      <c r="BM843" s="55"/>
      <c r="BN843" s="55"/>
      <c r="BO843" s="55"/>
      <c r="BP843" s="55"/>
      <c r="BQ843" s="55"/>
      <c r="BR843" s="55"/>
      <c r="BS843" s="55"/>
      <c r="BT843" s="55"/>
      <c r="BU843" s="55"/>
      <c r="BV843" s="55"/>
      <c r="BW843" s="55"/>
      <c r="BX843" s="55"/>
    </row>
    <row r="844" spans="1:76" ht="15.75" customHeight="1" x14ac:dyDescent="0.25">
      <c r="A844" s="55"/>
      <c r="B844" s="55"/>
      <c r="C844" s="56"/>
      <c r="D844" s="56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  <c r="AL844" s="55"/>
      <c r="AM844" s="55"/>
      <c r="AN844" s="55"/>
      <c r="AO844" s="55"/>
      <c r="AP844" s="55"/>
      <c r="AQ844" s="55"/>
      <c r="AR844" s="55"/>
      <c r="AS844" s="55"/>
      <c r="AT844" s="55"/>
      <c r="AU844" s="55"/>
      <c r="AV844" s="55"/>
      <c r="AW844" s="55"/>
      <c r="AX844" s="55"/>
      <c r="AY844" s="55"/>
      <c r="AZ844" s="55"/>
      <c r="BA844" s="55"/>
      <c r="BB844" s="55"/>
      <c r="BC844" s="55"/>
      <c r="BD844" s="55"/>
      <c r="BE844" s="55"/>
      <c r="BF844" s="55"/>
      <c r="BG844" s="55"/>
      <c r="BH844" s="55"/>
      <c r="BI844" s="55"/>
      <c r="BJ844" s="55"/>
      <c r="BK844" s="55"/>
      <c r="BL844" s="55"/>
      <c r="BM844" s="55"/>
      <c r="BN844" s="55"/>
      <c r="BO844" s="55"/>
      <c r="BP844" s="55"/>
      <c r="BQ844" s="55"/>
      <c r="BR844" s="55"/>
      <c r="BS844" s="55"/>
      <c r="BT844" s="55"/>
      <c r="BU844" s="55"/>
      <c r="BV844" s="55"/>
      <c r="BW844" s="55"/>
      <c r="BX844" s="55"/>
    </row>
    <row r="845" spans="1:76" ht="15.75" customHeight="1" x14ac:dyDescent="0.25">
      <c r="A845" s="55"/>
      <c r="B845" s="55"/>
      <c r="C845" s="56"/>
      <c r="D845" s="56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  <c r="AL845" s="55"/>
      <c r="AM845" s="55"/>
      <c r="AN845" s="55"/>
      <c r="AO845" s="55"/>
      <c r="AP845" s="55"/>
      <c r="AQ845" s="55"/>
      <c r="AR845" s="55"/>
      <c r="AS845" s="55"/>
      <c r="AT845" s="55"/>
      <c r="AU845" s="55"/>
      <c r="AV845" s="55"/>
      <c r="AW845" s="55"/>
      <c r="AX845" s="55"/>
      <c r="AY845" s="55"/>
      <c r="AZ845" s="55"/>
      <c r="BA845" s="55"/>
      <c r="BB845" s="55"/>
      <c r="BC845" s="55"/>
      <c r="BD845" s="55"/>
      <c r="BE845" s="55"/>
      <c r="BF845" s="55"/>
      <c r="BG845" s="55"/>
      <c r="BH845" s="55"/>
      <c r="BI845" s="55"/>
      <c r="BJ845" s="55"/>
      <c r="BK845" s="55"/>
      <c r="BL845" s="55"/>
      <c r="BM845" s="55"/>
      <c r="BN845" s="55"/>
      <c r="BO845" s="55"/>
      <c r="BP845" s="55"/>
      <c r="BQ845" s="55"/>
      <c r="BR845" s="55"/>
      <c r="BS845" s="55"/>
      <c r="BT845" s="55"/>
      <c r="BU845" s="55"/>
      <c r="BV845" s="55"/>
      <c r="BW845" s="55"/>
      <c r="BX845" s="55"/>
    </row>
    <row r="846" spans="1:76" ht="15.75" customHeight="1" x14ac:dyDescent="0.25">
      <c r="A846" s="55"/>
      <c r="B846" s="55"/>
      <c r="C846" s="56"/>
      <c r="D846" s="56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  <c r="AL846" s="55"/>
      <c r="AM846" s="55"/>
      <c r="AN846" s="55"/>
      <c r="AO846" s="55"/>
      <c r="AP846" s="55"/>
      <c r="AQ846" s="55"/>
      <c r="AR846" s="55"/>
      <c r="AS846" s="55"/>
      <c r="AT846" s="55"/>
      <c r="AU846" s="55"/>
      <c r="AV846" s="55"/>
      <c r="AW846" s="55"/>
      <c r="AX846" s="55"/>
      <c r="AY846" s="55"/>
      <c r="AZ846" s="55"/>
      <c r="BA846" s="55"/>
      <c r="BB846" s="55"/>
      <c r="BC846" s="55"/>
      <c r="BD846" s="55"/>
      <c r="BE846" s="55"/>
      <c r="BF846" s="55"/>
      <c r="BG846" s="55"/>
      <c r="BH846" s="55"/>
      <c r="BI846" s="55"/>
      <c r="BJ846" s="55"/>
      <c r="BK846" s="55"/>
      <c r="BL846" s="55"/>
      <c r="BM846" s="55"/>
      <c r="BN846" s="55"/>
      <c r="BO846" s="55"/>
      <c r="BP846" s="55"/>
      <c r="BQ846" s="55"/>
      <c r="BR846" s="55"/>
      <c r="BS846" s="55"/>
      <c r="BT846" s="55"/>
      <c r="BU846" s="55"/>
      <c r="BV846" s="55"/>
      <c r="BW846" s="55"/>
      <c r="BX846" s="55"/>
    </row>
    <row r="847" spans="1:76" ht="15.75" customHeight="1" x14ac:dyDescent="0.25">
      <c r="A847" s="55"/>
      <c r="B847" s="55"/>
      <c r="C847" s="56"/>
      <c r="D847" s="56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  <c r="AL847" s="55"/>
      <c r="AM847" s="55"/>
      <c r="AN847" s="55"/>
      <c r="AO847" s="55"/>
      <c r="AP847" s="55"/>
      <c r="AQ847" s="55"/>
      <c r="AR847" s="55"/>
      <c r="AS847" s="55"/>
      <c r="AT847" s="55"/>
      <c r="AU847" s="55"/>
      <c r="AV847" s="55"/>
      <c r="AW847" s="55"/>
      <c r="AX847" s="55"/>
      <c r="AY847" s="55"/>
      <c r="AZ847" s="55"/>
      <c r="BA847" s="55"/>
      <c r="BB847" s="55"/>
      <c r="BC847" s="55"/>
      <c r="BD847" s="55"/>
      <c r="BE847" s="55"/>
      <c r="BF847" s="55"/>
      <c r="BG847" s="55"/>
      <c r="BH847" s="55"/>
      <c r="BI847" s="55"/>
      <c r="BJ847" s="55"/>
      <c r="BK847" s="55"/>
      <c r="BL847" s="55"/>
      <c r="BM847" s="55"/>
      <c r="BN847" s="55"/>
      <c r="BO847" s="55"/>
      <c r="BP847" s="55"/>
      <c r="BQ847" s="55"/>
      <c r="BR847" s="55"/>
      <c r="BS847" s="55"/>
      <c r="BT847" s="55"/>
      <c r="BU847" s="55"/>
      <c r="BV847" s="55"/>
      <c r="BW847" s="55"/>
      <c r="BX847" s="55"/>
    </row>
    <row r="848" spans="1:76" ht="15.75" customHeight="1" x14ac:dyDescent="0.25">
      <c r="A848" s="55"/>
      <c r="B848" s="55"/>
      <c r="C848" s="56"/>
      <c r="D848" s="56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  <c r="AL848" s="55"/>
      <c r="AM848" s="55"/>
      <c r="AN848" s="55"/>
      <c r="AO848" s="55"/>
      <c r="AP848" s="55"/>
      <c r="AQ848" s="55"/>
      <c r="AR848" s="55"/>
      <c r="AS848" s="55"/>
      <c r="AT848" s="55"/>
      <c r="AU848" s="55"/>
      <c r="AV848" s="55"/>
      <c r="AW848" s="55"/>
      <c r="AX848" s="55"/>
      <c r="AY848" s="55"/>
      <c r="AZ848" s="55"/>
      <c r="BA848" s="55"/>
      <c r="BB848" s="55"/>
      <c r="BC848" s="55"/>
      <c r="BD848" s="55"/>
      <c r="BE848" s="55"/>
      <c r="BF848" s="55"/>
      <c r="BG848" s="55"/>
      <c r="BH848" s="55"/>
      <c r="BI848" s="55"/>
      <c r="BJ848" s="55"/>
      <c r="BK848" s="55"/>
      <c r="BL848" s="55"/>
      <c r="BM848" s="55"/>
      <c r="BN848" s="55"/>
      <c r="BO848" s="55"/>
      <c r="BP848" s="55"/>
      <c r="BQ848" s="55"/>
      <c r="BR848" s="55"/>
      <c r="BS848" s="55"/>
      <c r="BT848" s="55"/>
      <c r="BU848" s="55"/>
      <c r="BV848" s="55"/>
      <c r="BW848" s="55"/>
      <c r="BX848" s="55"/>
    </row>
    <row r="849" spans="1:76" ht="15.75" customHeight="1" x14ac:dyDescent="0.25">
      <c r="A849" s="55"/>
      <c r="B849" s="55"/>
      <c r="C849" s="56"/>
      <c r="D849" s="56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  <c r="AL849" s="55"/>
      <c r="AM849" s="55"/>
      <c r="AN849" s="55"/>
      <c r="AO849" s="55"/>
      <c r="AP849" s="55"/>
      <c r="AQ849" s="55"/>
      <c r="AR849" s="55"/>
      <c r="AS849" s="55"/>
      <c r="AT849" s="55"/>
      <c r="AU849" s="55"/>
      <c r="AV849" s="55"/>
      <c r="AW849" s="55"/>
      <c r="AX849" s="55"/>
      <c r="AY849" s="55"/>
      <c r="AZ849" s="55"/>
      <c r="BA849" s="55"/>
      <c r="BB849" s="55"/>
      <c r="BC849" s="55"/>
      <c r="BD849" s="55"/>
      <c r="BE849" s="55"/>
      <c r="BF849" s="55"/>
      <c r="BG849" s="55"/>
      <c r="BH849" s="55"/>
      <c r="BI849" s="55"/>
      <c r="BJ849" s="55"/>
      <c r="BK849" s="55"/>
      <c r="BL849" s="55"/>
      <c r="BM849" s="55"/>
      <c r="BN849" s="55"/>
      <c r="BO849" s="55"/>
      <c r="BP849" s="55"/>
      <c r="BQ849" s="55"/>
      <c r="BR849" s="55"/>
      <c r="BS849" s="55"/>
      <c r="BT849" s="55"/>
      <c r="BU849" s="55"/>
      <c r="BV849" s="55"/>
      <c r="BW849" s="55"/>
      <c r="BX849" s="55"/>
    </row>
    <row r="850" spans="1:76" ht="15.75" customHeight="1" x14ac:dyDescent="0.25">
      <c r="A850" s="55"/>
      <c r="B850" s="55"/>
      <c r="C850" s="56"/>
      <c r="D850" s="56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  <c r="AL850" s="55"/>
      <c r="AM850" s="55"/>
      <c r="AN850" s="55"/>
      <c r="AO850" s="55"/>
      <c r="AP850" s="55"/>
      <c r="AQ850" s="55"/>
      <c r="AR850" s="55"/>
      <c r="AS850" s="55"/>
      <c r="AT850" s="55"/>
      <c r="AU850" s="55"/>
      <c r="AV850" s="55"/>
      <c r="AW850" s="55"/>
      <c r="AX850" s="55"/>
      <c r="AY850" s="55"/>
      <c r="AZ850" s="55"/>
      <c r="BA850" s="55"/>
      <c r="BB850" s="55"/>
      <c r="BC850" s="55"/>
      <c r="BD850" s="55"/>
      <c r="BE850" s="55"/>
      <c r="BF850" s="55"/>
      <c r="BG850" s="55"/>
      <c r="BH850" s="55"/>
      <c r="BI850" s="55"/>
      <c r="BJ850" s="55"/>
      <c r="BK850" s="55"/>
      <c r="BL850" s="55"/>
      <c r="BM850" s="55"/>
      <c r="BN850" s="55"/>
      <c r="BO850" s="55"/>
      <c r="BP850" s="55"/>
      <c r="BQ850" s="55"/>
      <c r="BR850" s="55"/>
      <c r="BS850" s="55"/>
      <c r="BT850" s="55"/>
      <c r="BU850" s="55"/>
      <c r="BV850" s="55"/>
      <c r="BW850" s="55"/>
      <c r="BX850" s="55"/>
    </row>
    <row r="851" spans="1:76" ht="15.75" customHeight="1" x14ac:dyDescent="0.25">
      <c r="A851" s="55"/>
      <c r="B851" s="55"/>
      <c r="C851" s="56"/>
      <c r="D851" s="56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  <c r="AL851" s="55"/>
      <c r="AM851" s="55"/>
      <c r="AN851" s="55"/>
      <c r="AO851" s="55"/>
      <c r="AP851" s="55"/>
      <c r="AQ851" s="55"/>
      <c r="AR851" s="55"/>
      <c r="AS851" s="55"/>
      <c r="AT851" s="55"/>
      <c r="AU851" s="55"/>
      <c r="AV851" s="55"/>
      <c r="AW851" s="55"/>
      <c r="AX851" s="55"/>
      <c r="AY851" s="55"/>
      <c r="AZ851" s="55"/>
      <c r="BA851" s="55"/>
      <c r="BB851" s="55"/>
      <c r="BC851" s="55"/>
      <c r="BD851" s="55"/>
      <c r="BE851" s="55"/>
      <c r="BF851" s="55"/>
      <c r="BG851" s="55"/>
      <c r="BH851" s="55"/>
      <c r="BI851" s="55"/>
      <c r="BJ851" s="55"/>
      <c r="BK851" s="55"/>
      <c r="BL851" s="55"/>
      <c r="BM851" s="55"/>
      <c r="BN851" s="55"/>
      <c r="BO851" s="55"/>
      <c r="BP851" s="55"/>
      <c r="BQ851" s="55"/>
      <c r="BR851" s="55"/>
      <c r="BS851" s="55"/>
      <c r="BT851" s="55"/>
      <c r="BU851" s="55"/>
      <c r="BV851" s="55"/>
      <c r="BW851" s="55"/>
      <c r="BX851" s="55"/>
    </row>
    <row r="852" spans="1:76" ht="15.75" customHeight="1" x14ac:dyDescent="0.25">
      <c r="A852" s="55"/>
      <c r="B852" s="55"/>
      <c r="C852" s="56"/>
      <c r="D852" s="56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  <c r="AL852" s="55"/>
      <c r="AM852" s="55"/>
      <c r="AN852" s="55"/>
      <c r="AO852" s="55"/>
      <c r="AP852" s="55"/>
      <c r="AQ852" s="55"/>
      <c r="AR852" s="55"/>
      <c r="AS852" s="55"/>
      <c r="AT852" s="55"/>
      <c r="AU852" s="55"/>
      <c r="AV852" s="55"/>
      <c r="AW852" s="55"/>
      <c r="AX852" s="55"/>
      <c r="AY852" s="55"/>
      <c r="AZ852" s="55"/>
      <c r="BA852" s="55"/>
      <c r="BB852" s="55"/>
      <c r="BC852" s="55"/>
      <c r="BD852" s="55"/>
      <c r="BE852" s="55"/>
      <c r="BF852" s="55"/>
      <c r="BG852" s="55"/>
      <c r="BH852" s="55"/>
      <c r="BI852" s="55"/>
      <c r="BJ852" s="55"/>
      <c r="BK852" s="55"/>
      <c r="BL852" s="55"/>
      <c r="BM852" s="55"/>
      <c r="BN852" s="55"/>
      <c r="BO852" s="55"/>
      <c r="BP852" s="55"/>
      <c r="BQ852" s="55"/>
      <c r="BR852" s="55"/>
      <c r="BS852" s="55"/>
      <c r="BT852" s="55"/>
      <c r="BU852" s="55"/>
      <c r="BV852" s="55"/>
      <c r="BW852" s="55"/>
      <c r="BX852" s="55"/>
    </row>
    <row r="853" spans="1:76" ht="15.75" customHeight="1" x14ac:dyDescent="0.25">
      <c r="A853" s="55"/>
      <c r="B853" s="55"/>
      <c r="C853" s="56"/>
      <c r="D853" s="56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  <c r="AL853" s="55"/>
      <c r="AM853" s="55"/>
      <c r="AN853" s="55"/>
      <c r="AO853" s="55"/>
      <c r="AP853" s="55"/>
      <c r="AQ853" s="55"/>
      <c r="AR853" s="55"/>
      <c r="AS853" s="55"/>
      <c r="AT853" s="55"/>
      <c r="AU853" s="55"/>
      <c r="AV853" s="55"/>
      <c r="AW853" s="55"/>
      <c r="AX853" s="55"/>
      <c r="AY853" s="55"/>
      <c r="AZ853" s="55"/>
      <c r="BA853" s="55"/>
      <c r="BB853" s="55"/>
      <c r="BC853" s="55"/>
      <c r="BD853" s="55"/>
      <c r="BE853" s="55"/>
      <c r="BF853" s="55"/>
      <c r="BG853" s="55"/>
      <c r="BH853" s="55"/>
      <c r="BI853" s="55"/>
      <c r="BJ853" s="55"/>
      <c r="BK853" s="55"/>
      <c r="BL853" s="55"/>
      <c r="BM853" s="55"/>
      <c r="BN853" s="55"/>
      <c r="BO853" s="55"/>
      <c r="BP853" s="55"/>
      <c r="BQ853" s="55"/>
      <c r="BR853" s="55"/>
      <c r="BS853" s="55"/>
      <c r="BT853" s="55"/>
      <c r="BU853" s="55"/>
      <c r="BV853" s="55"/>
      <c r="BW853" s="55"/>
      <c r="BX853" s="55"/>
    </row>
    <row r="854" spans="1:76" ht="15.75" customHeight="1" x14ac:dyDescent="0.25">
      <c r="A854" s="55"/>
      <c r="B854" s="55"/>
      <c r="C854" s="56"/>
      <c r="D854" s="56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  <c r="AL854" s="55"/>
      <c r="AM854" s="55"/>
      <c r="AN854" s="55"/>
      <c r="AO854" s="55"/>
      <c r="AP854" s="55"/>
      <c r="AQ854" s="55"/>
      <c r="AR854" s="55"/>
      <c r="AS854" s="55"/>
      <c r="AT854" s="55"/>
      <c r="AU854" s="55"/>
      <c r="AV854" s="55"/>
      <c r="AW854" s="55"/>
      <c r="AX854" s="55"/>
      <c r="AY854" s="55"/>
      <c r="AZ854" s="55"/>
      <c r="BA854" s="55"/>
      <c r="BB854" s="55"/>
      <c r="BC854" s="55"/>
      <c r="BD854" s="55"/>
      <c r="BE854" s="55"/>
      <c r="BF854" s="55"/>
      <c r="BG854" s="55"/>
      <c r="BH854" s="55"/>
      <c r="BI854" s="55"/>
      <c r="BJ854" s="55"/>
      <c r="BK854" s="55"/>
      <c r="BL854" s="55"/>
      <c r="BM854" s="55"/>
      <c r="BN854" s="55"/>
      <c r="BO854" s="55"/>
      <c r="BP854" s="55"/>
      <c r="BQ854" s="55"/>
      <c r="BR854" s="55"/>
      <c r="BS854" s="55"/>
      <c r="BT854" s="55"/>
      <c r="BU854" s="55"/>
      <c r="BV854" s="55"/>
      <c r="BW854" s="55"/>
      <c r="BX854" s="55"/>
    </row>
    <row r="855" spans="1:76" ht="15.75" customHeight="1" x14ac:dyDescent="0.25">
      <c r="A855" s="55"/>
      <c r="B855" s="55"/>
      <c r="C855" s="56"/>
      <c r="D855" s="56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  <c r="AL855" s="55"/>
      <c r="AM855" s="55"/>
      <c r="AN855" s="55"/>
      <c r="AO855" s="55"/>
      <c r="AP855" s="55"/>
      <c r="AQ855" s="55"/>
      <c r="AR855" s="55"/>
      <c r="AS855" s="55"/>
      <c r="AT855" s="55"/>
      <c r="AU855" s="55"/>
      <c r="AV855" s="55"/>
      <c r="AW855" s="55"/>
      <c r="AX855" s="55"/>
      <c r="AY855" s="55"/>
      <c r="AZ855" s="55"/>
      <c r="BA855" s="55"/>
      <c r="BB855" s="55"/>
      <c r="BC855" s="55"/>
      <c r="BD855" s="55"/>
      <c r="BE855" s="55"/>
      <c r="BF855" s="55"/>
      <c r="BG855" s="55"/>
      <c r="BH855" s="55"/>
      <c r="BI855" s="55"/>
      <c r="BJ855" s="55"/>
      <c r="BK855" s="55"/>
      <c r="BL855" s="55"/>
      <c r="BM855" s="55"/>
      <c r="BN855" s="55"/>
      <c r="BO855" s="55"/>
      <c r="BP855" s="55"/>
      <c r="BQ855" s="55"/>
      <c r="BR855" s="55"/>
      <c r="BS855" s="55"/>
      <c r="BT855" s="55"/>
      <c r="BU855" s="55"/>
      <c r="BV855" s="55"/>
      <c r="BW855" s="55"/>
      <c r="BX855" s="55"/>
    </row>
    <row r="856" spans="1:76" ht="15.75" customHeight="1" x14ac:dyDescent="0.25">
      <c r="A856" s="55"/>
      <c r="B856" s="55"/>
      <c r="C856" s="56"/>
      <c r="D856" s="56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  <c r="AL856" s="55"/>
      <c r="AM856" s="55"/>
      <c r="AN856" s="55"/>
      <c r="AO856" s="55"/>
      <c r="AP856" s="55"/>
      <c r="AQ856" s="55"/>
      <c r="AR856" s="55"/>
      <c r="AS856" s="55"/>
      <c r="AT856" s="55"/>
      <c r="AU856" s="55"/>
      <c r="AV856" s="55"/>
      <c r="AW856" s="55"/>
      <c r="AX856" s="55"/>
      <c r="AY856" s="55"/>
      <c r="AZ856" s="55"/>
      <c r="BA856" s="55"/>
      <c r="BB856" s="55"/>
      <c r="BC856" s="55"/>
      <c r="BD856" s="55"/>
      <c r="BE856" s="55"/>
      <c r="BF856" s="55"/>
      <c r="BG856" s="55"/>
      <c r="BH856" s="55"/>
      <c r="BI856" s="55"/>
      <c r="BJ856" s="55"/>
      <c r="BK856" s="55"/>
      <c r="BL856" s="55"/>
      <c r="BM856" s="55"/>
      <c r="BN856" s="55"/>
      <c r="BO856" s="55"/>
      <c r="BP856" s="55"/>
      <c r="BQ856" s="55"/>
      <c r="BR856" s="55"/>
      <c r="BS856" s="55"/>
      <c r="BT856" s="55"/>
      <c r="BU856" s="55"/>
      <c r="BV856" s="55"/>
      <c r="BW856" s="55"/>
      <c r="BX856" s="55"/>
    </row>
    <row r="857" spans="1:76" ht="15.75" customHeight="1" x14ac:dyDescent="0.25">
      <c r="A857" s="55"/>
      <c r="B857" s="55"/>
      <c r="C857" s="56"/>
      <c r="D857" s="56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  <c r="AL857" s="55"/>
      <c r="AM857" s="55"/>
      <c r="AN857" s="55"/>
      <c r="AO857" s="55"/>
      <c r="AP857" s="55"/>
      <c r="AQ857" s="55"/>
      <c r="AR857" s="55"/>
      <c r="AS857" s="55"/>
      <c r="AT857" s="55"/>
      <c r="AU857" s="55"/>
      <c r="AV857" s="55"/>
      <c r="AW857" s="55"/>
      <c r="AX857" s="55"/>
      <c r="AY857" s="55"/>
      <c r="AZ857" s="55"/>
      <c r="BA857" s="55"/>
      <c r="BB857" s="55"/>
      <c r="BC857" s="55"/>
      <c r="BD857" s="55"/>
      <c r="BE857" s="55"/>
      <c r="BF857" s="55"/>
      <c r="BG857" s="55"/>
      <c r="BH857" s="55"/>
      <c r="BI857" s="55"/>
      <c r="BJ857" s="55"/>
      <c r="BK857" s="55"/>
      <c r="BL857" s="55"/>
      <c r="BM857" s="55"/>
      <c r="BN857" s="55"/>
      <c r="BO857" s="55"/>
      <c r="BP857" s="55"/>
      <c r="BQ857" s="55"/>
      <c r="BR857" s="55"/>
      <c r="BS857" s="55"/>
      <c r="BT857" s="55"/>
      <c r="BU857" s="55"/>
      <c r="BV857" s="55"/>
      <c r="BW857" s="55"/>
      <c r="BX857" s="55"/>
    </row>
    <row r="858" spans="1:76" ht="15.75" customHeight="1" x14ac:dyDescent="0.25">
      <c r="A858" s="55"/>
      <c r="B858" s="55"/>
      <c r="C858" s="56"/>
      <c r="D858" s="56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  <c r="AL858" s="55"/>
      <c r="AM858" s="55"/>
      <c r="AN858" s="55"/>
      <c r="AO858" s="55"/>
      <c r="AP858" s="55"/>
      <c r="AQ858" s="55"/>
      <c r="AR858" s="55"/>
      <c r="AS858" s="55"/>
      <c r="AT858" s="55"/>
      <c r="AU858" s="55"/>
      <c r="AV858" s="55"/>
      <c r="AW858" s="55"/>
      <c r="AX858" s="55"/>
      <c r="AY858" s="55"/>
      <c r="AZ858" s="55"/>
      <c r="BA858" s="55"/>
      <c r="BB858" s="55"/>
      <c r="BC858" s="55"/>
      <c r="BD858" s="55"/>
      <c r="BE858" s="55"/>
      <c r="BF858" s="55"/>
      <c r="BG858" s="55"/>
      <c r="BH858" s="55"/>
      <c r="BI858" s="55"/>
      <c r="BJ858" s="55"/>
      <c r="BK858" s="55"/>
      <c r="BL858" s="55"/>
      <c r="BM858" s="55"/>
      <c r="BN858" s="55"/>
      <c r="BO858" s="55"/>
      <c r="BP858" s="55"/>
      <c r="BQ858" s="55"/>
      <c r="BR858" s="55"/>
      <c r="BS858" s="55"/>
      <c r="BT858" s="55"/>
      <c r="BU858" s="55"/>
      <c r="BV858" s="55"/>
      <c r="BW858" s="55"/>
      <c r="BX858" s="55"/>
    </row>
    <row r="859" spans="1:76" ht="15.75" customHeight="1" x14ac:dyDescent="0.25">
      <c r="A859" s="55"/>
      <c r="B859" s="55"/>
      <c r="C859" s="56"/>
      <c r="D859" s="56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  <c r="AL859" s="55"/>
      <c r="AM859" s="55"/>
      <c r="AN859" s="55"/>
      <c r="AO859" s="55"/>
      <c r="AP859" s="55"/>
      <c r="AQ859" s="55"/>
      <c r="AR859" s="55"/>
      <c r="AS859" s="55"/>
      <c r="AT859" s="55"/>
      <c r="AU859" s="55"/>
      <c r="AV859" s="55"/>
      <c r="AW859" s="55"/>
      <c r="AX859" s="55"/>
      <c r="AY859" s="55"/>
      <c r="AZ859" s="55"/>
      <c r="BA859" s="55"/>
      <c r="BB859" s="55"/>
      <c r="BC859" s="55"/>
      <c r="BD859" s="55"/>
      <c r="BE859" s="55"/>
      <c r="BF859" s="55"/>
      <c r="BG859" s="55"/>
      <c r="BH859" s="55"/>
      <c r="BI859" s="55"/>
      <c r="BJ859" s="55"/>
      <c r="BK859" s="55"/>
      <c r="BL859" s="55"/>
      <c r="BM859" s="55"/>
      <c r="BN859" s="55"/>
      <c r="BO859" s="55"/>
      <c r="BP859" s="55"/>
      <c r="BQ859" s="55"/>
      <c r="BR859" s="55"/>
      <c r="BS859" s="55"/>
      <c r="BT859" s="55"/>
      <c r="BU859" s="55"/>
      <c r="BV859" s="55"/>
      <c r="BW859" s="55"/>
      <c r="BX859" s="55"/>
    </row>
    <row r="860" spans="1:76" ht="15.75" customHeight="1" x14ac:dyDescent="0.25">
      <c r="A860" s="55"/>
      <c r="B860" s="55"/>
      <c r="C860" s="56"/>
      <c r="D860" s="56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  <c r="AL860" s="55"/>
      <c r="AM860" s="55"/>
      <c r="AN860" s="55"/>
      <c r="AO860" s="55"/>
      <c r="AP860" s="55"/>
      <c r="AQ860" s="55"/>
      <c r="AR860" s="55"/>
      <c r="AS860" s="55"/>
      <c r="AT860" s="55"/>
      <c r="AU860" s="55"/>
      <c r="AV860" s="55"/>
      <c r="AW860" s="55"/>
      <c r="AX860" s="55"/>
      <c r="AY860" s="55"/>
      <c r="AZ860" s="55"/>
      <c r="BA860" s="55"/>
      <c r="BB860" s="55"/>
      <c r="BC860" s="55"/>
      <c r="BD860" s="55"/>
      <c r="BE860" s="55"/>
      <c r="BF860" s="55"/>
      <c r="BG860" s="55"/>
      <c r="BH860" s="55"/>
      <c r="BI860" s="55"/>
      <c r="BJ860" s="55"/>
      <c r="BK860" s="55"/>
      <c r="BL860" s="55"/>
      <c r="BM860" s="55"/>
      <c r="BN860" s="55"/>
      <c r="BO860" s="55"/>
      <c r="BP860" s="55"/>
      <c r="BQ860" s="55"/>
      <c r="BR860" s="55"/>
      <c r="BS860" s="55"/>
      <c r="BT860" s="55"/>
      <c r="BU860" s="55"/>
      <c r="BV860" s="55"/>
      <c r="BW860" s="55"/>
      <c r="BX860" s="55"/>
    </row>
    <row r="861" spans="1:76" ht="15.75" customHeight="1" x14ac:dyDescent="0.25">
      <c r="A861" s="55"/>
      <c r="B861" s="55"/>
      <c r="C861" s="56"/>
      <c r="D861" s="56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  <c r="AL861" s="55"/>
      <c r="AM861" s="55"/>
      <c r="AN861" s="55"/>
      <c r="AO861" s="55"/>
      <c r="AP861" s="55"/>
      <c r="AQ861" s="55"/>
      <c r="AR861" s="55"/>
      <c r="AS861" s="55"/>
      <c r="AT861" s="55"/>
      <c r="AU861" s="55"/>
      <c r="AV861" s="55"/>
      <c r="AW861" s="55"/>
      <c r="AX861" s="55"/>
      <c r="AY861" s="55"/>
      <c r="AZ861" s="55"/>
      <c r="BA861" s="55"/>
      <c r="BB861" s="55"/>
      <c r="BC861" s="55"/>
      <c r="BD861" s="55"/>
      <c r="BE861" s="55"/>
      <c r="BF861" s="55"/>
      <c r="BG861" s="55"/>
      <c r="BH861" s="55"/>
      <c r="BI861" s="55"/>
      <c r="BJ861" s="55"/>
      <c r="BK861" s="55"/>
      <c r="BL861" s="55"/>
      <c r="BM861" s="55"/>
      <c r="BN861" s="55"/>
      <c r="BO861" s="55"/>
      <c r="BP861" s="55"/>
      <c r="BQ861" s="55"/>
      <c r="BR861" s="55"/>
      <c r="BS861" s="55"/>
      <c r="BT861" s="55"/>
      <c r="BU861" s="55"/>
      <c r="BV861" s="55"/>
      <c r="BW861" s="55"/>
      <c r="BX861" s="55"/>
    </row>
    <row r="862" spans="1:76" ht="15.75" customHeight="1" x14ac:dyDescent="0.25">
      <c r="A862" s="55"/>
      <c r="B862" s="55"/>
      <c r="C862" s="56"/>
      <c r="D862" s="56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  <c r="AL862" s="55"/>
      <c r="AM862" s="55"/>
      <c r="AN862" s="55"/>
      <c r="AO862" s="55"/>
      <c r="AP862" s="55"/>
      <c r="AQ862" s="55"/>
      <c r="AR862" s="55"/>
      <c r="AS862" s="55"/>
      <c r="AT862" s="55"/>
      <c r="AU862" s="55"/>
      <c r="AV862" s="55"/>
      <c r="AW862" s="55"/>
      <c r="AX862" s="55"/>
      <c r="AY862" s="55"/>
      <c r="AZ862" s="55"/>
      <c r="BA862" s="55"/>
      <c r="BB862" s="55"/>
      <c r="BC862" s="55"/>
      <c r="BD862" s="55"/>
      <c r="BE862" s="55"/>
      <c r="BF862" s="55"/>
      <c r="BG862" s="55"/>
      <c r="BH862" s="55"/>
      <c r="BI862" s="55"/>
      <c r="BJ862" s="55"/>
      <c r="BK862" s="55"/>
      <c r="BL862" s="55"/>
      <c r="BM862" s="55"/>
      <c r="BN862" s="55"/>
      <c r="BO862" s="55"/>
      <c r="BP862" s="55"/>
      <c r="BQ862" s="55"/>
      <c r="BR862" s="55"/>
      <c r="BS862" s="55"/>
      <c r="BT862" s="55"/>
      <c r="BU862" s="55"/>
      <c r="BV862" s="55"/>
      <c r="BW862" s="55"/>
      <c r="BX862" s="55"/>
    </row>
    <row r="863" spans="1:76" ht="15.75" customHeight="1" x14ac:dyDescent="0.25">
      <c r="A863" s="55"/>
      <c r="B863" s="55"/>
      <c r="C863" s="56"/>
      <c r="D863" s="56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  <c r="AL863" s="55"/>
      <c r="AM863" s="55"/>
      <c r="AN863" s="55"/>
      <c r="AO863" s="55"/>
      <c r="AP863" s="55"/>
      <c r="AQ863" s="55"/>
      <c r="AR863" s="55"/>
      <c r="AS863" s="55"/>
      <c r="AT863" s="55"/>
      <c r="AU863" s="55"/>
      <c r="AV863" s="55"/>
      <c r="AW863" s="55"/>
      <c r="AX863" s="55"/>
      <c r="AY863" s="55"/>
      <c r="AZ863" s="55"/>
      <c r="BA863" s="55"/>
      <c r="BB863" s="55"/>
      <c r="BC863" s="55"/>
      <c r="BD863" s="55"/>
      <c r="BE863" s="55"/>
      <c r="BF863" s="55"/>
      <c r="BG863" s="55"/>
      <c r="BH863" s="55"/>
      <c r="BI863" s="55"/>
      <c r="BJ863" s="55"/>
      <c r="BK863" s="55"/>
      <c r="BL863" s="55"/>
      <c r="BM863" s="55"/>
      <c r="BN863" s="55"/>
      <c r="BO863" s="55"/>
      <c r="BP863" s="55"/>
      <c r="BQ863" s="55"/>
      <c r="BR863" s="55"/>
      <c r="BS863" s="55"/>
      <c r="BT863" s="55"/>
      <c r="BU863" s="55"/>
      <c r="BV863" s="55"/>
      <c r="BW863" s="55"/>
      <c r="BX863" s="55"/>
    </row>
    <row r="864" spans="1:76" ht="15.75" customHeight="1" x14ac:dyDescent="0.25">
      <c r="A864" s="55"/>
      <c r="B864" s="55"/>
      <c r="C864" s="56"/>
      <c r="D864" s="56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  <c r="AL864" s="55"/>
      <c r="AM864" s="55"/>
      <c r="AN864" s="55"/>
      <c r="AO864" s="55"/>
      <c r="AP864" s="55"/>
      <c r="AQ864" s="55"/>
      <c r="AR864" s="55"/>
      <c r="AS864" s="55"/>
      <c r="AT864" s="55"/>
      <c r="AU864" s="55"/>
      <c r="AV864" s="55"/>
      <c r="AW864" s="55"/>
      <c r="AX864" s="55"/>
      <c r="AY864" s="55"/>
      <c r="AZ864" s="55"/>
      <c r="BA864" s="55"/>
      <c r="BB864" s="55"/>
      <c r="BC864" s="55"/>
      <c r="BD864" s="55"/>
      <c r="BE864" s="55"/>
      <c r="BF864" s="55"/>
      <c r="BG864" s="55"/>
      <c r="BH864" s="55"/>
      <c r="BI864" s="55"/>
      <c r="BJ864" s="55"/>
      <c r="BK864" s="55"/>
      <c r="BL864" s="55"/>
      <c r="BM864" s="55"/>
      <c r="BN864" s="55"/>
      <c r="BO864" s="55"/>
      <c r="BP864" s="55"/>
      <c r="BQ864" s="55"/>
      <c r="BR864" s="55"/>
      <c r="BS864" s="55"/>
      <c r="BT864" s="55"/>
      <c r="BU864" s="55"/>
      <c r="BV864" s="55"/>
      <c r="BW864" s="55"/>
      <c r="BX864" s="55"/>
    </row>
    <row r="865" spans="1:76" ht="15.75" customHeight="1" x14ac:dyDescent="0.25">
      <c r="A865" s="55"/>
      <c r="B865" s="55"/>
      <c r="C865" s="56"/>
      <c r="D865" s="56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  <c r="AL865" s="55"/>
      <c r="AM865" s="55"/>
      <c r="AN865" s="55"/>
      <c r="AO865" s="55"/>
      <c r="AP865" s="55"/>
      <c r="AQ865" s="55"/>
      <c r="AR865" s="55"/>
      <c r="AS865" s="55"/>
      <c r="AT865" s="55"/>
      <c r="AU865" s="55"/>
      <c r="AV865" s="55"/>
      <c r="AW865" s="55"/>
      <c r="AX865" s="55"/>
      <c r="AY865" s="55"/>
      <c r="AZ865" s="55"/>
      <c r="BA865" s="55"/>
      <c r="BB865" s="55"/>
      <c r="BC865" s="55"/>
      <c r="BD865" s="55"/>
      <c r="BE865" s="55"/>
      <c r="BF865" s="55"/>
      <c r="BG865" s="55"/>
      <c r="BH865" s="55"/>
      <c r="BI865" s="55"/>
      <c r="BJ865" s="55"/>
      <c r="BK865" s="55"/>
      <c r="BL865" s="55"/>
      <c r="BM865" s="55"/>
      <c r="BN865" s="55"/>
      <c r="BO865" s="55"/>
      <c r="BP865" s="55"/>
      <c r="BQ865" s="55"/>
      <c r="BR865" s="55"/>
      <c r="BS865" s="55"/>
      <c r="BT865" s="55"/>
      <c r="BU865" s="55"/>
      <c r="BV865" s="55"/>
      <c r="BW865" s="55"/>
      <c r="BX865" s="55"/>
    </row>
    <row r="866" spans="1:76" ht="15.75" customHeight="1" x14ac:dyDescent="0.25">
      <c r="A866" s="55"/>
      <c r="B866" s="55"/>
      <c r="C866" s="56"/>
      <c r="D866" s="56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  <c r="AL866" s="55"/>
      <c r="AM866" s="55"/>
      <c r="AN866" s="55"/>
      <c r="AO866" s="55"/>
      <c r="AP866" s="55"/>
      <c r="AQ866" s="55"/>
      <c r="AR866" s="55"/>
      <c r="AS866" s="55"/>
      <c r="AT866" s="55"/>
      <c r="AU866" s="55"/>
      <c r="AV866" s="55"/>
      <c r="AW866" s="55"/>
      <c r="AX866" s="55"/>
      <c r="AY866" s="55"/>
      <c r="AZ866" s="55"/>
      <c r="BA866" s="55"/>
      <c r="BB866" s="55"/>
      <c r="BC866" s="55"/>
      <c r="BD866" s="55"/>
      <c r="BE866" s="55"/>
      <c r="BF866" s="55"/>
      <c r="BG866" s="55"/>
      <c r="BH866" s="55"/>
      <c r="BI866" s="55"/>
      <c r="BJ866" s="55"/>
      <c r="BK866" s="55"/>
      <c r="BL866" s="55"/>
      <c r="BM866" s="55"/>
      <c r="BN866" s="55"/>
      <c r="BO866" s="55"/>
      <c r="BP866" s="55"/>
      <c r="BQ866" s="55"/>
      <c r="BR866" s="55"/>
      <c r="BS866" s="55"/>
      <c r="BT866" s="55"/>
      <c r="BU866" s="55"/>
      <c r="BV866" s="55"/>
      <c r="BW866" s="55"/>
      <c r="BX866" s="55"/>
    </row>
    <row r="867" spans="1:76" ht="15.75" customHeight="1" x14ac:dyDescent="0.25">
      <c r="A867" s="55"/>
      <c r="B867" s="55"/>
      <c r="C867" s="56"/>
      <c r="D867" s="56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  <c r="AL867" s="55"/>
      <c r="AM867" s="55"/>
      <c r="AN867" s="55"/>
      <c r="AO867" s="55"/>
      <c r="AP867" s="55"/>
      <c r="AQ867" s="55"/>
      <c r="AR867" s="55"/>
      <c r="AS867" s="55"/>
      <c r="AT867" s="55"/>
      <c r="AU867" s="55"/>
      <c r="AV867" s="55"/>
      <c r="AW867" s="55"/>
      <c r="AX867" s="55"/>
      <c r="AY867" s="55"/>
      <c r="AZ867" s="55"/>
      <c r="BA867" s="55"/>
      <c r="BB867" s="55"/>
      <c r="BC867" s="55"/>
      <c r="BD867" s="55"/>
      <c r="BE867" s="55"/>
      <c r="BF867" s="55"/>
      <c r="BG867" s="55"/>
      <c r="BH867" s="55"/>
      <c r="BI867" s="55"/>
      <c r="BJ867" s="55"/>
      <c r="BK867" s="55"/>
      <c r="BL867" s="55"/>
      <c r="BM867" s="55"/>
      <c r="BN867" s="55"/>
      <c r="BO867" s="55"/>
      <c r="BP867" s="55"/>
      <c r="BQ867" s="55"/>
      <c r="BR867" s="55"/>
      <c r="BS867" s="55"/>
      <c r="BT867" s="55"/>
      <c r="BU867" s="55"/>
      <c r="BV867" s="55"/>
      <c r="BW867" s="55"/>
      <c r="BX867" s="55"/>
    </row>
    <row r="868" spans="1:76" ht="15.75" customHeight="1" x14ac:dyDescent="0.25">
      <c r="A868" s="55"/>
      <c r="B868" s="55"/>
      <c r="C868" s="56"/>
      <c r="D868" s="56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  <c r="AL868" s="55"/>
      <c r="AM868" s="55"/>
      <c r="AN868" s="55"/>
      <c r="AO868" s="55"/>
      <c r="AP868" s="55"/>
      <c r="AQ868" s="55"/>
      <c r="AR868" s="55"/>
      <c r="AS868" s="55"/>
      <c r="AT868" s="55"/>
      <c r="AU868" s="55"/>
      <c r="AV868" s="55"/>
      <c r="AW868" s="55"/>
      <c r="AX868" s="55"/>
      <c r="AY868" s="55"/>
      <c r="AZ868" s="55"/>
      <c r="BA868" s="55"/>
      <c r="BB868" s="55"/>
      <c r="BC868" s="55"/>
      <c r="BD868" s="55"/>
      <c r="BE868" s="55"/>
      <c r="BF868" s="55"/>
      <c r="BG868" s="55"/>
      <c r="BH868" s="55"/>
      <c r="BI868" s="55"/>
      <c r="BJ868" s="55"/>
      <c r="BK868" s="55"/>
      <c r="BL868" s="55"/>
      <c r="BM868" s="55"/>
      <c r="BN868" s="55"/>
      <c r="BO868" s="55"/>
      <c r="BP868" s="55"/>
      <c r="BQ868" s="55"/>
      <c r="BR868" s="55"/>
      <c r="BS868" s="55"/>
      <c r="BT868" s="55"/>
      <c r="BU868" s="55"/>
      <c r="BV868" s="55"/>
      <c r="BW868" s="55"/>
      <c r="BX868" s="55"/>
    </row>
    <row r="869" spans="1:76" ht="15.75" customHeight="1" x14ac:dyDescent="0.25">
      <c r="A869" s="55"/>
      <c r="B869" s="55"/>
      <c r="C869" s="56"/>
      <c r="D869" s="56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  <c r="AL869" s="55"/>
      <c r="AM869" s="55"/>
      <c r="AN869" s="55"/>
      <c r="AO869" s="55"/>
      <c r="AP869" s="55"/>
      <c r="AQ869" s="55"/>
      <c r="AR869" s="55"/>
      <c r="AS869" s="55"/>
      <c r="AT869" s="55"/>
      <c r="AU869" s="55"/>
      <c r="AV869" s="55"/>
      <c r="AW869" s="55"/>
      <c r="AX869" s="55"/>
      <c r="AY869" s="55"/>
      <c r="AZ869" s="55"/>
      <c r="BA869" s="55"/>
      <c r="BB869" s="55"/>
      <c r="BC869" s="55"/>
      <c r="BD869" s="55"/>
      <c r="BE869" s="55"/>
      <c r="BF869" s="55"/>
      <c r="BG869" s="55"/>
      <c r="BH869" s="55"/>
      <c r="BI869" s="55"/>
      <c r="BJ869" s="55"/>
      <c r="BK869" s="55"/>
      <c r="BL869" s="55"/>
      <c r="BM869" s="55"/>
      <c r="BN869" s="55"/>
      <c r="BO869" s="55"/>
      <c r="BP869" s="55"/>
      <c r="BQ869" s="55"/>
      <c r="BR869" s="55"/>
      <c r="BS869" s="55"/>
      <c r="BT869" s="55"/>
      <c r="BU869" s="55"/>
      <c r="BV869" s="55"/>
      <c r="BW869" s="55"/>
      <c r="BX869" s="55"/>
    </row>
    <row r="870" spans="1:76" ht="15.75" customHeight="1" x14ac:dyDescent="0.25">
      <c r="A870" s="55"/>
      <c r="B870" s="55"/>
      <c r="C870" s="56"/>
      <c r="D870" s="56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  <c r="AL870" s="55"/>
      <c r="AM870" s="55"/>
      <c r="AN870" s="55"/>
      <c r="AO870" s="55"/>
      <c r="AP870" s="55"/>
      <c r="AQ870" s="55"/>
      <c r="AR870" s="55"/>
      <c r="AS870" s="55"/>
      <c r="AT870" s="55"/>
      <c r="AU870" s="55"/>
      <c r="AV870" s="55"/>
      <c r="AW870" s="55"/>
      <c r="AX870" s="55"/>
      <c r="AY870" s="55"/>
      <c r="AZ870" s="55"/>
      <c r="BA870" s="55"/>
      <c r="BB870" s="55"/>
      <c r="BC870" s="55"/>
      <c r="BD870" s="55"/>
      <c r="BE870" s="55"/>
      <c r="BF870" s="55"/>
      <c r="BG870" s="55"/>
      <c r="BH870" s="55"/>
      <c r="BI870" s="55"/>
      <c r="BJ870" s="55"/>
      <c r="BK870" s="55"/>
      <c r="BL870" s="55"/>
      <c r="BM870" s="55"/>
      <c r="BN870" s="55"/>
      <c r="BO870" s="55"/>
      <c r="BP870" s="55"/>
      <c r="BQ870" s="55"/>
      <c r="BR870" s="55"/>
      <c r="BS870" s="55"/>
      <c r="BT870" s="55"/>
      <c r="BU870" s="55"/>
      <c r="BV870" s="55"/>
      <c r="BW870" s="55"/>
      <c r="BX870" s="55"/>
    </row>
    <row r="871" spans="1:76" ht="15.75" customHeight="1" x14ac:dyDescent="0.25">
      <c r="A871" s="55"/>
      <c r="B871" s="55"/>
      <c r="C871" s="56"/>
      <c r="D871" s="56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  <c r="AL871" s="55"/>
      <c r="AM871" s="55"/>
      <c r="AN871" s="55"/>
      <c r="AO871" s="55"/>
      <c r="AP871" s="55"/>
      <c r="AQ871" s="55"/>
      <c r="AR871" s="55"/>
      <c r="AS871" s="55"/>
      <c r="AT871" s="55"/>
      <c r="AU871" s="55"/>
      <c r="AV871" s="55"/>
      <c r="AW871" s="55"/>
      <c r="AX871" s="55"/>
      <c r="AY871" s="55"/>
      <c r="AZ871" s="55"/>
      <c r="BA871" s="55"/>
      <c r="BB871" s="55"/>
      <c r="BC871" s="55"/>
      <c r="BD871" s="55"/>
      <c r="BE871" s="55"/>
      <c r="BF871" s="55"/>
      <c r="BG871" s="55"/>
      <c r="BH871" s="55"/>
      <c r="BI871" s="55"/>
      <c r="BJ871" s="55"/>
      <c r="BK871" s="55"/>
      <c r="BL871" s="55"/>
      <c r="BM871" s="55"/>
      <c r="BN871" s="55"/>
      <c r="BO871" s="55"/>
      <c r="BP871" s="55"/>
      <c r="BQ871" s="55"/>
      <c r="BR871" s="55"/>
      <c r="BS871" s="55"/>
      <c r="BT871" s="55"/>
      <c r="BU871" s="55"/>
      <c r="BV871" s="55"/>
      <c r="BW871" s="55"/>
      <c r="BX871" s="55"/>
    </row>
    <row r="872" spans="1:76" ht="15.75" customHeight="1" x14ac:dyDescent="0.25">
      <c r="A872" s="55"/>
      <c r="B872" s="55"/>
      <c r="C872" s="56"/>
      <c r="D872" s="56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  <c r="AL872" s="55"/>
      <c r="AM872" s="55"/>
      <c r="AN872" s="55"/>
      <c r="AO872" s="55"/>
      <c r="AP872" s="55"/>
      <c r="AQ872" s="55"/>
      <c r="AR872" s="55"/>
      <c r="AS872" s="55"/>
      <c r="AT872" s="55"/>
      <c r="AU872" s="55"/>
      <c r="AV872" s="55"/>
      <c r="AW872" s="55"/>
      <c r="AX872" s="55"/>
      <c r="AY872" s="55"/>
      <c r="AZ872" s="55"/>
      <c r="BA872" s="55"/>
      <c r="BB872" s="55"/>
      <c r="BC872" s="55"/>
      <c r="BD872" s="55"/>
      <c r="BE872" s="55"/>
      <c r="BF872" s="55"/>
      <c r="BG872" s="55"/>
      <c r="BH872" s="55"/>
      <c r="BI872" s="55"/>
      <c r="BJ872" s="55"/>
      <c r="BK872" s="55"/>
      <c r="BL872" s="55"/>
      <c r="BM872" s="55"/>
      <c r="BN872" s="55"/>
      <c r="BO872" s="55"/>
      <c r="BP872" s="55"/>
      <c r="BQ872" s="55"/>
      <c r="BR872" s="55"/>
      <c r="BS872" s="55"/>
      <c r="BT872" s="55"/>
      <c r="BU872" s="55"/>
      <c r="BV872" s="55"/>
      <c r="BW872" s="55"/>
      <c r="BX872" s="55"/>
    </row>
    <row r="873" spans="1:76" ht="15.75" customHeight="1" x14ac:dyDescent="0.25">
      <c r="A873" s="55"/>
      <c r="B873" s="55"/>
      <c r="C873" s="56"/>
      <c r="D873" s="56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  <c r="AL873" s="55"/>
      <c r="AM873" s="55"/>
      <c r="AN873" s="55"/>
      <c r="AO873" s="55"/>
      <c r="AP873" s="55"/>
      <c r="AQ873" s="55"/>
      <c r="AR873" s="55"/>
      <c r="AS873" s="55"/>
      <c r="AT873" s="55"/>
      <c r="AU873" s="55"/>
      <c r="AV873" s="55"/>
      <c r="AW873" s="55"/>
      <c r="AX873" s="55"/>
      <c r="AY873" s="55"/>
      <c r="AZ873" s="55"/>
      <c r="BA873" s="55"/>
      <c r="BB873" s="55"/>
      <c r="BC873" s="55"/>
      <c r="BD873" s="55"/>
      <c r="BE873" s="55"/>
      <c r="BF873" s="55"/>
      <c r="BG873" s="55"/>
      <c r="BH873" s="55"/>
      <c r="BI873" s="55"/>
      <c r="BJ873" s="55"/>
      <c r="BK873" s="55"/>
      <c r="BL873" s="55"/>
      <c r="BM873" s="55"/>
      <c r="BN873" s="55"/>
      <c r="BO873" s="55"/>
      <c r="BP873" s="55"/>
      <c r="BQ873" s="55"/>
      <c r="BR873" s="55"/>
      <c r="BS873" s="55"/>
      <c r="BT873" s="55"/>
      <c r="BU873" s="55"/>
      <c r="BV873" s="55"/>
      <c r="BW873" s="55"/>
      <c r="BX873" s="55"/>
    </row>
    <row r="874" spans="1:76" ht="15.75" customHeight="1" x14ac:dyDescent="0.25">
      <c r="A874" s="55"/>
      <c r="B874" s="55"/>
      <c r="C874" s="56"/>
      <c r="D874" s="56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  <c r="AL874" s="55"/>
      <c r="AM874" s="55"/>
      <c r="AN874" s="55"/>
      <c r="AO874" s="55"/>
      <c r="AP874" s="55"/>
      <c r="AQ874" s="55"/>
      <c r="AR874" s="55"/>
      <c r="AS874" s="55"/>
      <c r="AT874" s="55"/>
      <c r="AU874" s="55"/>
      <c r="AV874" s="55"/>
      <c r="AW874" s="55"/>
      <c r="AX874" s="55"/>
      <c r="AY874" s="55"/>
      <c r="AZ874" s="55"/>
      <c r="BA874" s="55"/>
      <c r="BB874" s="55"/>
      <c r="BC874" s="55"/>
      <c r="BD874" s="55"/>
      <c r="BE874" s="55"/>
      <c r="BF874" s="55"/>
      <c r="BG874" s="55"/>
      <c r="BH874" s="55"/>
      <c r="BI874" s="55"/>
      <c r="BJ874" s="55"/>
      <c r="BK874" s="55"/>
      <c r="BL874" s="55"/>
      <c r="BM874" s="55"/>
      <c r="BN874" s="55"/>
      <c r="BO874" s="55"/>
      <c r="BP874" s="55"/>
      <c r="BQ874" s="55"/>
      <c r="BR874" s="55"/>
      <c r="BS874" s="55"/>
      <c r="BT874" s="55"/>
      <c r="BU874" s="55"/>
      <c r="BV874" s="55"/>
      <c r="BW874" s="55"/>
      <c r="BX874" s="55"/>
    </row>
    <row r="875" spans="1:76" ht="15.75" customHeight="1" x14ac:dyDescent="0.25">
      <c r="A875" s="55"/>
      <c r="B875" s="55"/>
      <c r="C875" s="56"/>
      <c r="D875" s="56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  <c r="AL875" s="55"/>
      <c r="AM875" s="55"/>
      <c r="AN875" s="55"/>
      <c r="AO875" s="55"/>
      <c r="AP875" s="55"/>
      <c r="AQ875" s="55"/>
      <c r="AR875" s="55"/>
      <c r="AS875" s="55"/>
      <c r="AT875" s="55"/>
      <c r="AU875" s="55"/>
      <c r="AV875" s="55"/>
      <c r="AW875" s="55"/>
      <c r="AX875" s="55"/>
      <c r="AY875" s="55"/>
      <c r="AZ875" s="55"/>
      <c r="BA875" s="55"/>
      <c r="BB875" s="55"/>
      <c r="BC875" s="55"/>
      <c r="BD875" s="55"/>
      <c r="BE875" s="55"/>
      <c r="BF875" s="55"/>
      <c r="BG875" s="55"/>
      <c r="BH875" s="55"/>
      <c r="BI875" s="55"/>
      <c r="BJ875" s="55"/>
      <c r="BK875" s="55"/>
      <c r="BL875" s="55"/>
      <c r="BM875" s="55"/>
      <c r="BN875" s="55"/>
      <c r="BO875" s="55"/>
      <c r="BP875" s="55"/>
      <c r="BQ875" s="55"/>
      <c r="BR875" s="55"/>
      <c r="BS875" s="55"/>
      <c r="BT875" s="55"/>
      <c r="BU875" s="55"/>
      <c r="BV875" s="55"/>
      <c r="BW875" s="55"/>
      <c r="BX875" s="55"/>
    </row>
    <row r="876" spans="1:76" ht="15.75" customHeight="1" x14ac:dyDescent="0.25">
      <c r="A876" s="55"/>
      <c r="B876" s="55"/>
      <c r="C876" s="56"/>
      <c r="D876" s="56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  <c r="AL876" s="55"/>
      <c r="AM876" s="55"/>
      <c r="AN876" s="55"/>
      <c r="AO876" s="55"/>
      <c r="AP876" s="55"/>
      <c r="AQ876" s="55"/>
      <c r="AR876" s="55"/>
      <c r="AS876" s="55"/>
      <c r="AT876" s="55"/>
      <c r="AU876" s="55"/>
      <c r="AV876" s="55"/>
      <c r="AW876" s="55"/>
      <c r="AX876" s="55"/>
      <c r="AY876" s="55"/>
      <c r="AZ876" s="55"/>
      <c r="BA876" s="55"/>
      <c r="BB876" s="55"/>
      <c r="BC876" s="55"/>
      <c r="BD876" s="55"/>
      <c r="BE876" s="55"/>
      <c r="BF876" s="55"/>
      <c r="BG876" s="55"/>
      <c r="BH876" s="55"/>
      <c r="BI876" s="55"/>
      <c r="BJ876" s="55"/>
      <c r="BK876" s="55"/>
      <c r="BL876" s="55"/>
      <c r="BM876" s="55"/>
      <c r="BN876" s="55"/>
      <c r="BO876" s="55"/>
      <c r="BP876" s="55"/>
      <c r="BQ876" s="55"/>
      <c r="BR876" s="55"/>
      <c r="BS876" s="55"/>
      <c r="BT876" s="55"/>
      <c r="BU876" s="55"/>
      <c r="BV876" s="55"/>
      <c r="BW876" s="55"/>
      <c r="BX876" s="55"/>
    </row>
    <row r="877" spans="1:76" ht="15.75" customHeight="1" x14ac:dyDescent="0.25">
      <c r="A877" s="55"/>
      <c r="B877" s="55"/>
      <c r="C877" s="56"/>
      <c r="D877" s="56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  <c r="AL877" s="55"/>
      <c r="AM877" s="55"/>
      <c r="AN877" s="55"/>
      <c r="AO877" s="55"/>
      <c r="AP877" s="55"/>
      <c r="AQ877" s="55"/>
      <c r="AR877" s="55"/>
      <c r="AS877" s="55"/>
      <c r="AT877" s="55"/>
      <c r="AU877" s="55"/>
      <c r="AV877" s="55"/>
      <c r="AW877" s="55"/>
      <c r="AX877" s="55"/>
      <c r="AY877" s="55"/>
      <c r="AZ877" s="55"/>
      <c r="BA877" s="55"/>
      <c r="BB877" s="55"/>
      <c r="BC877" s="55"/>
      <c r="BD877" s="55"/>
      <c r="BE877" s="55"/>
      <c r="BF877" s="55"/>
      <c r="BG877" s="55"/>
      <c r="BH877" s="55"/>
      <c r="BI877" s="55"/>
      <c r="BJ877" s="55"/>
      <c r="BK877" s="55"/>
      <c r="BL877" s="55"/>
      <c r="BM877" s="55"/>
      <c r="BN877" s="55"/>
      <c r="BO877" s="55"/>
      <c r="BP877" s="55"/>
      <c r="BQ877" s="55"/>
      <c r="BR877" s="55"/>
      <c r="BS877" s="55"/>
      <c r="BT877" s="55"/>
      <c r="BU877" s="55"/>
      <c r="BV877" s="55"/>
      <c r="BW877" s="55"/>
      <c r="BX877" s="55"/>
    </row>
    <row r="878" spans="1:76" ht="15.75" customHeight="1" x14ac:dyDescent="0.25">
      <c r="A878" s="55"/>
      <c r="B878" s="55"/>
      <c r="C878" s="56"/>
      <c r="D878" s="56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  <c r="AL878" s="55"/>
      <c r="AM878" s="55"/>
      <c r="AN878" s="55"/>
      <c r="AO878" s="55"/>
      <c r="AP878" s="55"/>
      <c r="AQ878" s="55"/>
      <c r="AR878" s="55"/>
      <c r="AS878" s="55"/>
      <c r="AT878" s="55"/>
      <c r="AU878" s="55"/>
      <c r="AV878" s="55"/>
      <c r="AW878" s="55"/>
      <c r="AX878" s="55"/>
      <c r="AY878" s="55"/>
      <c r="AZ878" s="55"/>
      <c r="BA878" s="55"/>
      <c r="BB878" s="55"/>
      <c r="BC878" s="55"/>
      <c r="BD878" s="55"/>
      <c r="BE878" s="55"/>
      <c r="BF878" s="55"/>
      <c r="BG878" s="55"/>
      <c r="BH878" s="55"/>
      <c r="BI878" s="55"/>
      <c r="BJ878" s="55"/>
      <c r="BK878" s="55"/>
      <c r="BL878" s="55"/>
      <c r="BM878" s="55"/>
      <c r="BN878" s="55"/>
      <c r="BO878" s="55"/>
      <c r="BP878" s="55"/>
      <c r="BQ878" s="55"/>
      <c r="BR878" s="55"/>
      <c r="BS878" s="55"/>
      <c r="BT878" s="55"/>
      <c r="BU878" s="55"/>
      <c r="BV878" s="55"/>
      <c r="BW878" s="55"/>
      <c r="BX878" s="55"/>
    </row>
    <row r="879" spans="1:76" ht="15.75" customHeight="1" x14ac:dyDescent="0.25">
      <c r="A879" s="55"/>
      <c r="B879" s="55"/>
      <c r="C879" s="56"/>
      <c r="D879" s="56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  <c r="AL879" s="55"/>
      <c r="AM879" s="55"/>
      <c r="AN879" s="55"/>
      <c r="AO879" s="55"/>
      <c r="AP879" s="55"/>
      <c r="AQ879" s="55"/>
      <c r="AR879" s="55"/>
      <c r="AS879" s="55"/>
      <c r="AT879" s="55"/>
      <c r="AU879" s="55"/>
      <c r="AV879" s="55"/>
      <c r="AW879" s="55"/>
      <c r="AX879" s="55"/>
      <c r="AY879" s="55"/>
      <c r="AZ879" s="55"/>
      <c r="BA879" s="55"/>
      <c r="BB879" s="55"/>
      <c r="BC879" s="55"/>
      <c r="BD879" s="55"/>
      <c r="BE879" s="55"/>
      <c r="BF879" s="55"/>
      <c r="BG879" s="55"/>
      <c r="BH879" s="55"/>
      <c r="BI879" s="55"/>
      <c r="BJ879" s="55"/>
      <c r="BK879" s="55"/>
      <c r="BL879" s="55"/>
      <c r="BM879" s="55"/>
      <c r="BN879" s="55"/>
      <c r="BO879" s="55"/>
      <c r="BP879" s="55"/>
      <c r="BQ879" s="55"/>
      <c r="BR879" s="55"/>
      <c r="BS879" s="55"/>
      <c r="BT879" s="55"/>
      <c r="BU879" s="55"/>
      <c r="BV879" s="55"/>
      <c r="BW879" s="55"/>
      <c r="BX879" s="55"/>
    </row>
    <row r="880" spans="1:76" ht="15.75" customHeight="1" x14ac:dyDescent="0.25">
      <c r="A880" s="55"/>
      <c r="B880" s="55"/>
      <c r="C880" s="56"/>
      <c r="D880" s="56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  <c r="AL880" s="55"/>
      <c r="AM880" s="55"/>
      <c r="AN880" s="55"/>
      <c r="AO880" s="55"/>
      <c r="AP880" s="55"/>
      <c r="AQ880" s="55"/>
      <c r="AR880" s="55"/>
      <c r="AS880" s="55"/>
      <c r="AT880" s="55"/>
      <c r="AU880" s="55"/>
      <c r="AV880" s="55"/>
      <c r="AW880" s="55"/>
      <c r="AX880" s="55"/>
      <c r="AY880" s="55"/>
      <c r="AZ880" s="55"/>
      <c r="BA880" s="55"/>
      <c r="BB880" s="55"/>
      <c r="BC880" s="55"/>
      <c r="BD880" s="55"/>
      <c r="BE880" s="55"/>
      <c r="BF880" s="55"/>
      <c r="BG880" s="55"/>
      <c r="BH880" s="55"/>
      <c r="BI880" s="55"/>
      <c r="BJ880" s="55"/>
      <c r="BK880" s="55"/>
      <c r="BL880" s="55"/>
      <c r="BM880" s="55"/>
      <c r="BN880" s="55"/>
      <c r="BO880" s="55"/>
      <c r="BP880" s="55"/>
      <c r="BQ880" s="55"/>
      <c r="BR880" s="55"/>
      <c r="BS880" s="55"/>
      <c r="BT880" s="55"/>
      <c r="BU880" s="55"/>
      <c r="BV880" s="55"/>
      <c r="BW880" s="55"/>
      <c r="BX880" s="55"/>
    </row>
    <row r="881" spans="1:76" ht="15.75" customHeight="1" x14ac:dyDescent="0.25">
      <c r="A881" s="55"/>
      <c r="B881" s="55"/>
      <c r="C881" s="56"/>
      <c r="D881" s="56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  <c r="AL881" s="55"/>
      <c r="AM881" s="55"/>
      <c r="AN881" s="55"/>
      <c r="AO881" s="55"/>
      <c r="AP881" s="55"/>
      <c r="AQ881" s="55"/>
      <c r="AR881" s="55"/>
      <c r="AS881" s="55"/>
      <c r="AT881" s="55"/>
      <c r="AU881" s="55"/>
      <c r="AV881" s="55"/>
      <c r="AW881" s="55"/>
      <c r="AX881" s="55"/>
      <c r="AY881" s="55"/>
      <c r="AZ881" s="55"/>
      <c r="BA881" s="55"/>
      <c r="BB881" s="55"/>
      <c r="BC881" s="55"/>
      <c r="BD881" s="55"/>
      <c r="BE881" s="55"/>
      <c r="BF881" s="55"/>
      <c r="BG881" s="55"/>
      <c r="BH881" s="55"/>
      <c r="BI881" s="55"/>
      <c r="BJ881" s="55"/>
      <c r="BK881" s="55"/>
      <c r="BL881" s="55"/>
      <c r="BM881" s="55"/>
      <c r="BN881" s="55"/>
      <c r="BO881" s="55"/>
      <c r="BP881" s="55"/>
      <c r="BQ881" s="55"/>
      <c r="BR881" s="55"/>
      <c r="BS881" s="55"/>
      <c r="BT881" s="55"/>
      <c r="BU881" s="55"/>
      <c r="BV881" s="55"/>
      <c r="BW881" s="55"/>
      <c r="BX881" s="55"/>
    </row>
    <row r="882" spans="1:76" ht="15.75" customHeight="1" x14ac:dyDescent="0.25">
      <c r="A882" s="55"/>
      <c r="B882" s="55"/>
      <c r="C882" s="56"/>
      <c r="D882" s="56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  <c r="AL882" s="55"/>
      <c r="AM882" s="55"/>
      <c r="AN882" s="55"/>
      <c r="AO882" s="55"/>
      <c r="AP882" s="55"/>
      <c r="AQ882" s="55"/>
      <c r="AR882" s="55"/>
      <c r="AS882" s="55"/>
      <c r="AT882" s="55"/>
      <c r="AU882" s="55"/>
      <c r="AV882" s="55"/>
      <c r="AW882" s="55"/>
      <c r="AX882" s="55"/>
      <c r="AY882" s="55"/>
      <c r="AZ882" s="55"/>
      <c r="BA882" s="55"/>
      <c r="BB882" s="55"/>
      <c r="BC882" s="55"/>
      <c r="BD882" s="55"/>
      <c r="BE882" s="55"/>
      <c r="BF882" s="55"/>
      <c r="BG882" s="55"/>
      <c r="BH882" s="55"/>
      <c r="BI882" s="55"/>
      <c r="BJ882" s="55"/>
      <c r="BK882" s="55"/>
      <c r="BL882" s="55"/>
      <c r="BM882" s="55"/>
      <c r="BN882" s="55"/>
      <c r="BO882" s="55"/>
      <c r="BP882" s="55"/>
      <c r="BQ882" s="55"/>
      <c r="BR882" s="55"/>
      <c r="BS882" s="55"/>
      <c r="BT882" s="55"/>
      <c r="BU882" s="55"/>
      <c r="BV882" s="55"/>
      <c r="BW882" s="55"/>
      <c r="BX882" s="55"/>
    </row>
    <row r="883" spans="1:76" ht="15.75" customHeight="1" x14ac:dyDescent="0.25">
      <c r="A883" s="55"/>
      <c r="B883" s="55"/>
      <c r="C883" s="56"/>
      <c r="D883" s="56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  <c r="AL883" s="55"/>
      <c r="AM883" s="55"/>
      <c r="AN883" s="55"/>
      <c r="AO883" s="55"/>
      <c r="AP883" s="55"/>
      <c r="AQ883" s="55"/>
      <c r="AR883" s="55"/>
      <c r="AS883" s="55"/>
      <c r="AT883" s="55"/>
      <c r="AU883" s="55"/>
      <c r="AV883" s="55"/>
      <c r="AW883" s="55"/>
      <c r="AX883" s="55"/>
      <c r="AY883" s="55"/>
      <c r="AZ883" s="55"/>
      <c r="BA883" s="55"/>
      <c r="BB883" s="55"/>
      <c r="BC883" s="55"/>
      <c r="BD883" s="55"/>
      <c r="BE883" s="55"/>
      <c r="BF883" s="55"/>
      <c r="BG883" s="55"/>
      <c r="BH883" s="55"/>
      <c r="BI883" s="55"/>
      <c r="BJ883" s="55"/>
      <c r="BK883" s="55"/>
      <c r="BL883" s="55"/>
      <c r="BM883" s="55"/>
      <c r="BN883" s="55"/>
      <c r="BO883" s="55"/>
      <c r="BP883" s="55"/>
      <c r="BQ883" s="55"/>
      <c r="BR883" s="55"/>
      <c r="BS883" s="55"/>
      <c r="BT883" s="55"/>
      <c r="BU883" s="55"/>
      <c r="BV883" s="55"/>
      <c r="BW883" s="55"/>
      <c r="BX883" s="55"/>
    </row>
    <row r="884" spans="1:76" ht="15.75" customHeight="1" x14ac:dyDescent="0.25">
      <c r="A884" s="55"/>
      <c r="B884" s="55"/>
      <c r="C884" s="56"/>
      <c r="D884" s="56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  <c r="AL884" s="55"/>
      <c r="AM884" s="55"/>
      <c r="AN884" s="55"/>
      <c r="AO884" s="55"/>
      <c r="AP884" s="55"/>
      <c r="AQ884" s="55"/>
      <c r="AR884" s="55"/>
      <c r="AS884" s="55"/>
      <c r="AT884" s="55"/>
      <c r="AU884" s="55"/>
      <c r="AV884" s="55"/>
      <c r="AW884" s="55"/>
      <c r="AX884" s="55"/>
      <c r="AY884" s="55"/>
      <c r="AZ884" s="55"/>
      <c r="BA884" s="55"/>
      <c r="BB884" s="55"/>
      <c r="BC884" s="55"/>
      <c r="BD884" s="55"/>
      <c r="BE884" s="55"/>
      <c r="BF884" s="55"/>
      <c r="BG884" s="55"/>
      <c r="BH884" s="55"/>
      <c r="BI884" s="55"/>
      <c r="BJ884" s="55"/>
      <c r="BK884" s="55"/>
      <c r="BL884" s="55"/>
      <c r="BM884" s="55"/>
      <c r="BN884" s="55"/>
      <c r="BO884" s="55"/>
      <c r="BP884" s="55"/>
      <c r="BQ884" s="55"/>
      <c r="BR884" s="55"/>
      <c r="BS884" s="55"/>
      <c r="BT884" s="55"/>
      <c r="BU884" s="55"/>
      <c r="BV884" s="55"/>
      <c r="BW884" s="55"/>
      <c r="BX884" s="55"/>
    </row>
    <row r="885" spans="1:76" ht="15.75" customHeight="1" x14ac:dyDescent="0.25">
      <c r="A885" s="55"/>
      <c r="B885" s="55"/>
      <c r="C885" s="56"/>
      <c r="D885" s="56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  <c r="AL885" s="55"/>
      <c r="AM885" s="55"/>
      <c r="AN885" s="55"/>
      <c r="AO885" s="55"/>
      <c r="AP885" s="55"/>
      <c r="AQ885" s="55"/>
      <c r="AR885" s="55"/>
      <c r="AS885" s="55"/>
      <c r="AT885" s="55"/>
      <c r="AU885" s="55"/>
      <c r="AV885" s="55"/>
      <c r="AW885" s="55"/>
      <c r="AX885" s="55"/>
      <c r="AY885" s="55"/>
      <c r="AZ885" s="55"/>
      <c r="BA885" s="55"/>
      <c r="BB885" s="55"/>
      <c r="BC885" s="55"/>
      <c r="BD885" s="55"/>
      <c r="BE885" s="55"/>
      <c r="BF885" s="55"/>
      <c r="BG885" s="55"/>
      <c r="BH885" s="55"/>
      <c r="BI885" s="55"/>
      <c r="BJ885" s="55"/>
      <c r="BK885" s="55"/>
      <c r="BL885" s="55"/>
      <c r="BM885" s="55"/>
      <c r="BN885" s="55"/>
      <c r="BO885" s="55"/>
      <c r="BP885" s="55"/>
      <c r="BQ885" s="55"/>
      <c r="BR885" s="55"/>
      <c r="BS885" s="55"/>
      <c r="BT885" s="55"/>
      <c r="BU885" s="55"/>
      <c r="BV885" s="55"/>
      <c r="BW885" s="55"/>
      <c r="BX885" s="55"/>
    </row>
    <row r="886" spans="1:76" ht="15.75" customHeight="1" x14ac:dyDescent="0.25">
      <c r="A886" s="55"/>
      <c r="B886" s="55"/>
      <c r="C886" s="56"/>
      <c r="D886" s="56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  <c r="AL886" s="55"/>
      <c r="AM886" s="55"/>
      <c r="AN886" s="55"/>
      <c r="AO886" s="55"/>
      <c r="AP886" s="55"/>
      <c r="AQ886" s="55"/>
      <c r="AR886" s="55"/>
      <c r="AS886" s="55"/>
      <c r="AT886" s="55"/>
      <c r="AU886" s="55"/>
      <c r="AV886" s="55"/>
      <c r="AW886" s="55"/>
      <c r="AX886" s="55"/>
      <c r="AY886" s="55"/>
      <c r="AZ886" s="55"/>
      <c r="BA886" s="55"/>
      <c r="BB886" s="55"/>
      <c r="BC886" s="55"/>
      <c r="BD886" s="55"/>
      <c r="BE886" s="55"/>
      <c r="BF886" s="55"/>
      <c r="BG886" s="55"/>
      <c r="BH886" s="55"/>
      <c r="BI886" s="55"/>
      <c r="BJ886" s="55"/>
      <c r="BK886" s="55"/>
      <c r="BL886" s="55"/>
      <c r="BM886" s="55"/>
      <c r="BN886" s="55"/>
      <c r="BO886" s="55"/>
      <c r="BP886" s="55"/>
      <c r="BQ886" s="55"/>
      <c r="BR886" s="55"/>
      <c r="BS886" s="55"/>
      <c r="BT886" s="55"/>
      <c r="BU886" s="55"/>
      <c r="BV886" s="55"/>
      <c r="BW886" s="55"/>
      <c r="BX886" s="55"/>
    </row>
    <row r="887" spans="1:76" ht="15.75" customHeight="1" x14ac:dyDescent="0.25">
      <c r="A887" s="55"/>
      <c r="B887" s="55"/>
      <c r="C887" s="56"/>
      <c r="D887" s="56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  <c r="AL887" s="55"/>
      <c r="AM887" s="55"/>
      <c r="AN887" s="55"/>
      <c r="AO887" s="55"/>
      <c r="AP887" s="55"/>
      <c r="AQ887" s="55"/>
      <c r="AR887" s="55"/>
      <c r="AS887" s="55"/>
      <c r="AT887" s="55"/>
      <c r="AU887" s="55"/>
      <c r="AV887" s="55"/>
      <c r="AW887" s="55"/>
      <c r="AX887" s="55"/>
      <c r="AY887" s="55"/>
      <c r="AZ887" s="55"/>
      <c r="BA887" s="55"/>
      <c r="BB887" s="55"/>
      <c r="BC887" s="55"/>
      <c r="BD887" s="55"/>
      <c r="BE887" s="55"/>
      <c r="BF887" s="55"/>
      <c r="BG887" s="55"/>
      <c r="BH887" s="55"/>
      <c r="BI887" s="55"/>
      <c r="BJ887" s="55"/>
      <c r="BK887" s="55"/>
      <c r="BL887" s="55"/>
      <c r="BM887" s="55"/>
      <c r="BN887" s="55"/>
      <c r="BO887" s="55"/>
      <c r="BP887" s="55"/>
      <c r="BQ887" s="55"/>
      <c r="BR887" s="55"/>
      <c r="BS887" s="55"/>
      <c r="BT887" s="55"/>
      <c r="BU887" s="55"/>
      <c r="BV887" s="55"/>
      <c r="BW887" s="55"/>
      <c r="BX887" s="55"/>
    </row>
    <row r="888" spans="1:76" ht="15.75" customHeight="1" x14ac:dyDescent="0.25">
      <c r="A888" s="55"/>
      <c r="B888" s="55"/>
      <c r="C888" s="56"/>
      <c r="D888" s="56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  <c r="AL888" s="55"/>
      <c r="AM888" s="55"/>
      <c r="AN888" s="55"/>
      <c r="AO888" s="55"/>
      <c r="AP888" s="55"/>
      <c r="AQ888" s="55"/>
      <c r="AR888" s="55"/>
      <c r="AS888" s="55"/>
      <c r="AT888" s="55"/>
      <c r="AU888" s="55"/>
      <c r="AV888" s="55"/>
      <c r="AW888" s="55"/>
      <c r="AX888" s="55"/>
      <c r="AY888" s="55"/>
      <c r="AZ888" s="55"/>
      <c r="BA888" s="55"/>
      <c r="BB888" s="55"/>
      <c r="BC888" s="55"/>
      <c r="BD888" s="55"/>
      <c r="BE888" s="55"/>
      <c r="BF888" s="55"/>
      <c r="BG888" s="55"/>
      <c r="BH888" s="55"/>
      <c r="BI888" s="55"/>
      <c r="BJ888" s="55"/>
      <c r="BK888" s="55"/>
      <c r="BL888" s="55"/>
      <c r="BM888" s="55"/>
      <c r="BN888" s="55"/>
      <c r="BO888" s="55"/>
      <c r="BP888" s="55"/>
      <c r="BQ888" s="55"/>
      <c r="BR888" s="55"/>
      <c r="BS888" s="55"/>
      <c r="BT888" s="55"/>
      <c r="BU888" s="55"/>
      <c r="BV888" s="55"/>
      <c r="BW888" s="55"/>
      <c r="BX888" s="55"/>
    </row>
    <row r="889" spans="1:76" ht="15.75" customHeight="1" x14ac:dyDescent="0.25">
      <c r="A889" s="55"/>
      <c r="B889" s="55"/>
      <c r="C889" s="56"/>
      <c r="D889" s="56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  <c r="AL889" s="55"/>
      <c r="AM889" s="55"/>
      <c r="AN889" s="55"/>
      <c r="AO889" s="55"/>
      <c r="AP889" s="55"/>
      <c r="AQ889" s="55"/>
      <c r="AR889" s="55"/>
      <c r="AS889" s="55"/>
      <c r="AT889" s="55"/>
      <c r="AU889" s="55"/>
      <c r="AV889" s="55"/>
      <c r="AW889" s="55"/>
      <c r="AX889" s="55"/>
      <c r="AY889" s="55"/>
      <c r="AZ889" s="55"/>
      <c r="BA889" s="55"/>
      <c r="BB889" s="55"/>
      <c r="BC889" s="55"/>
      <c r="BD889" s="55"/>
      <c r="BE889" s="55"/>
      <c r="BF889" s="55"/>
      <c r="BG889" s="55"/>
      <c r="BH889" s="55"/>
      <c r="BI889" s="55"/>
      <c r="BJ889" s="55"/>
      <c r="BK889" s="55"/>
      <c r="BL889" s="55"/>
      <c r="BM889" s="55"/>
      <c r="BN889" s="55"/>
      <c r="BO889" s="55"/>
      <c r="BP889" s="55"/>
      <c r="BQ889" s="55"/>
      <c r="BR889" s="55"/>
      <c r="BS889" s="55"/>
      <c r="BT889" s="55"/>
      <c r="BU889" s="55"/>
      <c r="BV889" s="55"/>
      <c r="BW889" s="55"/>
      <c r="BX889" s="55"/>
    </row>
    <row r="890" spans="1:76" ht="15.75" customHeight="1" x14ac:dyDescent="0.25">
      <c r="A890" s="55"/>
      <c r="B890" s="55"/>
      <c r="C890" s="56"/>
      <c r="D890" s="56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  <c r="AL890" s="55"/>
      <c r="AM890" s="55"/>
      <c r="AN890" s="55"/>
      <c r="AO890" s="55"/>
      <c r="AP890" s="55"/>
      <c r="AQ890" s="55"/>
      <c r="AR890" s="55"/>
      <c r="AS890" s="55"/>
      <c r="AT890" s="55"/>
      <c r="AU890" s="55"/>
      <c r="AV890" s="55"/>
      <c r="AW890" s="55"/>
      <c r="AX890" s="55"/>
      <c r="AY890" s="55"/>
      <c r="AZ890" s="55"/>
      <c r="BA890" s="55"/>
      <c r="BB890" s="55"/>
      <c r="BC890" s="55"/>
      <c r="BD890" s="55"/>
      <c r="BE890" s="55"/>
      <c r="BF890" s="55"/>
      <c r="BG890" s="55"/>
      <c r="BH890" s="55"/>
      <c r="BI890" s="55"/>
      <c r="BJ890" s="55"/>
      <c r="BK890" s="55"/>
      <c r="BL890" s="55"/>
      <c r="BM890" s="55"/>
      <c r="BN890" s="55"/>
      <c r="BO890" s="55"/>
      <c r="BP890" s="55"/>
      <c r="BQ890" s="55"/>
      <c r="BR890" s="55"/>
      <c r="BS890" s="55"/>
      <c r="BT890" s="55"/>
      <c r="BU890" s="55"/>
      <c r="BV890" s="55"/>
      <c r="BW890" s="55"/>
      <c r="BX890" s="55"/>
    </row>
    <row r="891" spans="1:76" ht="15.75" customHeight="1" x14ac:dyDescent="0.25">
      <c r="A891" s="55"/>
      <c r="B891" s="55"/>
      <c r="C891" s="56"/>
      <c r="D891" s="56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  <c r="AL891" s="55"/>
      <c r="AM891" s="55"/>
      <c r="AN891" s="55"/>
      <c r="AO891" s="55"/>
      <c r="AP891" s="55"/>
      <c r="AQ891" s="55"/>
      <c r="AR891" s="55"/>
      <c r="AS891" s="55"/>
      <c r="AT891" s="55"/>
      <c r="AU891" s="55"/>
      <c r="AV891" s="55"/>
      <c r="AW891" s="55"/>
      <c r="AX891" s="55"/>
      <c r="AY891" s="55"/>
      <c r="AZ891" s="55"/>
      <c r="BA891" s="55"/>
      <c r="BB891" s="55"/>
      <c r="BC891" s="55"/>
      <c r="BD891" s="55"/>
      <c r="BE891" s="55"/>
      <c r="BF891" s="55"/>
      <c r="BG891" s="55"/>
      <c r="BH891" s="55"/>
      <c r="BI891" s="55"/>
      <c r="BJ891" s="55"/>
      <c r="BK891" s="55"/>
      <c r="BL891" s="55"/>
      <c r="BM891" s="55"/>
      <c r="BN891" s="55"/>
      <c r="BO891" s="55"/>
      <c r="BP891" s="55"/>
      <c r="BQ891" s="55"/>
      <c r="BR891" s="55"/>
      <c r="BS891" s="55"/>
      <c r="BT891" s="55"/>
      <c r="BU891" s="55"/>
      <c r="BV891" s="55"/>
      <c r="BW891" s="55"/>
      <c r="BX891" s="55"/>
    </row>
    <row r="892" spans="1:76" ht="15.75" customHeight="1" x14ac:dyDescent="0.25">
      <c r="A892" s="55"/>
      <c r="B892" s="55"/>
      <c r="C892" s="56"/>
      <c r="D892" s="56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  <c r="AL892" s="55"/>
      <c r="AM892" s="55"/>
      <c r="AN892" s="55"/>
      <c r="AO892" s="55"/>
      <c r="AP892" s="55"/>
      <c r="AQ892" s="55"/>
      <c r="AR892" s="55"/>
      <c r="AS892" s="55"/>
      <c r="AT892" s="55"/>
      <c r="AU892" s="55"/>
      <c r="AV892" s="55"/>
      <c r="AW892" s="55"/>
      <c r="AX892" s="55"/>
      <c r="AY892" s="55"/>
      <c r="AZ892" s="55"/>
      <c r="BA892" s="55"/>
      <c r="BB892" s="55"/>
      <c r="BC892" s="55"/>
      <c r="BD892" s="55"/>
      <c r="BE892" s="55"/>
      <c r="BF892" s="55"/>
      <c r="BG892" s="55"/>
      <c r="BH892" s="55"/>
      <c r="BI892" s="55"/>
      <c r="BJ892" s="55"/>
      <c r="BK892" s="55"/>
      <c r="BL892" s="55"/>
      <c r="BM892" s="55"/>
      <c r="BN892" s="55"/>
      <c r="BO892" s="55"/>
      <c r="BP892" s="55"/>
      <c r="BQ892" s="55"/>
      <c r="BR892" s="55"/>
      <c r="BS892" s="55"/>
      <c r="BT892" s="55"/>
      <c r="BU892" s="55"/>
      <c r="BV892" s="55"/>
      <c r="BW892" s="55"/>
      <c r="BX892" s="55"/>
    </row>
    <row r="893" spans="1:76" ht="15.75" customHeight="1" x14ac:dyDescent="0.25">
      <c r="A893" s="55"/>
      <c r="B893" s="55"/>
      <c r="C893" s="56"/>
      <c r="D893" s="56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  <c r="AL893" s="55"/>
      <c r="AM893" s="55"/>
      <c r="AN893" s="55"/>
      <c r="AO893" s="55"/>
      <c r="AP893" s="55"/>
      <c r="AQ893" s="55"/>
      <c r="AR893" s="55"/>
      <c r="AS893" s="55"/>
      <c r="AT893" s="55"/>
      <c r="AU893" s="55"/>
      <c r="AV893" s="55"/>
      <c r="AW893" s="55"/>
      <c r="AX893" s="55"/>
      <c r="AY893" s="55"/>
      <c r="AZ893" s="55"/>
      <c r="BA893" s="55"/>
      <c r="BB893" s="55"/>
      <c r="BC893" s="55"/>
      <c r="BD893" s="55"/>
      <c r="BE893" s="55"/>
      <c r="BF893" s="55"/>
      <c r="BG893" s="55"/>
      <c r="BH893" s="55"/>
      <c r="BI893" s="55"/>
      <c r="BJ893" s="55"/>
      <c r="BK893" s="55"/>
      <c r="BL893" s="55"/>
      <c r="BM893" s="55"/>
      <c r="BN893" s="55"/>
      <c r="BO893" s="55"/>
      <c r="BP893" s="55"/>
      <c r="BQ893" s="55"/>
      <c r="BR893" s="55"/>
      <c r="BS893" s="55"/>
      <c r="BT893" s="55"/>
      <c r="BU893" s="55"/>
      <c r="BV893" s="55"/>
      <c r="BW893" s="55"/>
      <c r="BX893" s="55"/>
    </row>
    <row r="894" spans="1:76" ht="15.75" customHeight="1" x14ac:dyDescent="0.25">
      <c r="A894" s="55"/>
      <c r="B894" s="55"/>
      <c r="C894" s="56"/>
      <c r="D894" s="56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  <c r="AL894" s="55"/>
      <c r="AM894" s="55"/>
      <c r="AN894" s="55"/>
      <c r="AO894" s="55"/>
      <c r="AP894" s="55"/>
      <c r="AQ894" s="55"/>
      <c r="AR894" s="55"/>
      <c r="AS894" s="55"/>
      <c r="AT894" s="55"/>
      <c r="AU894" s="55"/>
      <c r="AV894" s="55"/>
      <c r="AW894" s="55"/>
      <c r="AX894" s="55"/>
      <c r="AY894" s="55"/>
      <c r="AZ894" s="55"/>
      <c r="BA894" s="55"/>
      <c r="BB894" s="55"/>
      <c r="BC894" s="55"/>
      <c r="BD894" s="55"/>
      <c r="BE894" s="55"/>
      <c r="BF894" s="55"/>
      <c r="BG894" s="55"/>
      <c r="BH894" s="55"/>
      <c r="BI894" s="55"/>
      <c r="BJ894" s="55"/>
      <c r="BK894" s="55"/>
      <c r="BL894" s="55"/>
      <c r="BM894" s="55"/>
      <c r="BN894" s="55"/>
      <c r="BO894" s="55"/>
      <c r="BP894" s="55"/>
      <c r="BQ894" s="55"/>
      <c r="BR894" s="55"/>
      <c r="BS894" s="55"/>
      <c r="BT894" s="55"/>
      <c r="BU894" s="55"/>
      <c r="BV894" s="55"/>
      <c r="BW894" s="55"/>
      <c r="BX894" s="55"/>
    </row>
    <row r="895" spans="1:76" ht="15.75" customHeight="1" x14ac:dyDescent="0.25">
      <c r="A895" s="55"/>
      <c r="B895" s="55"/>
      <c r="C895" s="56"/>
      <c r="D895" s="56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  <c r="AL895" s="55"/>
      <c r="AM895" s="55"/>
      <c r="AN895" s="55"/>
      <c r="AO895" s="55"/>
      <c r="AP895" s="55"/>
      <c r="AQ895" s="55"/>
      <c r="AR895" s="55"/>
      <c r="AS895" s="55"/>
      <c r="AT895" s="55"/>
      <c r="AU895" s="55"/>
      <c r="AV895" s="55"/>
      <c r="AW895" s="55"/>
      <c r="AX895" s="55"/>
      <c r="AY895" s="55"/>
      <c r="AZ895" s="55"/>
      <c r="BA895" s="55"/>
      <c r="BB895" s="55"/>
      <c r="BC895" s="55"/>
      <c r="BD895" s="55"/>
      <c r="BE895" s="55"/>
      <c r="BF895" s="55"/>
      <c r="BG895" s="55"/>
      <c r="BH895" s="55"/>
      <c r="BI895" s="55"/>
      <c r="BJ895" s="55"/>
      <c r="BK895" s="55"/>
      <c r="BL895" s="55"/>
      <c r="BM895" s="55"/>
      <c r="BN895" s="55"/>
      <c r="BO895" s="55"/>
      <c r="BP895" s="55"/>
      <c r="BQ895" s="55"/>
      <c r="BR895" s="55"/>
      <c r="BS895" s="55"/>
      <c r="BT895" s="55"/>
      <c r="BU895" s="55"/>
      <c r="BV895" s="55"/>
      <c r="BW895" s="55"/>
      <c r="BX895" s="55"/>
    </row>
    <row r="896" spans="1:76" ht="15.75" customHeight="1" x14ac:dyDescent="0.25">
      <c r="A896" s="55"/>
      <c r="B896" s="55"/>
      <c r="C896" s="56"/>
      <c r="D896" s="56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  <c r="AL896" s="55"/>
      <c r="AM896" s="55"/>
      <c r="AN896" s="55"/>
      <c r="AO896" s="55"/>
      <c r="AP896" s="55"/>
      <c r="AQ896" s="55"/>
      <c r="AR896" s="55"/>
      <c r="AS896" s="55"/>
      <c r="AT896" s="55"/>
      <c r="AU896" s="55"/>
      <c r="AV896" s="55"/>
      <c r="AW896" s="55"/>
      <c r="AX896" s="55"/>
      <c r="AY896" s="55"/>
      <c r="AZ896" s="55"/>
      <c r="BA896" s="55"/>
      <c r="BB896" s="55"/>
      <c r="BC896" s="55"/>
      <c r="BD896" s="55"/>
      <c r="BE896" s="55"/>
      <c r="BF896" s="55"/>
      <c r="BG896" s="55"/>
      <c r="BH896" s="55"/>
      <c r="BI896" s="55"/>
      <c r="BJ896" s="55"/>
      <c r="BK896" s="55"/>
      <c r="BL896" s="55"/>
      <c r="BM896" s="55"/>
      <c r="BN896" s="55"/>
      <c r="BO896" s="55"/>
      <c r="BP896" s="55"/>
      <c r="BQ896" s="55"/>
      <c r="BR896" s="55"/>
      <c r="BS896" s="55"/>
      <c r="BT896" s="55"/>
      <c r="BU896" s="55"/>
      <c r="BV896" s="55"/>
      <c r="BW896" s="55"/>
      <c r="BX896" s="55"/>
    </row>
    <row r="897" spans="1:76" ht="15.75" customHeight="1" x14ac:dyDescent="0.25">
      <c r="A897" s="55"/>
      <c r="B897" s="55"/>
      <c r="C897" s="56"/>
      <c r="D897" s="56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  <c r="AL897" s="55"/>
      <c r="AM897" s="55"/>
      <c r="AN897" s="55"/>
      <c r="AO897" s="55"/>
      <c r="AP897" s="55"/>
      <c r="AQ897" s="55"/>
      <c r="AR897" s="55"/>
      <c r="AS897" s="55"/>
      <c r="AT897" s="55"/>
      <c r="AU897" s="55"/>
      <c r="AV897" s="55"/>
      <c r="AW897" s="55"/>
      <c r="AX897" s="55"/>
      <c r="AY897" s="55"/>
      <c r="AZ897" s="55"/>
      <c r="BA897" s="55"/>
      <c r="BB897" s="55"/>
      <c r="BC897" s="55"/>
      <c r="BD897" s="55"/>
      <c r="BE897" s="55"/>
      <c r="BF897" s="55"/>
      <c r="BG897" s="55"/>
      <c r="BH897" s="55"/>
      <c r="BI897" s="55"/>
      <c r="BJ897" s="55"/>
      <c r="BK897" s="55"/>
      <c r="BL897" s="55"/>
      <c r="BM897" s="55"/>
      <c r="BN897" s="55"/>
      <c r="BO897" s="55"/>
      <c r="BP897" s="55"/>
      <c r="BQ897" s="55"/>
      <c r="BR897" s="55"/>
      <c r="BS897" s="55"/>
      <c r="BT897" s="55"/>
      <c r="BU897" s="55"/>
      <c r="BV897" s="55"/>
      <c r="BW897" s="55"/>
      <c r="BX897" s="55"/>
    </row>
    <row r="898" spans="1:76" ht="15.75" customHeight="1" x14ac:dyDescent="0.25">
      <c r="A898" s="55"/>
      <c r="B898" s="55"/>
      <c r="C898" s="56"/>
      <c r="D898" s="56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  <c r="AL898" s="55"/>
      <c r="AM898" s="55"/>
      <c r="AN898" s="55"/>
      <c r="AO898" s="55"/>
      <c r="AP898" s="55"/>
      <c r="AQ898" s="55"/>
      <c r="AR898" s="55"/>
      <c r="AS898" s="55"/>
      <c r="AT898" s="55"/>
      <c r="AU898" s="55"/>
      <c r="AV898" s="55"/>
      <c r="AW898" s="55"/>
      <c r="AX898" s="55"/>
      <c r="AY898" s="55"/>
      <c r="AZ898" s="55"/>
      <c r="BA898" s="55"/>
      <c r="BB898" s="55"/>
      <c r="BC898" s="55"/>
      <c r="BD898" s="55"/>
      <c r="BE898" s="55"/>
      <c r="BF898" s="55"/>
      <c r="BG898" s="55"/>
      <c r="BH898" s="55"/>
      <c r="BI898" s="55"/>
      <c r="BJ898" s="55"/>
      <c r="BK898" s="55"/>
      <c r="BL898" s="55"/>
      <c r="BM898" s="55"/>
      <c r="BN898" s="55"/>
      <c r="BO898" s="55"/>
      <c r="BP898" s="55"/>
      <c r="BQ898" s="55"/>
      <c r="BR898" s="55"/>
      <c r="BS898" s="55"/>
      <c r="BT898" s="55"/>
      <c r="BU898" s="55"/>
      <c r="BV898" s="55"/>
      <c r="BW898" s="55"/>
      <c r="BX898" s="55"/>
    </row>
    <row r="899" spans="1:76" ht="15.75" customHeight="1" x14ac:dyDescent="0.25">
      <c r="A899" s="55"/>
      <c r="B899" s="55"/>
      <c r="C899" s="56"/>
      <c r="D899" s="56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  <c r="AL899" s="55"/>
      <c r="AM899" s="55"/>
      <c r="AN899" s="55"/>
      <c r="AO899" s="55"/>
      <c r="AP899" s="55"/>
      <c r="AQ899" s="55"/>
      <c r="AR899" s="55"/>
      <c r="AS899" s="55"/>
      <c r="AT899" s="55"/>
      <c r="AU899" s="55"/>
      <c r="AV899" s="55"/>
      <c r="AW899" s="55"/>
      <c r="AX899" s="55"/>
      <c r="AY899" s="55"/>
      <c r="AZ899" s="55"/>
      <c r="BA899" s="55"/>
      <c r="BB899" s="55"/>
      <c r="BC899" s="55"/>
      <c r="BD899" s="55"/>
      <c r="BE899" s="55"/>
      <c r="BF899" s="55"/>
      <c r="BG899" s="55"/>
      <c r="BH899" s="55"/>
      <c r="BI899" s="55"/>
      <c r="BJ899" s="55"/>
      <c r="BK899" s="55"/>
      <c r="BL899" s="55"/>
      <c r="BM899" s="55"/>
      <c r="BN899" s="55"/>
      <c r="BO899" s="55"/>
      <c r="BP899" s="55"/>
      <c r="BQ899" s="55"/>
      <c r="BR899" s="55"/>
      <c r="BS899" s="55"/>
      <c r="BT899" s="55"/>
      <c r="BU899" s="55"/>
      <c r="BV899" s="55"/>
      <c r="BW899" s="55"/>
      <c r="BX899" s="55"/>
    </row>
    <row r="900" spans="1:76" ht="15.75" customHeight="1" x14ac:dyDescent="0.25">
      <c r="A900" s="55"/>
      <c r="B900" s="55"/>
      <c r="C900" s="56"/>
      <c r="D900" s="56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  <c r="AL900" s="55"/>
      <c r="AM900" s="55"/>
      <c r="AN900" s="55"/>
      <c r="AO900" s="55"/>
      <c r="AP900" s="55"/>
      <c r="AQ900" s="55"/>
      <c r="AR900" s="55"/>
      <c r="AS900" s="55"/>
      <c r="AT900" s="55"/>
      <c r="AU900" s="55"/>
      <c r="AV900" s="55"/>
      <c r="AW900" s="55"/>
      <c r="AX900" s="55"/>
      <c r="AY900" s="55"/>
      <c r="AZ900" s="55"/>
      <c r="BA900" s="55"/>
      <c r="BB900" s="55"/>
      <c r="BC900" s="55"/>
      <c r="BD900" s="55"/>
      <c r="BE900" s="55"/>
      <c r="BF900" s="55"/>
      <c r="BG900" s="55"/>
      <c r="BH900" s="55"/>
      <c r="BI900" s="55"/>
      <c r="BJ900" s="55"/>
      <c r="BK900" s="55"/>
      <c r="BL900" s="55"/>
      <c r="BM900" s="55"/>
      <c r="BN900" s="55"/>
      <c r="BO900" s="55"/>
      <c r="BP900" s="55"/>
      <c r="BQ900" s="55"/>
      <c r="BR900" s="55"/>
      <c r="BS900" s="55"/>
      <c r="BT900" s="55"/>
      <c r="BU900" s="55"/>
      <c r="BV900" s="55"/>
      <c r="BW900" s="55"/>
      <c r="BX900" s="55"/>
    </row>
    <row r="901" spans="1:76" ht="15.75" customHeight="1" x14ac:dyDescent="0.25">
      <c r="A901" s="55"/>
      <c r="B901" s="55"/>
      <c r="C901" s="56"/>
      <c r="D901" s="56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  <c r="AL901" s="55"/>
      <c r="AM901" s="55"/>
      <c r="AN901" s="55"/>
      <c r="AO901" s="55"/>
      <c r="AP901" s="55"/>
      <c r="AQ901" s="55"/>
      <c r="AR901" s="55"/>
      <c r="AS901" s="55"/>
      <c r="AT901" s="55"/>
      <c r="AU901" s="55"/>
      <c r="AV901" s="55"/>
      <c r="AW901" s="55"/>
      <c r="AX901" s="55"/>
      <c r="AY901" s="55"/>
      <c r="AZ901" s="55"/>
      <c r="BA901" s="55"/>
      <c r="BB901" s="55"/>
      <c r="BC901" s="55"/>
      <c r="BD901" s="55"/>
      <c r="BE901" s="55"/>
      <c r="BF901" s="55"/>
      <c r="BG901" s="55"/>
      <c r="BH901" s="55"/>
      <c r="BI901" s="55"/>
      <c r="BJ901" s="55"/>
      <c r="BK901" s="55"/>
      <c r="BL901" s="55"/>
      <c r="BM901" s="55"/>
      <c r="BN901" s="55"/>
      <c r="BO901" s="55"/>
      <c r="BP901" s="55"/>
      <c r="BQ901" s="55"/>
      <c r="BR901" s="55"/>
      <c r="BS901" s="55"/>
      <c r="BT901" s="55"/>
      <c r="BU901" s="55"/>
      <c r="BV901" s="55"/>
      <c r="BW901" s="55"/>
      <c r="BX901" s="55"/>
    </row>
    <row r="902" spans="1:76" ht="15.75" customHeight="1" x14ac:dyDescent="0.25">
      <c r="A902" s="55"/>
      <c r="B902" s="55"/>
      <c r="C902" s="56"/>
      <c r="D902" s="56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  <c r="AL902" s="55"/>
      <c r="AM902" s="55"/>
      <c r="AN902" s="55"/>
      <c r="AO902" s="55"/>
      <c r="AP902" s="55"/>
      <c r="AQ902" s="55"/>
      <c r="AR902" s="55"/>
      <c r="AS902" s="55"/>
      <c r="AT902" s="55"/>
      <c r="AU902" s="55"/>
      <c r="AV902" s="55"/>
      <c r="AW902" s="55"/>
      <c r="AX902" s="55"/>
      <c r="AY902" s="55"/>
      <c r="AZ902" s="55"/>
      <c r="BA902" s="55"/>
      <c r="BB902" s="55"/>
      <c r="BC902" s="55"/>
      <c r="BD902" s="55"/>
      <c r="BE902" s="55"/>
      <c r="BF902" s="55"/>
      <c r="BG902" s="55"/>
      <c r="BH902" s="55"/>
      <c r="BI902" s="55"/>
      <c r="BJ902" s="55"/>
      <c r="BK902" s="55"/>
      <c r="BL902" s="55"/>
      <c r="BM902" s="55"/>
      <c r="BN902" s="55"/>
      <c r="BO902" s="55"/>
      <c r="BP902" s="55"/>
      <c r="BQ902" s="55"/>
      <c r="BR902" s="55"/>
      <c r="BS902" s="55"/>
      <c r="BT902" s="55"/>
      <c r="BU902" s="55"/>
      <c r="BV902" s="55"/>
      <c r="BW902" s="55"/>
      <c r="BX902" s="55"/>
    </row>
    <row r="903" spans="1:76" ht="15.75" customHeight="1" x14ac:dyDescent="0.25">
      <c r="A903" s="55"/>
      <c r="B903" s="55"/>
      <c r="C903" s="56"/>
      <c r="D903" s="56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  <c r="AL903" s="55"/>
      <c r="AM903" s="55"/>
      <c r="AN903" s="55"/>
      <c r="AO903" s="55"/>
      <c r="AP903" s="55"/>
      <c r="AQ903" s="55"/>
      <c r="AR903" s="55"/>
      <c r="AS903" s="55"/>
      <c r="AT903" s="55"/>
      <c r="AU903" s="55"/>
      <c r="AV903" s="55"/>
      <c r="AW903" s="55"/>
      <c r="AX903" s="55"/>
      <c r="AY903" s="55"/>
      <c r="AZ903" s="55"/>
      <c r="BA903" s="55"/>
      <c r="BB903" s="55"/>
      <c r="BC903" s="55"/>
      <c r="BD903" s="55"/>
      <c r="BE903" s="55"/>
      <c r="BF903" s="55"/>
      <c r="BG903" s="55"/>
      <c r="BH903" s="55"/>
      <c r="BI903" s="55"/>
      <c r="BJ903" s="55"/>
      <c r="BK903" s="55"/>
      <c r="BL903" s="55"/>
      <c r="BM903" s="55"/>
      <c r="BN903" s="55"/>
      <c r="BO903" s="55"/>
      <c r="BP903" s="55"/>
      <c r="BQ903" s="55"/>
      <c r="BR903" s="55"/>
      <c r="BS903" s="55"/>
      <c r="BT903" s="55"/>
      <c r="BU903" s="55"/>
      <c r="BV903" s="55"/>
      <c r="BW903" s="55"/>
      <c r="BX903" s="55"/>
    </row>
    <row r="904" spans="1:76" ht="15.75" customHeight="1" x14ac:dyDescent="0.25">
      <c r="A904" s="55"/>
      <c r="B904" s="55"/>
      <c r="C904" s="56"/>
      <c r="D904" s="56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  <c r="AL904" s="55"/>
      <c r="AM904" s="55"/>
      <c r="AN904" s="55"/>
      <c r="AO904" s="55"/>
      <c r="AP904" s="55"/>
      <c r="AQ904" s="55"/>
      <c r="AR904" s="55"/>
      <c r="AS904" s="55"/>
      <c r="AT904" s="55"/>
      <c r="AU904" s="55"/>
      <c r="AV904" s="55"/>
      <c r="AW904" s="55"/>
      <c r="AX904" s="55"/>
      <c r="AY904" s="55"/>
      <c r="AZ904" s="55"/>
      <c r="BA904" s="55"/>
      <c r="BB904" s="55"/>
      <c r="BC904" s="55"/>
      <c r="BD904" s="55"/>
      <c r="BE904" s="55"/>
      <c r="BF904" s="55"/>
      <c r="BG904" s="55"/>
      <c r="BH904" s="55"/>
      <c r="BI904" s="55"/>
      <c r="BJ904" s="55"/>
      <c r="BK904" s="55"/>
      <c r="BL904" s="55"/>
      <c r="BM904" s="55"/>
      <c r="BN904" s="55"/>
      <c r="BO904" s="55"/>
      <c r="BP904" s="55"/>
      <c r="BQ904" s="55"/>
      <c r="BR904" s="55"/>
      <c r="BS904" s="55"/>
      <c r="BT904" s="55"/>
      <c r="BU904" s="55"/>
      <c r="BV904" s="55"/>
      <c r="BW904" s="55"/>
      <c r="BX904" s="55"/>
    </row>
    <row r="905" spans="1:76" ht="15.75" customHeight="1" x14ac:dyDescent="0.25">
      <c r="A905" s="55"/>
      <c r="B905" s="55"/>
      <c r="C905" s="56"/>
      <c r="D905" s="56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  <c r="AL905" s="55"/>
      <c r="AM905" s="55"/>
      <c r="AN905" s="55"/>
      <c r="AO905" s="55"/>
      <c r="AP905" s="55"/>
      <c r="AQ905" s="55"/>
      <c r="AR905" s="55"/>
      <c r="AS905" s="55"/>
      <c r="AT905" s="55"/>
      <c r="AU905" s="55"/>
      <c r="AV905" s="55"/>
      <c r="AW905" s="55"/>
      <c r="AX905" s="55"/>
      <c r="AY905" s="55"/>
      <c r="AZ905" s="55"/>
      <c r="BA905" s="55"/>
      <c r="BB905" s="55"/>
      <c r="BC905" s="55"/>
      <c r="BD905" s="55"/>
      <c r="BE905" s="55"/>
      <c r="BF905" s="55"/>
      <c r="BG905" s="55"/>
      <c r="BH905" s="55"/>
      <c r="BI905" s="55"/>
      <c r="BJ905" s="55"/>
      <c r="BK905" s="55"/>
      <c r="BL905" s="55"/>
      <c r="BM905" s="55"/>
      <c r="BN905" s="55"/>
      <c r="BO905" s="55"/>
      <c r="BP905" s="55"/>
      <c r="BQ905" s="55"/>
      <c r="BR905" s="55"/>
      <c r="BS905" s="55"/>
      <c r="BT905" s="55"/>
      <c r="BU905" s="55"/>
      <c r="BV905" s="55"/>
      <c r="BW905" s="55"/>
      <c r="BX905" s="55"/>
    </row>
    <row r="906" spans="1:76" ht="15.75" customHeight="1" x14ac:dyDescent="0.25">
      <c r="A906" s="55"/>
      <c r="B906" s="55"/>
      <c r="C906" s="56"/>
      <c r="D906" s="56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  <c r="AL906" s="55"/>
      <c r="AM906" s="55"/>
      <c r="AN906" s="55"/>
      <c r="AO906" s="55"/>
      <c r="AP906" s="55"/>
      <c r="AQ906" s="55"/>
      <c r="AR906" s="55"/>
      <c r="AS906" s="55"/>
      <c r="AT906" s="55"/>
      <c r="AU906" s="55"/>
      <c r="AV906" s="55"/>
      <c r="AW906" s="55"/>
      <c r="AX906" s="55"/>
      <c r="AY906" s="55"/>
      <c r="AZ906" s="55"/>
      <c r="BA906" s="55"/>
      <c r="BB906" s="55"/>
      <c r="BC906" s="55"/>
      <c r="BD906" s="55"/>
      <c r="BE906" s="55"/>
      <c r="BF906" s="55"/>
      <c r="BG906" s="55"/>
      <c r="BH906" s="55"/>
      <c r="BI906" s="55"/>
      <c r="BJ906" s="55"/>
      <c r="BK906" s="55"/>
      <c r="BL906" s="55"/>
      <c r="BM906" s="55"/>
      <c r="BN906" s="55"/>
      <c r="BO906" s="55"/>
      <c r="BP906" s="55"/>
      <c r="BQ906" s="55"/>
      <c r="BR906" s="55"/>
      <c r="BS906" s="55"/>
      <c r="BT906" s="55"/>
      <c r="BU906" s="55"/>
      <c r="BV906" s="55"/>
      <c r="BW906" s="55"/>
      <c r="BX906" s="55"/>
    </row>
    <row r="907" spans="1:76" ht="15.75" customHeight="1" x14ac:dyDescent="0.25">
      <c r="A907" s="55"/>
      <c r="B907" s="55"/>
      <c r="C907" s="56"/>
      <c r="D907" s="56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  <c r="AL907" s="55"/>
      <c r="AM907" s="55"/>
      <c r="AN907" s="55"/>
      <c r="AO907" s="55"/>
      <c r="AP907" s="55"/>
      <c r="AQ907" s="55"/>
      <c r="AR907" s="55"/>
      <c r="AS907" s="55"/>
      <c r="AT907" s="55"/>
      <c r="AU907" s="55"/>
      <c r="AV907" s="55"/>
      <c r="AW907" s="55"/>
      <c r="AX907" s="55"/>
      <c r="AY907" s="55"/>
      <c r="AZ907" s="55"/>
      <c r="BA907" s="55"/>
      <c r="BB907" s="55"/>
      <c r="BC907" s="55"/>
      <c r="BD907" s="55"/>
      <c r="BE907" s="55"/>
      <c r="BF907" s="55"/>
      <c r="BG907" s="55"/>
      <c r="BH907" s="55"/>
      <c r="BI907" s="55"/>
      <c r="BJ907" s="55"/>
      <c r="BK907" s="55"/>
      <c r="BL907" s="55"/>
      <c r="BM907" s="55"/>
      <c r="BN907" s="55"/>
      <c r="BO907" s="55"/>
      <c r="BP907" s="55"/>
      <c r="BQ907" s="55"/>
      <c r="BR907" s="55"/>
      <c r="BS907" s="55"/>
      <c r="BT907" s="55"/>
      <c r="BU907" s="55"/>
      <c r="BV907" s="55"/>
      <c r="BW907" s="55"/>
      <c r="BX907" s="55"/>
    </row>
    <row r="908" spans="1:76" ht="15.75" customHeight="1" x14ac:dyDescent="0.25">
      <c r="A908" s="55"/>
      <c r="B908" s="55"/>
      <c r="C908" s="56"/>
      <c r="D908" s="56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  <c r="AL908" s="55"/>
      <c r="AM908" s="55"/>
      <c r="AN908" s="55"/>
      <c r="AO908" s="55"/>
      <c r="AP908" s="55"/>
      <c r="AQ908" s="55"/>
      <c r="AR908" s="55"/>
      <c r="AS908" s="55"/>
      <c r="AT908" s="55"/>
      <c r="AU908" s="55"/>
      <c r="AV908" s="55"/>
      <c r="AW908" s="55"/>
      <c r="AX908" s="55"/>
      <c r="AY908" s="55"/>
      <c r="AZ908" s="55"/>
      <c r="BA908" s="55"/>
      <c r="BB908" s="55"/>
      <c r="BC908" s="55"/>
      <c r="BD908" s="55"/>
      <c r="BE908" s="55"/>
      <c r="BF908" s="55"/>
      <c r="BG908" s="55"/>
      <c r="BH908" s="55"/>
      <c r="BI908" s="55"/>
      <c r="BJ908" s="55"/>
      <c r="BK908" s="55"/>
      <c r="BL908" s="55"/>
      <c r="BM908" s="55"/>
      <c r="BN908" s="55"/>
      <c r="BO908" s="55"/>
      <c r="BP908" s="55"/>
      <c r="BQ908" s="55"/>
      <c r="BR908" s="55"/>
      <c r="BS908" s="55"/>
      <c r="BT908" s="55"/>
      <c r="BU908" s="55"/>
      <c r="BV908" s="55"/>
      <c r="BW908" s="55"/>
      <c r="BX908" s="55"/>
    </row>
    <row r="909" spans="1:76" ht="15.75" customHeight="1" x14ac:dyDescent="0.25">
      <c r="A909" s="55"/>
      <c r="B909" s="55"/>
      <c r="C909" s="56"/>
      <c r="D909" s="56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  <c r="AL909" s="55"/>
      <c r="AM909" s="55"/>
      <c r="AN909" s="55"/>
      <c r="AO909" s="55"/>
      <c r="AP909" s="55"/>
      <c r="AQ909" s="55"/>
      <c r="AR909" s="55"/>
      <c r="AS909" s="55"/>
      <c r="AT909" s="55"/>
      <c r="AU909" s="55"/>
      <c r="AV909" s="55"/>
      <c r="AW909" s="55"/>
      <c r="AX909" s="55"/>
      <c r="AY909" s="55"/>
      <c r="AZ909" s="55"/>
      <c r="BA909" s="55"/>
      <c r="BB909" s="55"/>
      <c r="BC909" s="55"/>
      <c r="BD909" s="55"/>
      <c r="BE909" s="55"/>
      <c r="BF909" s="55"/>
      <c r="BG909" s="55"/>
      <c r="BH909" s="55"/>
      <c r="BI909" s="55"/>
      <c r="BJ909" s="55"/>
      <c r="BK909" s="55"/>
      <c r="BL909" s="55"/>
      <c r="BM909" s="55"/>
      <c r="BN909" s="55"/>
      <c r="BO909" s="55"/>
      <c r="BP909" s="55"/>
      <c r="BQ909" s="55"/>
      <c r="BR909" s="55"/>
      <c r="BS909" s="55"/>
      <c r="BT909" s="55"/>
      <c r="BU909" s="55"/>
      <c r="BV909" s="55"/>
      <c r="BW909" s="55"/>
      <c r="BX909" s="55"/>
    </row>
    <row r="910" spans="1:76" ht="15.75" customHeight="1" x14ac:dyDescent="0.25">
      <c r="A910" s="55"/>
      <c r="B910" s="55"/>
      <c r="C910" s="56"/>
      <c r="D910" s="56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  <c r="AL910" s="55"/>
      <c r="AM910" s="55"/>
      <c r="AN910" s="55"/>
      <c r="AO910" s="55"/>
      <c r="AP910" s="55"/>
      <c r="AQ910" s="55"/>
      <c r="AR910" s="55"/>
      <c r="AS910" s="55"/>
      <c r="AT910" s="55"/>
      <c r="AU910" s="55"/>
      <c r="AV910" s="55"/>
      <c r="AW910" s="55"/>
      <c r="AX910" s="55"/>
      <c r="AY910" s="55"/>
      <c r="AZ910" s="55"/>
      <c r="BA910" s="55"/>
      <c r="BB910" s="55"/>
      <c r="BC910" s="55"/>
      <c r="BD910" s="55"/>
      <c r="BE910" s="55"/>
      <c r="BF910" s="55"/>
      <c r="BG910" s="55"/>
      <c r="BH910" s="55"/>
      <c r="BI910" s="55"/>
      <c r="BJ910" s="55"/>
      <c r="BK910" s="55"/>
      <c r="BL910" s="55"/>
      <c r="BM910" s="55"/>
      <c r="BN910" s="55"/>
      <c r="BO910" s="55"/>
      <c r="BP910" s="55"/>
      <c r="BQ910" s="55"/>
      <c r="BR910" s="55"/>
      <c r="BS910" s="55"/>
      <c r="BT910" s="55"/>
      <c r="BU910" s="55"/>
      <c r="BV910" s="55"/>
      <c r="BW910" s="55"/>
      <c r="BX910" s="55"/>
    </row>
    <row r="911" spans="1:76" ht="15.75" customHeight="1" x14ac:dyDescent="0.25">
      <c r="A911" s="55"/>
      <c r="B911" s="55"/>
      <c r="C911" s="56"/>
      <c r="D911" s="56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  <c r="AL911" s="55"/>
      <c r="AM911" s="55"/>
      <c r="AN911" s="55"/>
      <c r="AO911" s="55"/>
      <c r="AP911" s="55"/>
      <c r="AQ911" s="55"/>
      <c r="AR911" s="55"/>
      <c r="AS911" s="55"/>
      <c r="AT911" s="55"/>
      <c r="AU911" s="55"/>
      <c r="AV911" s="55"/>
      <c r="AW911" s="55"/>
      <c r="AX911" s="55"/>
      <c r="AY911" s="55"/>
      <c r="AZ911" s="55"/>
      <c r="BA911" s="55"/>
      <c r="BB911" s="55"/>
      <c r="BC911" s="55"/>
      <c r="BD911" s="55"/>
      <c r="BE911" s="55"/>
      <c r="BF911" s="55"/>
      <c r="BG911" s="55"/>
      <c r="BH911" s="55"/>
      <c r="BI911" s="55"/>
      <c r="BJ911" s="55"/>
      <c r="BK911" s="55"/>
      <c r="BL911" s="55"/>
      <c r="BM911" s="55"/>
      <c r="BN911" s="55"/>
      <c r="BO911" s="55"/>
      <c r="BP911" s="55"/>
      <c r="BQ911" s="55"/>
      <c r="BR911" s="55"/>
      <c r="BS911" s="55"/>
      <c r="BT911" s="55"/>
      <c r="BU911" s="55"/>
      <c r="BV911" s="55"/>
      <c r="BW911" s="55"/>
      <c r="BX911" s="55"/>
    </row>
    <row r="912" spans="1:76" ht="15.75" customHeight="1" x14ac:dyDescent="0.25">
      <c r="A912" s="55"/>
      <c r="B912" s="55"/>
      <c r="C912" s="56"/>
      <c r="D912" s="56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  <c r="AL912" s="55"/>
      <c r="AM912" s="55"/>
      <c r="AN912" s="55"/>
      <c r="AO912" s="55"/>
      <c r="AP912" s="55"/>
      <c r="AQ912" s="55"/>
      <c r="AR912" s="55"/>
      <c r="AS912" s="55"/>
      <c r="AT912" s="55"/>
      <c r="AU912" s="55"/>
      <c r="AV912" s="55"/>
      <c r="AW912" s="55"/>
      <c r="AX912" s="55"/>
      <c r="AY912" s="55"/>
      <c r="AZ912" s="55"/>
      <c r="BA912" s="55"/>
      <c r="BB912" s="55"/>
      <c r="BC912" s="55"/>
      <c r="BD912" s="55"/>
      <c r="BE912" s="55"/>
      <c r="BF912" s="55"/>
      <c r="BG912" s="55"/>
      <c r="BH912" s="55"/>
      <c r="BI912" s="55"/>
      <c r="BJ912" s="55"/>
      <c r="BK912" s="55"/>
      <c r="BL912" s="55"/>
      <c r="BM912" s="55"/>
      <c r="BN912" s="55"/>
      <c r="BO912" s="55"/>
      <c r="BP912" s="55"/>
      <c r="BQ912" s="55"/>
      <c r="BR912" s="55"/>
      <c r="BS912" s="55"/>
      <c r="BT912" s="55"/>
      <c r="BU912" s="55"/>
      <c r="BV912" s="55"/>
      <c r="BW912" s="55"/>
      <c r="BX912" s="55"/>
    </row>
    <row r="913" spans="1:76" ht="15.75" customHeight="1" x14ac:dyDescent="0.25">
      <c r="A913" s="55"/>
      <c r="B913" s="55"/>
      <c r="C913" s="56"/>
      <c r="D913" s="56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  <c r="AL913" s="55"/>
      <c r="AM913" s="55"/>
      <c r="AN913" s="55"/>
      <c r="AO913" s="55"/>
      <c r="AP913" s="55"/>
      <c r="AQ913" s="55"/>
      <c r="AR913" s="55"/>
      <c r="AS913" s="55"/>
      <c r="AT913" s="55"/>
      <c r="AU913" s="55"/>
      <c r="AV913" s="55"/>
      <c r="AW913" s="55"/>
      <c r="AX913" s="55"/>
      <c r="AY913" s="55"/>
      <c r="AZ913" s="55"/>
      <c r="BA913" s="55"/>
      <c r="BB913" s="55"/>
      <c r="BC913" s="55"/>
      <c r="BD913" s="55"/>
      <c r="BE913" s="55"/>
      <c r="BF913" s="55"/>
      <c r="BG913" s="55"/>
      <c r="BH913" s="55"/>
      <c r="BI913" s="55"/>
      <c r="BJ913" s="55"/>
      <c r="BK913" s="55"/>
      <c r="BL913" s="55"/>
      <c r="BM913" s="55"/>
      <c r="BN913" s="55"/>
      <c r="BO913" s="55"/>
      <c r="BP913" s="55"/>
      <c r="BQ913" s="55"/>
      <c r="BR913" s="55"/>
      <c r="BS913" s="55"/>
      <c r="BT913" s="55"/>
      <c r="BU913" s="55"/>
      <c r="BV913" s="55"/>
      <c r="BW913" s="55"/>
      <c r="BX913" s="55"/>
    </row>
    <row r="914" spans="1:76" ht="15.75" customHeight="1" x14ac:dyDescent="0.25">
      <c r="A914" s="55"/>
      <c r="B914" s="55"/>
      <c r="C914" s="56"/>
      <c r="D914" s="56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  <c r="AL914" s="55"/>
      <c r="AM914" s="55"/>
      <c r="AN914" s="55"/>
      <c r="AO914" s="55"/>
      <c r="AP914" s="55"/>
      <c r="AQ914" s="55"/>
      <c r="AR914" s="55"/>
      <c r="AS914" s="55"/>
      <c r="AT914" s="55"/>
      <c r="AU914" s="55"/>
      <c r="AV914" s="55"/>
      <c r="AW914" s="55"/>
      <c r="AX914" s="55"/>
      <c r="AY914" s="55"/>
      <c r="AZ914" s="55"/>
      <c r="BA914" s="55"/>
      <c r="BB914" s="55"/>
      <c r="BC914" s="55"/>
      <c r="BD914" s="55"/>
      <c r="BE914" s="55"/>
      <c r="BF914" s="55"/>
      <c r="BG914" s="55"/>
      <c r="BH914" s="55"/>
      <c r="BI914" s="55"/>
      <c r="BJ914" s="55"/>
      <c r="BK914" s="55"/>
      <c r="BL914" s="55"/>
      <c r="BM914" s="55"/>
      <c r="BN914" s="55"/>
      <c r="BO914" s="55"/>
      <c r="BP914" s="55"/>
      <c r="BQ914" s="55"/>
      <c r="BR914" s="55"/>
      <c r="BS914" s="55"/>
      <c r="BT914" s="55"/>
      <c r="BU914" s="55"/>
      <c r="BV914" s="55"/>
      <c r="BW914" s="55"/>
      <c r="BX914" s="55"/>
    </row>
    <row r="915" spans="1:76" ht="15.75" customHeight="1" x14ac:dyDescent="0.25">
      <c r="A915" s="55"/>
      <c r="B915" s="55"/>
      <c r="C915" s="56"/>
      <c r="D915" s="56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  <c r="AL915" s="55"/>
      <c r="AM915" s="55"/>
      <c r="AN915" s="55"/>
      <c r="AO915" s="55"/>
      <c r="AP915" s="55"/>
      <c r="AQ915" s="55"/>
      <c r="AR915" s="55"/>
      <c r="AS915" s="55"/>
      <c r="AT915" s="55"/>
      <c r="AU915" s="55"/>
      <c r="AV915" s="55"/>
      <c r="AW915" s="55"/>
      <c r="AX915" s="55"/>
      <c r="AY915" s="55"/>
      <c r="AZ915" s="55"/>
      <c r="BA915" s="55"/>
      <c r="BB915" s="55"/>
      <c r="BC915" s="55"/>
      <c r="BD915" s="55"/>
      <c r="BE915" s="55"/>
      <c r="BF915" s="55"/>
      <c r="BG915" s="55"/>
      <c r="BH915" s="55"/>
      <c r="BI915" s="55"/>
      <c r="BJ915" s="55"/>
      <c r="BK915" s="55"/>
      <c r="BL915" s="55"/>
      <c r="BM915" s="55"/>
      <c r="BN915" s="55"/>
      <c r="BO915" s="55"/>
      <c r="BP915" s="55"/>
      <c r="BQ915" s="55"/>
      <c r="BR915" s="55"/>
      <c r="BS915" s="55"/>
      <c r="BT915" s="55"/>
      <c r="BU915" s="55"/>
      <c r="BV915" s="55"/>
      <c r="BW915" s="55"/>
      <c r="BX915" s="55"/>
    </row>
    <row r="916" spans="1:76" ht="15.75" customHeight="1" x14ac:dyDescent="0.25">
      <c r="A916" s="55"/>
      <c r="B916" s="55"/>
      <c r="C916" s="56"/>
      <c r="D916" s="56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  <c r="AL916" s="55"/>
      <c r="AM916" s="55"/>
      <c r="AN916" s="55"/>
      <c r="AO916" s="55"/>
      <c r="AP916" s="55"/>
      <c r="AQ916" s="55"/>
      <c r="AR916" s="55"/>
      <c r="AS916" s="55"/>
      <c r="AT916" s="55"/>
      <c r="AU916" s="55"/>
      <c r="AV916" s="55"/>
      <c r="AW916" s="55"/>
      <c r="AX916" s="55"/>
      <c r="AY916" s="55"/>
      <c r="AZ916" s="55"/>
      <c r="BA916" s="55"/>
      <c r="BB916" s="55"/>
      <c r="BC916" s="55"/>
      <c r="BD916" s="55"/>
      <c r="BE916" s="55"/>
      <c r="BF916" s="55"/>
      <c r="BG916" s="55"/>
      <c r="BH916" s="55"/>
      <c r="BI916" s="55"/>
      <c r="BJ916" s="55"/>
      <c r="BK916" s="55"/>
      <c r="BL916" s="55"/>
      <c r="BM916" s="55"/>
      <c r="BN916" s="55"/>
      <c r="BO916" s="55"/>
      <c r="BP916" s="55"/>
      <c r="BQ916" s="55"/>
      <c r="BR916" s="55"/>
      <c r="BS916" s="55"/>
      <c r="BT916" s="55"/>
      <c r="BU916" s="55"/>
      <c r="BV916" s="55"/>
      <c r="BW916" s="55"/>
      <c r="BX916" s="55"/>
    </row>
    <row r="917" spans="1:76" ht="15.75" customHeight="1" x14ac:dyDescent="0.25">
      <c r="A917" s="55"/>
      <c r="B917" s="55"/>
      <c r="C917" s="56"/>
      <c r="D917" s="56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  <c r="AL917" s="55"/>
      <c r="AM917" s="55"/>
      <c r="AN917" s="55"/>
      <c r="AO917" s="55"/>
      <c r="AP917" s="55"/>
      <c r="AQ917" s="55"/>
      <c r="AR917" s="55"/>
      <c r="AS917" s="55"/>
      <c r="AT917" s="55"/>
      <c r="AU917" s="55"/>
      <c r="AV917" s="55"/>
      <c r="AW917" s="55"/>
      <c r="AX917" s="55"/>
      <c r="AY917" s="55"/>
      <c r="AZ917" s="55"/>
      <c r="BA917" s="55"/>
      <c r="BB917" s="55"/>
      <c r="BC917" s="55"/>
      <c r="BD917" s="55"/>
      <c r="BE917" s="55"/>
      <c r="BF917" s="55"/>
      <c r="BG917" s="55"/>
      <c r="BH917" s="55"/>
      <c r="BI917" s="55"/>
      <c r="BJ917" s="55"/>
      <c r="BK917" s="55"/>
      <c r="BL917" s="55"/>
      <c r="BM917" s="55"/>
      <c r="BN917" s="55"/>
      <c r="BO917" s="55"/>
      <c r="BP917" s="55"/>
      <c r="BQ917" s="55"/>
      <c r="BR917" s="55"/>
      <c r="BS917" s="55"/>
      <c r="BT917" s="55"/>
      <c r="BU917" s="55"/>
      <c r="BV917" s="55"/>
      <c r="BW917" s="55"/>
      <c r="BX917" s="55"/>
    </row>
    <row r="918" spans="1:76" ht="15.75" customHeight="1" x14ac:dyDescent="0.25">
      <c r="A918" s="55"/>
      <c r="B918" s="55"/>
      <c r="C918" s="56"/>
      <c r="D918" s="56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  <c r="AL918" s="55"/>
      <c r="AM918" s="55"/>
      <c r="AN918" s="55"/>
      <c r="AO918" s="55"/>
      <c r="AP918" s="55"/>
      <c r="AQ918" s="55"/>
      <c r="AR918" s="55"/>
      <c r="AS918" s="55"/>
      <c r="AT918" s="55"/>
      <c r="AU918" s="55"/>
      <c r="AV918" s="55"/>
      <c r="AW918" s="55"/>
      <c r="AX918" s="55"/>
      <c r="AY918" s="55"/>
      <c r="AZ918" s="55"/>
      <c r="BA918" s="55"/>
      <c r="BB918" s="55"/>
      <c r="BC918" s="55"/>
      <c r="BD918" s="55"/>
      <c r="BE918" s="55"/>
      <c r="BF918" s="55"/>
      <c r="BG918" s="55"/>
      <c r="BH918" s="55"/>
      <c r="BI918" s="55"/>
      <c r="BJ918" s="55"/>
      <c r="BK918" s="55"/>
      <c r="BL918" s="55"/>
      <c r="BM918" s="55"/>
      <c r="BN918" s="55"/>
      <c r="BO918" s="55"/>
      <c r="BP918" s="55"/>
      <c r="BQ918" s="55"/>
      <c r="BR918" s="55"/>
      <c r="BS918" s="55"/>
      <c r="BT918" s="55"/>
      <c r="BU918" s="55"/>
      <c r="BV918" s="55"/>
      <c r="BW918" s="55"/>
      <c r="BX918" s="55"/>
    </row>
    <row r="919" spans="1:76" ht="15.75" customHeight="1" x14ac:dyDescent="0.25">
      <c r="A919" s="55"/>
      <c r="B919" s="55"/>
      <c r="C919" s="56"/>
      <c r="D919" s="56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  <c r="AL919" s="55"/>
      <c r="AM919" s="55"/>
      <c r="AN919" s="55"/>
      <c r="AO919" s="55"/>
      <c r="AP919" s="55"/>
      <c r="AQ919" s="55"/>
      <c r="AR919" s="55"/>
      <c r="AS919" s="55"/>
      <c r="AT919" s="55"/>
      <c r="AU919" s="55"/>
      <c r="AV919" s="55"/>
      <c r="AW919" s="55"/>
      <c r="AX919" s="55"/>
      <c r="AY919" s="55"/>
      <c r="AZ919" s="55"/>
      <c r="BA919" s="55"/>
      <c r="BB919" s="55"/>
      <c r="BC919" s="55"/>
      <c r="BD919" s="55"/>
      <c r="BE919" s="55"/>
      <c r="BF919" s="55"/>
      <c r="BG919" s="55"/>
      <c r="BH919" s="55"/>
      <c r="BI919" s="55"/>
      <c r="BJ919" s="55"/>
      <c r="BK919" s="55"/>
      <c r="BL919" s="55"/>
      <c r="BM919" s="55"/>
      <c r="BN919" s="55"/>
      <c r="BO919" s="55"/>
      <c r="BP919" s="55"/>
      <c r="BQ919" s="55"/>
      <c r="BR919" s="55"/>
      <c r="BS919" s="55"/>
      <c r="BT919" s="55"/>
      <c r="BU919" s="55"/>
      <c r="BV919" s="55"/>
      <c r="BW919" s="55"/>
      <c r="BX919" s="55"/>
    </row>
    <row r="920" spans="1:76" ht="15.75" customHeight="1" x14ac:dyDescent="0.25">
      <c r="A920" s="55"/>
      <c r="B920" s="55"/>
      <c r="C920" s="56"/>
      <c r="D920" s="56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  <c r="AL920" s="55"/>
      <c r="AM920" s="55"/>
      <c r="AN920" s="55"/>
      <c r="AO920" s="55"/>
      <c r="AP920" s="55"/>
      <c r="AQ920" s="55"/>
      <c r="AR920" s="55"/>
      <c r="AS920" s="55"/>
      <c r="AT920" s="55"/>
      <c r="AU920" s="55"/>
      <c r="AV920" s="55"/>
      <c r="AW920" s="55"/>
      <c r="AX920" s="55"/>
      <c r="AY920" s="55"/>
      <c r="AZ920" s="55"/>
      <c r="BA920" s="55"/>
      <c r="BB920" s="55"/>
      <c r="BC920" s="55"/>
      <c r="BD920" s="55"/>
      <c r="BE920" s="55"/>
      <c r="BF920" s="55"/>
      <c r="BG920" s="55"/>
      <c r="BH920" s="55"/>
      <c r="BI920" s="55"/>
      <c r="BJ920" s="55"/>
      <c r="BK920" s="55"/>
      <c r="BL920" s="55"/>
      <c r="BM920" s="55"/>
      <c r="BN920" s="55"/>
      <c r="BO920" s="55"/>
      <c r="BP920" s="55"/>
      <c r="BQ920" s="55"/>
      <c r="BR920" s="55"/>
      <c r="BS920" s="55"/>
      <c r="BT920" s="55"/>
      <c r="BU920" s="55"/>
      <c r="BV920" s="55"/>
      <c r="BW920" s="55"/>
      <c r="BX920" s="55"/>
    </row>
    <row r="921" spans="1:76" ht="15.75" customHeight="1" x14ac:dyDescent="0.25">
      <c r="A921" s="55"/>
      <c r="B921" s="55"/>
      <c r="C921" s="56"/>
      <c r="D921" s="56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  <c r="AL921" s="55"/>
      <c r="AM921" s="55"/>
      <c r="AN921" s="55"/>
      <c r="AO921" s="55"/>
      <c r="AP921" s="55"/>
      <c r="AQ921" s="55"/>
      <c r="AR921" s="55"/>
      <c r="AS921" s="55"/>
      <c r="AT921" s="55"/>
      <c r="AU921" s="55"/>
      <c r="AV921" s="55"/>
      <c r="AW921" s="55"/>
      <c r="AX921" s="55"/>
      <c r="AY921" s="55"/>
      <c r="AZ921" s="55"/>
      <c r="BA921" s="55"/>
      <c r="BB921" s="55"/>
      <c r="BC921" s="55"/>
      <c r="BD921" s="55"/>
      <c r="BE921" s="55"/>
      <c r="BF921" s="55"/>
      <c r="BG921" s="55"/>
      <c r="BH921" s="55"/>
      <c r="BI921" s="55"/>
      <c r="BJ921" s="55"/>
      <c r="BK921" s="55"/>
      <c r="BL921" s="55"/>
      <c r="BM921" s="55"/>
      <c r="BN921" s="55"/>
      <c r="BO921" s="55"/>
      <c r="BP921" s="55"/>
      <c r="BQ921" s="55"/>
      <c r="BR921" s="55"/>
      <c r="BS921" s="55"/>
      <c r="BT921" s="55"/>
      <c r="BU921" s="55"/>
      <c r="BV921" s="55"/>
      <c r="BW921" s="55"/>
      <c r="BX921" s="55"/>
    </row>
    <row r="922" spans="1:76" ht="15.75" customHeight="1" x14ac:dyDescent="0.25">
      <c r="A922" s="55"/>
      <c r="B922" s="55"/>
      <c r="C922" s="56"/>
      <c r="D922" s="56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  <c r="AL922" s="55"/>
      <c r="AM922" s="55"/>
      <c r="AN922" s="55"/>
      <c r="AO922" s="55"/>
      <c r="AP922" s="55"/>
      <c r="AQ922" s="55"/>
      <c r="AR922" s="55"/>
      <c r="AS922" s="55"/>
      <c r="AT922" s="55"/>
      <c r="AU922" s="55"/>
      <c r="AV922" s="55"/>
      <c r="AW922" s="55"/>
      <c r="AX922" s="55"/>
      <c r="AY922" s="55"/>
      <c r="AZ922" s="55"/>
      <c r="BA922" s="55"/>
      <c r="BB922" s="55"/>
      <c r="BC922" s="55"/>
      <c r="BD922" s="55"/>
      <c r="BE922" s="55"/>
      <c r="BF922" s="55"/>
      <c r="BG922" s="55"/>
      <c r="BH922" s="55"/>
      <c r="BI922" s="55"/>
      <c r="BJ922" s="55"/>
      <c r="BK922" s="55"/>
      <c r="BL922" s="55"/>
      <c r="BM922" s="55"/>
      <c r="BN922" s="55"/>
      <c r="BO922" s="55"/>
      <c r="BP922" s="55"/>
      <c r="BQ922" s="55"/>
      <c r="BR922" s="55"/>
      <c r="BS922" s="55"/>
      <c r="BT922" s="55"/>
      <c r="BU922" s="55"/>
      <c r="BV922" s="55"/>
      <c r="BW922" s="55"/>
      <c r="BX922" s="55"/>
    </row>
    <row r="923" spans="1:76" ht="15.75" customHeight="1" x14ac:dyDescent="0.25">
      <c r="A923" s="55"/>
      <c r="B923" s="55"/>
      <c r="C923" s="56"/>
      <c r="D923" s="56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  <c r="AL923" s="55"/>
      <c r="AM923" s="55"/>
      <c r="AN923" s="55"/>
      <c r="AO923" s="55"/>
      <c r="AP923" s="55"/>
      <c r="AQ923" s="55"/>
      <c r="AR923" s="55"/>
      <c r="AS923" s="55"/>
      <c r="AT923" s="55"/>
      <c r="AU923" s="55"/>
      <c r="AV923" s="55"/>
      <c r="AW923" s="55"/>
      <c r="AX923" s="55"/>
      <c r="AY923" s="55"/>
      <c r="AZ923" s="55"/>
      <c r="BA923" s="55"/>
      <c r="BB923" s="55"/>
      <c r="BC923" s="55"/>
      <c r="BD923" s="55"/>
      <c r="BE923" s="55"/>
      <c r="BF923" s="55"/>
      <c r="BG923" s="55"/>
      <c r="BH923" s="55"/>
      <c r="BI923" s="55"/>
      <c r="BJ923" s="55"/>
      <c r="BK923" s="55"/>
      <c r="BL923" s="55"/>
      <c r="BM923" s="55"/>
      <c r="BN923" s="55"/>
      <c r="BO923" s="55"/>
      <c r="BP923" s="55"/>
      <c r="BQ923" s="55"/>
      <c r="BR923" s="55"/>
      <c r="BS923" s="55"/>
      <c r="BT923" s="55"/>
      <c r="BU923" s="55"/>
      <c r="BV923" s="55"/>
      <c r="BW923" s="55"/>
      <c r="BX923" s="55"/>
    </row>
    <row r="924" spans="1:76" ht="15.75" customHeight="1" x14ac:dyDescent="0.25">
      <c r="A924" s="55"/>
      <c r="B924" s="55"/>
      <c r="C924" s="56"/>
      <c r="D924" s="56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  <c r="AL924" s="55"/>
      <c r="AM924" s="55"/>
      <c r="AN924" s="55"/>
      <c r="AO924" s="55"/>
      <c r="AP924" s="55"/>
      <c r="AQ924" s="55"/>
      <c r="AR924" s="55"/>
      <c r="AS924" s="55"/>
      <c r="AT924" s="55"/>
      <c r="AU924" s="55"/>
      <c r="AV924" s="55"/>
      <c r="AW924" s="55"/>
      <c r="AX924" s="55"/>
      <c r="AY924" s="55"/>
      <c r="AZ924" s="55"/>
      <c r="BA924" s="55"/>
      <c r="BB924" s="55"/>
      <c r="BC924" s="55"/>
      <c r="BD924" s="55"/>
      <c r="BE924" s="55"/>
      <c r="BF924" s="55"/>
      <c r="BG924" s="55"/>
      <c r="BH924" s="55"/>
      <c r="BI924" s="55"/>
      <c r="BJ924" s="55"/>
      <c r="BK924" s="55"/>
      <c r="BL924" s="55"/>
      <c r="BM924" s="55"/>
      <c r="BN924" s="55"/>
      <c r="BO924" s="55"/>
      <c r="BP924" s="55"/>
      <c r="BQ924" s="55"/>
      <c r="BR924" s="55"/>
      <c r="BS924" s="55"/>
      <c r="BT924" s="55"/>
      <c r="BU924" s="55"/>
      <c r="BV924" s="55"/>
      <c r="BW924" s="55"/>
      <c r="BX924" s="55"/>
    </row>
    <row r="925" spans="1:76" ht="15.75" customHeight="1" x14ac:dyDescent="0.25">
      <c r="A925" s="55"/>
      <c r="B925" s="55"/>
      <c r="C925" s="56"/>
      <c r="D925" s="56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  <c r="AL925" s="55"/>
      <c r="AM925" s="55"/>
      <c r="AN925" s="55"/>
      <c r="AO925" s="55"/>
      <c r="AP925" s="55"/>
      <c r="AQ925" s="55"/>
      <c r="AR925" s="55"/>
      <c r="AS925" s="55"/>
      <c r="AT925" s="55"/>
      <c r="AU925" s="55"/>
      <c r="AV925" s="55"/>
      <c r="AW925" s="55"/>
      <c r="AX925" s="55"/>
      <c r="AY925" s="55"/>
      <c r="AZ925" s="55"/>
      <c r="BA925" s="55"/>
      <c r="BB925" s="55"/>
      <c r="BC925" s="55"/>
      <c r="BD925" s="55"/>
      <c r="BE925" s="55"/>
      <c r="BF925" s="55"/>
      <c r="BG925" s="55"/>
      <c r="BH925" s="55"/>
      <c r="BI925" s="55"/>
      <c r="BJ925" s="55"/>
      <c r="BK925" s="55"/>
      <c r="BL925" s="55"/>
      <c r="BM925" s="55"/>
      <c r="BN925" s="55"/>
      <c r="BO925" s="55"/>
      <c r="BP925" s="55"/>
      <c r="BQ925" s="55"/>
      <c r="BR925" s="55"/>
      <c r="BS925" s="55"/>
      <c r="BT925" s="55"/>
      <c r="BU925" s="55"/>
      <c r="BV925" s="55"/>
      <c r="BW925" s="55"/>
      <c r="BX925" s="55"/>
    </row>
    <row r="926" spans="1:76" ht="15.75" customHeight="1" x14ac:dyDescent="0.25">
      <c r="A926" s="55"/>
      <c r="B926" s="55"/>
      <c r="C926" s="56"/>
      <c r="D926" s="56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  <c r="AL926" s="55"/>
      <c r="AM926" s="55"/>
      <c r="AN926" s="55"/>
      <c r="AO926" s="55"/>
      <c r="AP926" s="55"/>
      <c r="AQ926" s="55"/>
      <c r="AR926" s="55"/>
      <c r="AS926" s="55"/>
      <c r="AT926" s="55"/>
      <c r="AU926" s="55"/>
      <c r="AV926" s="55"/>
      <c r="AW926" s="55"/>
      <c r="AX926" s="55"/>
      <c r="AY926" s="55"/>
      <c r="AZ926" s="55"/>
      <c r="BA926" s="55"/>
      <c r="BB926" s="55"/>
      <c r="BC926" s="55"/>
      <c r="BD926" s="55"/>
      <c r="BE926" s="55"/>
      <c r="BF926" s="55"/>
      <c r="BG926" s="55"/>
      <c r="BH926" s="55"/>
      <c r="BI926" s="55"/>
      <c r="BJ926" s="55"/>
      <c r="BK926" s="55"/>
      <c r="BL926" s="55"/>
      <c r="BM926" s="55"/>
      <c r="BN926" s="55"/>
      <c r="BO926" s="55"/>
      <c r="BP926" s="55"/>
      <c r="BQ926" s="55"/>
      <c r="BR926" s="55"/>
      <c r="BS926" s="55"/>
      <c r="BT926" s="55"/>
      <c r="BU926" s="55"/>
      <c r="BV926" s="55"/>
      <c r="BW926" s="55"/>
      <c r="BX926" s="55"/>
    </row>
    <row r="927" spans="1:76" ht="15.75" customHeight="1" x14ac:dyDescent="0.25">
      <c r="A927" s="55"/>
      <c r="B927" s="55"/>
      <c r="C927" s="56"/>
      <c r="D927" s="56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  <c r="AL927" s="55"/>
      <c r="AM927" s="55"/>
      <c r="AN927" s="55"/>
      <c r="AO927" s="55"/>
      <c r="AP927" s="55"/>
      <c r="AQ927" s="55"/>
      <c r="AR927" s="55"/>
      <c r="AS927" s="55"/>
      <c r="AT927" s="55"/>
      <c r="AU927" s="55"/>
      <c r="AV927" s="55"/>
      <c r="AW927" s="55"/>
      <c r="AX927" s="55"/>
      <c r="AY927" s="55"/>
      <c r="AZ927" s="55"/>
      <c r="BA927" s="55"/>
      <c r="BB927" s="55"/>
      <c r="BC927" s="55"/>
      <c r="BD927" s="55"/>
      <c r="BE927" s="55"/>
      <c r="BF927" s="55"/>
      <c r="BG927" s="55"/>
      <c r="BH927" s="55"/>
      <c r="BI927" s="55"/>
      <c r="BJ927" s="55"/>
      <c r="BK927" s="55"/>
      <c r="BL927" s="55"/>
      <c r="BM927" s="55"/>
      <c r="BN927" s="55"/>
      <c r="BO927" s="55"/>
      <c r="BP927" s="55"/>
      <c r="BQ927" s="55"/>
      <c r="BR927" s="55"/>
      <c r="BS927" s="55"/>
      <c r="BT927" s="55"/>
      <c r="BU927" s="55"/>
      <c r="BV927" s="55"/>
      <c r="BW927" s="55"/>
      <c r="BX927" s="55"/>
    </row>
    <row r="928" spans="1:76" ht="15.75" customHeight="1" x14ac:dyDescent="0.25">
      <c r="A928" s="55"/>
      <c r="B928" s="55"/>
      <c r="C928" s="56"/>
      <c r="D928" s="56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  <c r="AL928" s="55"/>
      <c r="AM928" s="55"/>
      <c r="AN928" s="55"/>
      <c r="AO928" s="55"/>
      <c r="AP928" s="55"/>
      <c r="AQ928" s="55"/>
      <c r="AR928" s="55"/>
      <c r="AS928" s="55"/>
      <c r="AT928" s="55"/>
      <c r="AU928" s="55"/>
      <c r="AV928" s="55"/>
      <c r="AW928" s="55"/>
      <c r="AX928" s="55"/>
      <c r="AY928" s="55"/>
      <c r="AZ928" s="55"/>
      <c r="BA928" s="55"/>
      <c r="BB928" s="55"/>
      <c r="BC928" s="55"/>
      <c r="BD928" s="55"/>
      <c r="BE928" s="55"/>
      <c r="BF928" s="55"/>
      <c r="BG928" s="55"/>
      <c r="BH928" s="55"/>
      <c r="BI928" s="55"/>
      <c r="BJ928" s="55"/>
      <c r="BK928" s="55"/>
      <c r="BL928" s="55"/>
      <c r="BM928" s="55"/>
      <c r="BN928" s="55"/>
      <c r="BO928" s="55"/>
      <c r="BP928" s="55"/>
      <c r="BQ928" s="55"/>
      <c r="BR928" s="55"/>
      <c r="BS928" s="55"/>
      <c r="BT928" s="55"/>
      <c r="BU928" s="55"/>
      <c r="BV928" s="55"/>
      <c r="BW928" s="55"/>
      <c r="BX928" s="55"/>
    </row>
    <row r="929" spans="1:76" ht="15.75" customHeight="1" x14ac:dyDescent="0.25">
      <c r="A929" s="55"/>
      <c r="B929" s="55"/>
      <c r="C929" s="56"/>
      <c r="D929" s="56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  <c r="AL929" s="55"/>
      <c r="AM929" s="55"/>
      <c r="AN929" s="55"/>
      <c r="AO929" s="55"/>
      <c r="AP929" s="55"/>
      <c r="AQ929" s="55"/>
      <c r="AR929" s="55"/>
      <c r="AS929" s="55"/>
      <c r="AT929" s="55"/>
      <c r="AU929" s="55"/>
      <c r="AV929" s="55"/>
      <c r="AW929" s="55"/>
      <c r="AX929" s="55"/>
      <c r="AY929" s="55"/>
      <c r="AZ929" s="55"/>
      <c r="BA929" s="55"/>
      <c r="BB929" s="55"/>
      <c r="BC929" s="55"/>
      <c r="BD929" s="55"/>
      <c r="BE929" s="55"/>
      <c r="BF929" s="55"/>
      <c r="BG929" s="55"/>
      <c r="BH929" s="55"/>
      <c r="BI929" s="55"/>
      <c r="BJ929" s="55"/>
      <c r="BK929" s="55"/>
      <c r="BL929" s="55"/>
      <c r="BM929" s="55"/>
      <c r="BN929" s="55"/>
      <c r="BO929" s="55"/>
      <c r="BP929" s="55"/>
      <c r="BQ929" s="55"/>
      <c r="BR929" s="55"/>
      <c r="BS929" s="55"/>
      <c r="BT929" s="55"/>
      <c r="BU929" s="55"/>
      <c r="BV929" s="55"/>
      <c r="BW929" s="55"/>
      <c r="BX929" s="55"/>
    </row>
    <row r="930" spans="1:76" ht="15.75" customHeight="1" x14ac:dyDescent="0.25">
      <c r="A930" s="55"/>
      <c r="B930" s="55"/>
      <c r="C930" s="56"/>
      <c r="D930" s="56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  <c r="AL930" s="55"/>
      <c r="AM930" s="55"/>
      <c r="AN930" s="55"/>
      <c r="AO930" s="55"/>
      <c r="AP930" s="55"/>
      <c r="AQ930" s="55"/>
      <c r="AR930" s="55"/>
      <c r="AS930" s="55"/>
      <c r="AT930" s="55"/>
      <c r="AU930" s="55"/>
      <c r="AV930" s="55"/>
      <c r="AW930" s="55"/>
      <c r="AX930" s="55"/>
      <c r="AY930" s="55"/>
      <c r="AZ930" s="55"/>
      <c r="BA930" s="55"/>
      <c r="BB930" s="55"/>
      <c r="BC930" s="55"/>
      <c r="BD930" s="55"/>
      <c r="BE930" s="55"/>
      <c r="BF930" s="55"/>
      <c r="BG930" s="55"/>
      <c r="BH930" s="55"/>
      <c r="BI930" s="55"/>
      <c r="BJ930" s="55"/>
      <c r="BK930" s="55"/>
      <c r="BL930" s="55"/>
      <c r="BM930" s="55"/>
      <c r="BN930" s="55"/>
      <c r="BO930" s="55"/>
      <c r="BP930" s="55"/>
      <c r="BQ930" s="55"/>
      <c r="BR930" s="55"/>
      <c r="BS930" s="55"/>
      <c r="BT930" s="55"/>
      <c r="BU930" s="55"/>
      <c r="BV930" s="55"/>
      <c r="BW930" s="55"/>
      <c r="BX930" s="55"/>
    </row>
    <row r="931" spans="1:76" ht="15.75" customHeight="1" x14ac:dyDescent="0.25">
      <c r="A931" s="55"/>
      <c r="B931" s="55"/>
      <c r="C931" s="56"/>
      <c r="D931" s="56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  <c r="AL931" s="55"/>
      <c r="AM931" s="55"/>
      <c r="AN931" s="55"/>
      <c r="AO931" s="55"/>
      <c r="AP931" s="55"/>
      <c r="AQ931" s="55"/>
      <c r="AR931" s="55"/>
      <c r="AS931" s="55"/>
      <c r="AT931" s="55"/>
      <c r="AU931" s="55"/>
      <c r="AV931" s="55"/>
      <c r="AW931" s="55"/>
      <c r="AX931" s="55"/>
      <c r="AY931" s="55"/>
      <c r="AZ931" s="55"/>
      <c r="BA931" s="55"/>
      <c r="BB931" s="55"/>
      <c r="BC931" s="55"/>
      <c r="BD931" s="55"/>
      <c r="BE931" s="55"/>
      <c r="BF931" s="55"/>
      <c r="BG931" s="55"/>
      <c r="BH931" s="55"/>
      <c r="BI931" s="55"/>
      <c r="BJ931" s="55"/>
      <c r="BK931" s="55"/>
      <c r="BL931" s="55"/>
      <c r="BM931" s="55"/>
      <c r="BN931" s="55"/>
      <c r="BO931" s="55"/>
      <c r="BP931" s="55"/>
      <c r="BQ931" s="55"/>
      <c r="BR931" s="55"/>
      <c r="BS931" s="55"/>
      <c r="BT931" s="55"/>
      <c r="BU931" s="55"/>
      <c r="BV931" s="55"/>
      <c r="BW931" s="55"/>
      <c r="BX931" s="55"/>
    </row>
    <row r="932" spans="1:76" ht="15.75" customHeight="1" x14ac:dyDescent="0.25">
      <c r="A932" s="55"/>
      <c r="B932" s="55"/>
      <c r="C932" s="56"/>
      <c r="D932" s="56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  <c r="AL932" s="55"/>
      <c r="AM932" s="55"/>
      <c r="AN932" s="55"/>
      <c r="AO932" s="55"/>
      <c r="AP932" s="55"/>
      <c r="AQ932" s="55"/>
      <c r="AR932" s="55"/>
      <c r="AS932" s="55"/>
      <c r="AT932" s="55"/>
      <c r="AU932" s="55"/>
      <c r="AV932" s="55"/>
      <c r="AW932" s="55"/>
      <c r="AX932" s="55"/>
      <c r="AY932" s="55"/>
      <c r="AZ932" s="55"/>
      <c r="BA932" s="55"/>
      <c r="BB932" s="55"/>
      <c r="BC932" s="55"/>
      <c r="BD932" s="55"/>
      <c r="BE932" s="55"/>
      <c r="BF932" s="55"/>
      <c r="BG932" s="55"/>
      <c r="BH932" s="55"/>
      <c r="BI932" s="55"/>
      <c r="BJ932" s="55"/>
      <c r="BK932" s="55"/>
      <c r="BL932" s="55"/>
      <c r="BM932" s="55"/>
      <c r="BN932" s="55"/>
      <c r="BO932" s="55"/>
      <c r="BP932" s="55"/>
      <c r="BQ932" s="55"/>
      <c r="BR932" s="55"/>
      <c r="BS932" s="55"/>
      <c r="BT932" s="55"/>
      <c r="BU932" s="55"/>
      <c r="BV932" s="55"/>
      <c r="BW932" s="55"/>
      <c r="BX932" s="55"/>
    </row>
    <row r="933" spans="1:76" ht="15.75" customHeight="1" x14ac:dyDescent="0.25">
      <c r="A933" s="55"/>
      <c r="B933" s="55"/>
      <c r="C933" s="56"/>
      <c r="D933" s="56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  <c r="AL933" s="55"/>
      <c r="AM933" s="55"/>
      <c r="AN933" s="55"/>
      <c r="AO933" s="55"/>
      <c r="AP933" s="55"/>
      <c r="AQ933" s="55"/>
      <c r="AR933" s="55"/>
      <c r="AS933" s="55"/>
      <c r="AT933" s="55"/>
      <c r="AU933" s="55"/>
      <c r="AV933" s="55"/>
      <c r="AW933" s="55"/>
      <c r="AX933" s="55"/>
      <c r="AY933" s="55"/>
      <c r="AZ933" s="55"/>
      <c r="BA933" s="55"/>
      <c r="BB933" s="55"/>
      <c r="BC933" s="55"/>
      <c r="BD933" s="55"/>
      <c r="BE933" s="55"/>
      <c r="BF933" s="55"/>
      <c r="BG933" s="55"/>
      <c r="BH933" s="55"/>
      <c r="BI933" s="55"/>
      <c r="BJ933" s="55"/>
      <c r="BK933" s="55"/>
      <c r="BL933" s="55"/>
      <c r="BM933" s="55"/>
      <c r="BN933" s="55"/>
      <c r="BO933" s="55"/>
      <c r="BP933" s="55"/>
      <c r="BQ933" s="55"/>
      <c r="BR933" s="55"/>
      <c r="BS933" s="55"/>
      <c r="BT933" s="55"/>
      <c r="BU933" s="55"/>
      <c r="BV933" s="55"/>
      <c r="BW933" s="55"/>
      <c r="BX933" s="55"/>
    </row>
    <row r="934" spans="1:76" ht="15.75" customHeight="1" x14ac:dyDescent="0.25">
      <c r="A934" s="55"/>
      <c r="B934" s="55"/>
      <c r="C934" s="56"/>
      <c r="D934" s="56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  <c r="AL934" s="55"/>
      <c r="AM934" s="55"/>
      <c r="AN934" s="55"/>
      <c r="AO934" s="55"/>
      <c r="AP934" s="55"/>
      <c r="AQ934" s="55"/>
      <c r="AR934" s="55"/>
      <c r="AS934" s="55"/>
      <c r="AT934" s="55"/>
      <c r="AU934" s="55"/>
      <c r="AV934" s="55"/>
      <c r="AW934" s="55"/>
      <c r="AX934" s="55"/>
      <c r="AY934" s="55"/>
      <c r="AZ934" s="55"/>
      <c r="BA934" s="55"/>
      <c r="BB934" s="55"/>
      <c r="BC934" s="55"/>
      <c r="BD934" s="55"/>
      <c r="BE934" s="55"/>
      <c r="BF934" s="55"/>
      <c r="BG934" s="55"/>
      <c r="BH934" s="55"/>
      <c r="BI934" s="55"/>
      <c r="BJ934" s="55"/>
      <c r="BK934" s="55"/>
      <c r="BL934" s="55"/>
      <c r="BM934" s="55"/>
      <c r="BN934" s="55"/>
      <c r="BO934" s="55"/>
      <c r="BP934" s="55"/>
      <c r="BQ934" s="55"/>
      <c r="BR934" s="55"/>
      <c r="BS934" s="55"/>
      <c r="BT934" s="55"/>
      <c r="BU934" s="55"/>
      <c r="BV934" s="55"/>
      <c r="BW934" s="55"/>
      <c r="BX934" s="55"/>
    </row>
    <row r="935" spans="1:76" ht="15.75" customHeight="1" x14ac:dyDescent="0.25">
      <c r="A935" s="55"/>
      <c r="B935" s="55"/>
      <c r="C935" s="56"/>
      <c r="D935" s="56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  <c r="AL935" s="55"/>
      <c r="AM935" s="55"/>
      <c r="AN935" s="55"/>
      <c r="AO935" s="55"/>
      <c r="AP935" s="55"/>
      <c r="AQ935" s="55"/>
      <c r="AR935" s="55"/>
      <c r="AS935" s="55"/>
      <c r="AT935" s="55"/>
      <c r="AU935" s="55"/>
      <c r="AV935" s="55"/>
      <c r="AW935" s="55"/>
      <c r="AX935" s="55"/>
      <c r="AY935" s="55"/>
      <c r="AZ935" s="55"/>
      <c r="BA935" s="55"/>
      <c r="BB935" s="55"/>
      <c r="BC935" s="55"/>
      <c r="BD935" s="55"/>
      <c r="BE935" s="55"/>
      <c r="BF935" s="55"/>
      <c r="BG935" s="55"/>
      <c r="BH935" s="55"/>
      <c r="BI935" s="55"/>
      <c r="BJ935" s="55"/>
      <c r="BK935" s="55"/>
      <c r="BL935" s="55"/>
      <c r="BM935" s="55"/>
      <c r="BN935" s="55"/>
      <c r="BO935" s="55"/>
      <c r="BP935" s="55"/>
      <c r="BQ935" s="55"/>
      <c r="BR935" s="55"/>
      <c r="BS935" s="55"/>
      <c r="BT935" s="55"/>
      <c r="BU935" s="55"/>
      <c r="BV935" s="55"/>
      <c r="BW935" s="55"/>
      <c r="BX935" s="55"/>
    </row>
    <row r="936" spans="1:76" ht="15.75" customHeight="1" x14ac:dyDescent="0.25">
      <c r="A936" s="55"/>
      <c r="B936" s="55"/>
      <c r="C936" s="56"/>
      <c r="D936" s="56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  <c r="AL936" s="55"/>
      <c r="AM936" s="55"/>
      <c r="AN936" s="55"/>
      <c r="AO936" s="55"/>
      <c r="AP936" s="55"/>
      <c r="AQ936" s="55"/>
      <c r="AR936" s="55"/>
      <c r="AS936" s="55"/>
      <c r="AT936" s="55"/>
      <c r="AU936" s="55"/>
      <c r="AV936" s="55"/>
      <c r="AW936" s="55"/>
      <c r="AX936" s="55"/>
      <c r="AY936" s="55"/>
      <c r="AZ936" s="55"/>
      <c r="BA936" s="55"/>
      <c r="BB936" s="55"/>
      <c r="BC936" s="55"/>
      <c r="BD936" s="55"/>
      <c r="BE936" s="55"/>
      <c r="BF936" s="55"/>
      <c r="BG936" s="55"/>
      <c r="BH936" s="55"/>
      <c r="BI936" s="55"/>
      <c r="BJ936" s="55"/>
      <c r="BK936" s="55"/>
      <c r="BL936" s="55"/>
      <c r="BM936" s="55"/>
      <c r="BN936" s="55"/>
      <c r="BO936" s="55"/>
      <c r="BP936" s="55"/>
      <c r="BQ936" s="55"/>
      <c r="BR936" s="55"/>
      <c r="BS936" s="55"/>
      <c r="BT936" s="55"/>
      <c r="BU936" s="55"/>
      <c r="BV936" s="55"/>
      <c r="BW936" s="55"/>
      <c r="BX936" s="55"/>
    </row>
    <row r="937" spans="1:76" ht="15.75" customHeight="1" x14ac:dyDescent="0.25">
      <c r="A937" s="55"/>
      <c r="B937" s="55"/>
      <c r="C937" s="56"/>
      <c r="D937" s="56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  <c r="AL937" s="55"/>
      <c r="AM937" s="55"/>
      <c r="AN937" s="55"/>
      <c r="AO937" s="55"/>
      <c r="AP937" s="55"/>
      <c r="AQ937" s="55"/>
      <c r="AR937" s="55"/>
      <c r="AS937" s="55"/>
      <c r="AT937" s="55"/>
      <c r="AU937" s="55"/>
      <c r="AV937" s="55"/>
      <c r="AW937" s="55"/>
      <c r="AX937" s="55"/>
      <c r="AY937" s="55"/>
      <c r="AZ937" s="55"/>
      <c r="BA937" s="55"/>
      <c r="BB937" s="55"/>
      <c r="BC937" s="55"/>
      <c r="BD937" s="55"/>
      <c r="BE937" s="55"/>
      <c r="BF937" s="55"/>
      <c r="BG937" s="55"/>
      <c r="BH937" s="55"/>
      <c r="BI937" s="55"/>
      <c r="BJ937" s="55"/>
      <c r="BK937" s="55"/>
      <c r="BL937" s="55"/>
      <c r="BM937" s="55"/>
      <c r="BN937" s="55"/>
      <c r="BO937" s="55"/>
      <c r="BP937" s="55"/>
      <c r="BQ937" s="55"/>
      <c r="BR937" s="55"/>
      <c r="BS937" s="55"/>
      <c r="BT937" s="55"/>
      <c r="BU937" s="55"/>
      <c r="BV937" s="55"/>
      <c r="BW937" s="55"/>
      <c r="BX937" s="55"/>
    </row>
    <row r="938" spans="1:76" ht="15.75" customHeight="1" x14ac:dyDescent="0.25">
      <c r="A938" s="55"/>
      <c r="B938" s="55"/>
      <c r="C938" s="56"/>
      <c r="D938" s="56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  <c r="AL938" s="55"/>
      <c r="AM938" s="55"/>
      <c r="AN938" s="55"/>
      <c r="AO938" s="55"/>
      <c r="AP938" s="55"/>
      <c r="AQ938" s="55"/>
      <c r="AR938" s="55"/>
      <c r="AS938" s="55"/>
      <c r="AT938" s="55"/>
      <c r="AU938" s="55"/>
      <c r="AV938" s="55"/>
      <c r="AW938" s="55"/>
      <c r="AX938" s="55"/>
      <c r="AY938" s="55"/>
      <c r="AZ938" s="55"/>
      <c r="BA938" s="55"/>
      <c r="BB938" s="55"/>
      <c r="BC938" s="55"/>
      <c r="BD938" s="55"/>
      <c r="BE938" s="55"/>
      <c r="BF938" s="55"/>
      <c r="BG938" s="55"/>
      <c r="BH938" s="55"/>
      <c r="BI938" s="55"/>
      <c r="BJ938" s="55"/>
      <c r="BK938" s="55"/>
      <c r="BL938" s="55"/>
      <c r="BM938" s="55"/>
      <c r="BN938" s="55"/>
      <c r="BO938" s="55"/>
      <c r="BP938" s="55"/>
      <c r="BQ938" s="55"/>
      <c r="BR938" s="55"/>
      <c r="BS938" s="55"/>
      <c r="BT938" s="55"/>
      <c r="BU938" s="55"/>
      <c r="BV938" s="55"/>
      <c r="BW938" s="55"/>
      <c r="BX938" s="55"/>
    </row>
    <row r="939" spans="1:76" ht="15.75" customHeight="1" x14ac:dyDescent="0.25">
      <c r="A939" s="55"/>
      <c r="B939" s="55"/>
      <c r="C939" s="56"/>
      <c r="D939" s="56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  <c r="AL939" s="55"/>
      <c r="AM939" s="55"/>
      <c r="AN939" s="55"/>
      <c r="AO939" s="55"/>
      <c r="AP939" s="55"/>
      <c r="AQ939" s="55"/>
      <c r="AR939" s="55"/>
      <c r="AS939" s="55"/>
      <c r="AT939" s="55"/>
      <c r="AU939" s="55"/>
      <c r="AV939" s="55"/>
      <c r="AW939" s="55"/>
      <c r="AX939" s="55"/>
      <c r="AY939" s="55"/>
      <c r="AZ939" s="55"/>
      <c r="BA939" s="55"/>
      <c r="BB939" s="55"/>
      <c r="BC939" s="55"/>
      <c r="BD939" s="55"/>
      <c r="BE939" s="55"/>
      <c r="BF939" s="55"/>
      <c r="BG939" s="55"/>
      <c r="BH939" s="55"/>
      <c r="BI939" s="55"/>
      <c r="BJ939" s="55"/>
      <c r="BK939" s="55"/>
      <c r="BL939" s="55"/>
      <c r="BM939" s="55"/>
      <c r="BN939" s="55"/>
      <c r="BO939" s="55"/>
      <c r="BP939" s="55"/>
      <c r="BQ939" s="55"/>
      <c r="BR939" s="55"/>
      <c r="BS939" s="55"/>
      <c r="BT939" s="55"/>
      <c r="BU939" s="55"/>
      <c r="BV939" s="55"/>
      <c r="BW939" s="55"/>
      <c r="BX939" s="55"/>
    </row>
    <row r="940" spans="1:76" ht="15.75" customHeight="1" x14ac:dyDescent="0.25">
      <c r="A940" s="55"/>
      <c r="B940" s="55"/>
      <c r="C940" s="56"/>
      <c r="D940" s="56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  <c r="AL940" s="55"/>
      <c r="AM940" s="55"/>
      <c r="AN940" s="55"/>
      <c r="AO940" s="55"/>
      <c r="AP940" s="55"/>
      <c r="AQ940" s="55"/>
      <c r="AR940" s="55"/>
      <c r="AS940" s="55"/>
      <c r="AT940" s="55"/>
      <c r="AU940" s="55"/>
      <c r="AV940" s="55"/>
      <c r="AW940" s="55"/>
      <c r="AX940" s="55"/>
      <c r="AY940" s="55"/>
      <c r="AZ940" s="55"/>
      <c r="BA940" s="55"/>
      <c r="BB940" s="55"/>
      <c r="BC940" s="55"/>
      <c r="BD940" s="55"/>
      <c r="BE940" s="55"/>
      <c r="BF940" s="55"/>
      <c r="BG940" s="55"/>
      <c r="BH940" s="55"/>
      <c r="BI940" s="55"/>
      <c r="BJ940" s="55"/>
      <c r="BK940" s="55"/>
      <c r="BL940" s="55"/>
      <c r="BM940" s="55"/>
      <c r="BN940" s="55"/>
      <c r="BO940" s="55"/>
      <c r="BP940" s="55"/>
      <c r="BQ940" s="55"/>
      <c r="BR940" s="55"/>
      <c r="BS940" s="55"/>
      <c r="BT940" s="55"/>
      <c r="BU940" s="55"/>
      <c r="BV940" s="55"/>
      <c r="BW940" s="55"/>
      <c r="BX940" s="55"/>
    </row>
    <row r="941" spans="1:76" ht="15.75" customHeight="1" x14ac:dyDescent="0.25">
      <c r="A941" s="55"/>
      <c r="B941" s="55"/>
      <c r="C941" s="56"/>
      <c r="D941" s="56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  <c r="AL941" s="55"/>
      <c r="AM941" s="55"/>
      <c r="AN941" s="55"/>
      <c r="AO941" s="55"/>
      <c r="AP941" s="55"/>
      <c r="AQ941" s="55"/>
      <c r="AR941" s="55"/>
      <c r="AS941" s="55"/>
      <c r="AT941" s="55"/>
      <c r="AU941" s="55"/>
      <c r="AV941" s="55"/>
      <c r="AW941" s="55"/>
      <c r="AX941" s="55"/>
      <c r="AY941" s="55"/>
      <c r="AZ941" s="55"/>
      <c r="BA941" s="55"/>
      <c r="BB941" s="55"/>
      <c r="BC941" s="55"/>
      <c r="BD941" s="55"/>
      <c r="BE941" s="55"/>
      <c r="BF941" s="55"/>
      <c r="BG941" s="55"/>
      <c r="BH941" s="55"/>
      <c r="BI941" s="55"/>
      <c r="BJ941" s="55"/>
      <c r="BK941" s="55"/>
      <c r="BL941" s="55"/>
      <c r="BM941" s="55"/>
      <c r="BN941" s="55"/>
      <c r="BO941" s="55"/>
      <c r="BP941" s="55"/>
      <c r="BQ941" s="55"/>
      <c r="BR941" s="55"/>
      <c r="BS941" s="55"/>
      <c r="BT941" s="55"/>
      <c r="BU941" s="55"/>
      <c r="BV941" s="55"/>
      <c r="BW941" s="55"/>
      <c r="BX941" s="55"/>
    </row>
    <row r="942" spans="1:76" ht="15.75" customHeight="1" x14ac:dyDescent="0.25">
      <c r="A942" s="55"/>
      <c r="B942" s="55"/>
      <c r="C942" s="56"/>
      <c r="D942" s="56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  <c r="AL942" s="55"/>
      <c r="AM942" s="55"/>
      <c r="AN942" s="55"/>
      <c r="AO942" s="55"/>
      <c r="AP942" s="55"/>
      <c r="AQ942" s="55"/>
      <c r="AR942" s="55"/>
      <c r="AS942" s="55"/>
      <c r="AT942" s="55"/>
      <c r="AU942" s="55"/>
      <c r="AV942" s="55"/>
      <c r="AW942" s="55"/>
      <c r="AX942" s="55"/>
      <c r="AY942" s="55"/>
      <c r="AZ942" s="55"/>
      <c r="BA942" s="55"/>
      <c r="BB942" s="55"/>
      <c r="BC942" s="55"/>
      <c r="BD942" s="55"/>
      <c r="BE942" s="55"/>
      <c r="BF942" s="55"/>
      <c r="BG942" s="55"/>
      <c r="BH942" s="55"/>
      <c r="BI942" s="55"/>
      <c r="BJ942" s="55"/>
      <c r="BK942" s="55"/>
      <c r="BL942" s="55"/>
      <c r="BM942" s="55"/>
      <c r="BN942" s="55"/>
      <c r="BO942" s="55"/>
      <c r="BP942" s="55"/>
      <c r="BQ942" s="55"/>
      <c r="BR942" s="55"/>
      <c r="BS942" s="55"/>
      <c r="BT942" s="55"/>
      <c r="BU942" s="55"/>
      <c r="BV942" s="55"/>
      <c r="BW942" s="55"/>
      <c r="BX942" s="55"/>
    </row>
    <row r="943" spans="1:76" ht="15.75" customHeight="1" x14ac:dyDescent="0.25">
      <c r="A943" s="55"/>
      <c r="B943" s="55"/>
      <c r="C943" s="56"/>
      <c r="D943" s="56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  <c r="AL943" s="55"/>
      <c r="AM943" s="55"/>
      <c r="AN943" s="55"/>
      <c r="AO943" s="55"/>
      <c r="AP943" s="55"/>
      <c r="AQ943" s="55"/>
      <c r="AR943" s="55"/>
      <c r="AS943" s="55"/>
      <c r="AT943" s="55"/>
      <c r="AU943" s="55"/>
      <c r="AV943" s="55"/>
      <c r="AW943" s="55"/>
      <c r="AX943" s="55"/>
      <c r="AY943" s="55"/>
      <c r="AZ943" s="55"/>
      <c r="BA943" s="55"/>
      <c r="BB943" s="55"/>
      <c r="BC943" s="55"/>
      <c r="BD943" s="55"/>
      <c r="BE943" s="55"/>
      <c r="BF943" s="55"/>
      <c r="BG943" s="55"/>
      <c r="BH943" s="55"/>
      <c r="BI943" s="55"/>
      <c r="BJ943" s="55"/>
      <c r="BK943" s="55"/>
      <c r="BL943" s="55"/>
      <c r="BM943" s="55"/>
      <c r="BN943" s="55"/>
      <c r="BO943" s="55"/>
      <c r="BP943" s="55"/>
      <c r="BQ943" s="55"/>
      <c r="BR943" s="55"/>
      <c r="BS943" s="55"/>
      <c r="BT943" s="55"/>
      <c r="BU943" s="55"/>
      <c r="BV943" s="55"/>
      <c r="BW943" s="55"/>
      <c r="BX943" s="55"/>
    </row>
    <row r="944" spans="1:76" ht="15.75" customHeight="1" x14ac:dyDescent="0.25">
      <c r="A944" s="55"/>
      <c r="B944" s="55"/>
      <c r="C944" s="56"/>
      <c r="D944" s="56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  <c r="AL944" s="55"/>
      <c r="AM944" s="55"/>
      <c r="AN944" s="55"/>
      <c r="AO944" s="55"/>
      <c r="AP944" s="55"/>
      <c r="AQ944" s="55"/>
      <c r="AR944" s="55"/>
      <c r="AS944" s="55"/>
      <c r="AT944" s="55"/>
      <c r="AU944" s="55"/>
      <c r="AV944" s="55"/>
      <c r="AW944" s="55"/>
      <c r="AX944" s="55"/>
      <c r="AY944" s="55"/>
      <c r="AZ944" s="55"/>
      <c r="BA944" s="55"/>
      <c r="BB944" s="55"/>
      <c r="BC944" s="55"/>
      <c r="BD944" s="55"/>
      <c r="BE944" s="55"/>
      <c r="BF944" s="55"/>
      <c r="BG944" s="55"/>
      <c r="BH944" s="55"/>
      <c r="BI944" s="55"/>
      <c r="BJ944" s="55"/>
      <c r="BK944" s="55"/>
      <c r="BL944" s="55"/>
      <c r="BM944" s="55"/>
      <c r="BN944" s="55"/>
      <c r="BO944" s="55"/>
      <c r="BP944" s="55"/>
      <c r="BQ944" s="55"/>
      <c r="BR944" s="55"/>
      <c r="BS944" s="55"/>
      <c r="BT944" s="55"/>
      <c r="BU944" s="55"/>
      <c r="BV944" s="55"/>
      <c r="BW944" s="55"/>
      <c r="BX944" s="55"/>
    </row>
    <row r="945" spans="1:76" ht="15.75" customHeight="1" x14ac:dyDescent="0.25">
      <c r="A945" s="55"/>
      <c r="B945" s="55"/>
      <c r="C945" s="56"/>
      <c r="D945" s="56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  <c r="AL945" s="55"/>
      <c r="AM945" s="55"/>
      <c r="AN945" s="55"/>
      <c r="AO945" s="55"/>
      <c r="AP945" s="55"/>
      <c r="AQ945" s="55"/>
      <c r="AR945" s="55"/>
      <c r="AS945" s="55"/>
      <c r="AT945" s="55"/>
      <c r="AU945" s="55"/>
      <c r="AV945" s="55"/>
      <c r="AW945" s="55"/>
      <c r="AX945" s="55"/>
      <c r="AY945" s="55"/>
      <c r="AZ945" s="55"/>
      <c r="BA945" s="55"/>
      <c r="BB945" s="55"/>
      <c r="BC945" s="55"/>
      <c r="BD945" s="55"/>
      <c r="BE945" s="55"/>
      <c r="BF945" s="55"/>
      <c r="BG945" s="55"/>
      <c r="BH945" s="55"/>
      <c r="BI945" s="55"/>
      <c r="BJ945" s="55"/>
      <c r="BK945" s="55"/>
      <c r="BL945" s="55"/>
      <c r="BM945" s="55"/>
      <c r="BN945" s="55"/>
      <c r="BO945" s="55"/>
      <c r="BP945" s="55"/>
      <c r="BQ945" s="55"/>
      <c r="BR945" s="55"/>
      <c r="BS945" s="55"/>
      <c r="BT945" s="55"/>
      <c r="BU945" s="55"/>
      <c r="BV945" s="55"/>
      <c r="BW945" s="55"/>
      <c r="BX945" s="55"/>
    </row>
    <row r="946" spans="1:76" ht="15.75" customHeight="1" x14ac:dyDescent="0.25">
      <c r="A946" s="55"/>
      <c r="B946" s="55"/>
      <c r="C946" s="56"/>
      <c r="D946" s="56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  <c r="AL946" s="55"/>
      <c r="AM946" s="55"/>
      <c r="AN946" s="55"/>
      <c r="AO946" s="55"/>
      <c r="AP946" s="55"/>
      <c r="AQ946" s="55"/>
      <c r="AR946" s="55"/>
      <c r="AS946" s="55"/>
      <c r="AT946" s="55"/>
      <c r="AU946" s="55"/>
      <c r="AV946" s="55"/>
      <c r="AW946" s="55"/>
      <c r="AX946" s="55"/>
      <c r="AY946" s="55"/>
      <c r="AZ946" s="55"/>
      <c r="BA946" s="55"/>
      <c r="BB946" s="55"/>
      <c r="BC946" s="55"/>
      <c r="BD946" s="55"/>
      <c r="BE946" s="55"/>
      <c r="BF946" s="55"/>
      <c r="BG946" s="55"/>
      <c r="BH946" s="55"/>
      <c r="BI946" s="55"/>
      <c r="BJ946" s="55"/>
      <c r="BK946" s="55"/>
      <c r="BL946" s="55"/>
      <c r="BM946" s="55"/>
      <c r="BN946" s="55"/>
      <c r="BO946" s="55"/>
      <c r="BP946" s="55"/>
      <c r="BQ946" s="55"/>
      <c r="BR946" s="55"/>
      <c r="BS946" s="55"/>
      <c r="BT946" s="55"/>
      <c r="BU946" s="55"/>
      <c r="BV946" s="55"/>
      <c r="BW946" s="55"/>
      <c r="BX946" s="55"/>
    </row>
    <row r="947" spans="1:76" ht="15.75" customHeight="1" x14ac:dyDescent="0.25">
      <c r="A947" s="55"/>
      <c r="B947" s="55"/>
      <c r="C947" s="56"/>
      <c r="D947" s="56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  <c r="AL947" s="55"/>
      <c r="AM947" s="55"/>
      <c r="AN947" s="55"/>
      <c r="AO947" s="55"/>
      <c r="AP947" s="55"/>
      <c r="AQ947" s="55"/>
      <c r="AR947" s="55"/>
      <c r="AS947" s="55"/>
      <c r="AT947" s="55"/>
      <c r="AU947" s="55"/>
      <c r="AV947" s="55"/>
      <c r="AW947" s="55"/>
      <c r="AX947" s="55"/>
      <c r="AY947" s="55"/>
      <c r="AZ947" s="55"/>
      <c r="BA947" s="55"/>
      <c r="BB947" s="55"/>
      <c r="BC947" s="55"/>
      <c r="BD947" s="55"/>
      <c r="BE947" s="55"/>
      <c r="BF947" s="55"/>
      <c r="BG947" s="55"/>
      <c r="BH947" s="55"/>
      <c r="BI947" s="55"/>
      <c r="BJ947" s="55"/>
      <c r="BK947" s="55"/>
      <c r="BL947" s="55"/>
      <c r="BM947" s="55"/>
      <c r="BN947" s="55"/>
      <c r="BO947" s="55"/>
      <c r="BP947" s="55"/>
      <c r="BQ947" s="55"/>
      <c r="BR947" s="55"/>
      <c r="BS947" s="55"/>
      <c r="BT947" s="55"/>
      <c r="BU947" s="55"/>
      <c r="BV947" s="55"/>
      <c r="BW947" s="55"/>
      <c r="BX947" s="55"/>
    </row>
    <row r="948" spans="1:76" ht="15.75" customHeight="1" x14ac:dyDescent="0.25">
      <c r="A948" s="55"/>
      <c r="B948" s="55"/>
      <c r="C948" s="56"/>
      <c r="D948" s="56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  <c r="AL948" s="55"/>
      <c r="AM948" s="55"/>
      <c r="AN948" s="55"/>
      <c r="AO948" s="55"/>
      <c r="AP948" s="55"/>
      <c r="AQ948" s="55"/>
      <c r="AR948" s="55"/>
      <c r="AS948" s="55"/>
      <c r="AT948" s="55"/>
      <c r="AU948" s="55"/>
      <c r="AV948" s="55"/>
      <c r="AW948" s="55"/>
      <c r="AX948" s="55"/>
      <c r="AY948" s="55"/>
      <c r="AZ948" s="55"/>
      <c r="BA948" s="55"/>
      <c r="BB948" s="55"/>
      <c r="BC948" s="55"/>
      <c r="BD948" s="55"/>
      <c r="BE948" s="55"/>
      <c r="BF948" s="55"/>
      <c r="BG948" s="55"/>
      <c r="BH948" s="55"/>
      <c r="BI948" s="55"/>
      <c r="BJ948" s="55"/>
      <c r="BK948" s="55"/>
      <c r="BL948" s="55"/>
      <c r="BM948" s="55"/>
      <c r="BN948" s="55"/>
      <c r="BO948" s="55"/>
      <c r="BP948" s="55"/>
      <c r="BQ948" s="55"/>
      <c r="BR948" s="55"/>
      <c r="BS948" s="55"/>
      <c r="BT948" s="55"/>
      <c r="BU948" s="55"/>
      <c r="BV948" s="55"/>
      <c r="BW948" s="55"/>
      <c r="BX948" s="55"/>
    </row>
    <row r="949" spans="1:76" ht="15.75" customHeight="1" x14ac:dyDescent="0.25">
      <c r="A949" s="55"/>
      <c r="B949" s="55"/>
      <c r="C949" s="56"/>
      <c r="D949" s="56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  <c r="AL949" s="55"/>
      <c r="AM949" s="55"/>
      <c r="AN949" s="55"/>
      <c r="AO949" s="55"/>
      <c r="AP949" s="55"/>
      <c r="AQ949" s="55"/>
      <c r="AR949" s="55"/>
      <c r="AS949" s="55"/>
      <c r="AT949" s="55"/>
      <c r="AU949" s="55"/>
      <c r="AV949" s="55"/>
      <c r="AW949" s="55"/>
      <c r="AX949" s="55"/>
      <c r="AY949" s="55"/>
      <c r="AZ949" s="55"/>
      <c r="BA949" s="55"/>
      <c r="BB949" s="55"/>
      <c r="BC949" s="55"/>
      <c r="BD949" s="55"/>
      <c r="BE949" s="55"/>
      <c r="BF949" s="55"/>
      <c r="BG949" s="55"/>
      <c r="BH949" s="55"/>
      <c r="BI949" s="55"/>
      <c r="BJ949" s="55"/>
      <c r="BK949" s="55"/>
      <c r="BL949" s="55"/>
      <c r="BM949" s="55"/>
      <c r="BN949" s="55"/>
      <c r="BO949" s="55"/>
      <c r="BP949" s="55"/>
      <c r="BQ949" s="55"/>
      <c r="BR949" s="55"/>
      <c r="BS949" s="55"/>
      <c r="BT949" s="55"/>
      <c r="BU949" s="55"/>
      <c r="BV949" s="55"/>
      <c r="BW949" s="55"/>
      <c r="BX949" s="55"/>
    </row>
    <row r="950" spans="1:76" ht="15.75" customHeight="1" x14ac:dyDescent="0.25">
      <c r="A950" s="55"/>
      <c r="B950" s="55"/>
      <c r="C950" s="56"/>
      <c r="D950" s="56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  <c r="AL950" s="55"/>
      <c r="AM950" s="55"/>
      <c r="AN950" s="55"/>
      <c r="AO950" s="55"/>
      <c r="AP950" s="55"/>
      <c r="AQ950" s="55"/>
      <c r="AR950" s="55"/>
      <c r="AS950" s="55"/>
      <c r="AT950" s="55"/>
      <c r="AU950" s="55"/>
      <c r="AV950" s="55"/>
      <c r="AW950" s="55"/>
      <c r="AX950" s="55"/>
      <c r="AY950" s="55"/>
      <c r="AZ950" s="55"/>
      <c r="BA950" s="55"/>
      <c r="BB950" s="55"/>
      <c r="BC950" s="55"/>
      <c r="BD950" s="55"/>
      <c r="BE950" s="55"/>
      <c r="BF950" s="55"/>
      <c r="BG950" s="55"/>
      <c r="BH950" s="55"/>
      <c r="BI950" s="55"/>
      <c r="BJ950" s="55"/>
      <c r="BK950" s="55"/>
      <c r="BL950" s="55"/>
      <c r="BM950" s="55"/>
      <c r="BN950" s="55"/>
      <c r="BO950" s="55"/>
      <c r="BP950" s="55"/>
      <c r="BQ950" s="55"/>
      <c r="BR950" s="55"/>
      <c r="BS950" s="55"/>
      <c r="BT950" s="55"/>
      <c r="BU950" s="55"/>
      <c r="BV950" s="55"/>
      <c r="BW950" s="55"/>
      <c r="BX950" s="55"/>
    </row>
    <row r="951" spans="1:76" ht="15.75" customHeight="1" x14ac:dyDescent="0.25">
      <c r="A951" s="55"/>
      <c r="B951" s="55"/>
      <c r="C951" s="56"/>
      <c r="D951" s="56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  <c r="AL951" s="55"/>
      <c r="AM951" s="55"/>
      <c r="AN951" s="55"/>
      <c r="AO951" s="55"/>
      <c r="AP951" s="55"/>
      <c r="AQ951" s="55"/>
      <c r="AR951" s="55"/>
      <c r="AS951" s="55"/>
      <c r="AT951" s="55"/>
      <c r="AU951" s="55"/>
      <c r="AV951" s="55"/>
      <c r="AW951" s="55"/>
      <c r="AX951" s="55"/>
      <c r="AY951" s="55"/>
      <c r="AZ951" s="55"/>
      <c r="BA951" s="55"/>
      <c r="BB951" s="55"/>
      <c r="BC951" s="55"/>
      <c r="BD951" s="55"/>
      <c r="BE951" s="55"/>
      <c r="BF951" s="55"/>
      <c r="BG951" s="55"/>
      <c r="BH951" s="55"/>
      <c r="BI951" s="55"/>
      <c r="BJ951" s="55"/>
      <c r="BK951" s="55"/>
      <c r="BL951" s="55"/>
      <c r="BM951" s="55"/>
      <c r="BN951" s="55"/>
      <c r="BO951" s="55"/>
      <c r="BP951" s="55"/>
      <c r="BQ951" s="55"/>
      <c r="BR951" s="55"/>
      <c r="BS951" s="55"/>
      <c r="BT951" s="55"/>
      <c r="BU951" s="55"/>
      <c r="BV951" s="55"/>
      <c r="BW951" s="55"/>
      <c r="BX951" s="55"/>
    </row>
    <row r="952" spans="1:76" ht="15.75" customHeight="1" x14ac:dyDescent="0.25">
      <c r="A952" s="55"/>
      <c r="B952" s="55"/>
      <c r="C952" s="56"/>
      <c r="D952" s="56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  <c r="AL952" s="55"/>
      <c r="AM952" s="55"/>
      <c r="AN952" s="55"/>
      <c r="AO952" s="55"/>
      <c r="AP952" s="55"/>
      <c r="AQ952" s="55"/>
      <c r="AR952" s="55"/>
      <c r="AS952" s="55"/>
      <c r="AT952" s="55"/>
      <c r="AU952" s="55"/>
      <c r="AV952" s="55"/>
      <c r="AW952" s="55"/>
      <c r="AX952" s="55"/>
      <c r="AY952" s="55"/>
      <c r="AZ952" s="55"/>
      <c r="BA952" s="55"/>
      <c r="BB952" s="55"/>
      <c r="BC952" s="55"/>
      <c r="BD952" s="55"/>
      <c r="BE952" s="55"/>
      <c r="BF952" s="55"/>
      <c r="BG952" s="55"/>
      <c r="BH952" s="55"/>
      <c r="BI952" s="55"/>
      <c r="BJ952" s="55"/>
      <c r="BK952" s="55"/>
      <c r="BL952" s="55"/>
      <c r="BM952" s="55"/>
      <c r="BN952" s="55"/>
      <c r="BO952" s="55"/>
      <c r="BP952" s="55"/>
      <c r="BQ952" s="55"/>
      <c r="BR952" s="55"/>
      <c r="BS952" s="55"/>
      <c r="BT952" s="55"/>
      <c r="BU952" s="55"/>
      <c r="BV952" s="55"/>
      <c r="BW952" s="55"/>
      <c r="BX952" s="55"/>
    </row>
    <row r="953" spans="1:76" ht="15.75" customHeight="1" x14ac:dyDescent="0.25">
      <c r="A953" s="55"/>
      <c r="B953" s="55"/>
      <c r="C953" s="56"/>
      <c r="D953" s="56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  <c r="AL953" s="55"/>
      <c r="AM953" s="55"/>
      <c r="AN953" s="55"/>
      <c r="AO953" s="55"/>
      <c r="AP953" s="55"/>
      <c r="AQ953" s="55"/>
      <c r="AR953" s="55"/>
      <c r="AS953" s="55"/>
      <c r="AT953" s="55"/>
      <c r="AU953" s="55"/>
      <c r="AV953" s="55"/>
      <c r="AW953" s="55"/>
      <c r="AX953" s="55"/>
      <c r="AY953" s="55"/>
      <c r="AZ953" s="55"/>
      <c r="BA953" s="55"/>
      <c r="BB953" s="55"/>
      <c r="BC953" s="55"/>
      <c r="BD953" s="55"/>
      <c r="BE953" s="55"/>
      <c r="BF953" s="55"/>
      <c r="BG953" s="55"/>
      <c r="BH953" s="55"/>
      <c r="BI953" s="55"/>
      <c r="BJ953" s="55"/>
      <c r="BK953" s="55"/>
      <c r="BL953" s="55"/>
      <c r="BM953" s="55"/>
      <c r="BN953" s="55"/>
      <c r="BO953" s="55"/>
      <c r="BP953" s="55"/>
      <c r="BQ953" s="55"/>
      <c r="BR953" s="55"/>
      <c r="BS953" s="55"/>
      <c r="BT953" s="55"/>
      <c r="BU953" s="55"/>
      <c r="BV953" s="55"/>
      <c r="BW953" s="55"/>
      <c r="BX953" s="55"/>
    </row>
    <row r="954" spans="1:76" ht="15.75" customHeight="1" x14ac:dyDescent="0.25">
      <c r="A954" s="55"/>
      <c r="B954" s="55"/>
      <c r="C954" s="56"/>
      <c r="D954" s="56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  <c r="AL954" s="55"/>
      <c r="AM954" s="55"/>
      <c r="AN954" s="55"/>
      <c r="AO954" s="55"/>
      <c r="AP954" s="55"/>
      <c r="AQ954" s="55"/>
      <c r="AR954" s="55"/>
      <c r="AS954" s="55"/>
      <c r="AT954" s="55"/>
      <c r="AU954" s="55"/>
      <c r="AV954" s="55"/>
      <c r="AW954" s="55"/>
      <c r="AX954" s="55"/>
      <c r="AY954" s="55"/>
      <c r="AZ954" s="55"/>
      <c r="BA954" s="55"/>
      <c r="BB954" s="55"/>
      <c r="BC954" s="55"/>
      <c r="BD954" s="55"/>
      <c r="BE954" s="55"/>
      <c r="BF954" s="55"/>
      <c r="BG954" s="55"/>
      <c r="BH954" s="55"/>
      <c r="BI954" s="55"/>
      <c r="BJ954" s="55"/>
      <c r="BK954" s="55"/>
      <c r="BL954" s="55"/>
      <c r="BM954" s="55"/>
      <c r="BN954" s="55"/>
      <c r="BO954" s="55"/>
      <c r="BP954" s="55"/>
      <c r="BQ954" s="55"/>
      <c r="BR954" s="55"/>
      <c r="BS954" s="55"/>
      <c r="BT954" s="55"/>
      <c r="BU954" s="55"/>
      <c r="BV954" s="55"/>
      <c r="BW954" s="55"/>
      <c r="BX954" s="55"/>
    </row>
    <row r="955" spans="1:76" ht="15.75" customHeight="1" x14ac:dyDescent="0.25">
      <c r="A955" s="55"/>
      <c r="B955" s="55"/>
      <c r="C955" s="56"/>
      <c r="D955" s="56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  <c r="AL955" s="55"/>
      <c r="AM955" s="55"/>
      <c r="AN955" s="55"/>
      <c r="AO955" s="55"/>
      <c r="AP955" s="55"/>
      <c r="AQ955" s="55"/>
      <c r="AR955" s="55"/>
      <c r="AS955" s="55"/>
      <c r="AT955" s="55"/>
      <c r="AU955" s="55"/>
      <c r="AV955" s="55"/>
      <c r="AW955" s="55"/>
      <c r="AX955" s="55"/>
      <c r="AY955" s="55"/>
      <c r="AZ955" s="55"/>
      <c r="BA955" s="55"/>
      <c r="BB955" s="55"/>
      <c r="BC955" s="55"/>
      <c r="BD955" s="55"/>
      <c r="BE955" s="55"/>
      <c r="BF955" s="55"/>
      <c r="BG955" s="55"/>
      <c r="BH955" s="55"/>
      <c r="BI955" s="55"/>
      <c r="BJ955" s="55"/>
      <c r="BK955" s="55"/>
      <c r="BL955" s="55"/>
      <c r="BM955" s="55"/>
      <c r="BN955" s="55"/>
      <c r="BO955" s="55"/>
      <c r="BP955" s="55"/>
      <c r="BQ955" s="55"/>
      <c r="BR955" s="55"/>
      <c r="BS955" s="55"/>
      <c r="BT955" s="55"/>
      <c r="BU955" s="55"/>
      <c r="BV955" s="55"/>
      <c r="BW955" s="55"/>
      <c r="BX955" s="55"/>
    </row>
    <row r="956" spans="1:76" ht="15.75" customHeight="1" x14ac:dyDescent="0.25">
      <c r="A956" s="55"/>
      <c r="B956" s="55"/>
      <c r="C956" s="56"/>
      <c r="D956" s="56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  <c r="AL956" s="55"/>
      <c r="AM956" s="55"/>
      <c r="AN956" s="55"/>
      <c r="AO956" s="55"/>
      <c r="AP956" s="55"/>
      <c r="AQ956" s="55"/>
      <c r="AR956" s="55"/>
      <c r="AS956" s="55"/>
      <c r="AT956" s="55"/>
      <c r="AU956" s="55"/>
      <c r="AV956" s="55"/>
      <c r="AW956" s="55"/>
      <c r="AX956" s="55"/>
      <c r="AY956" s="55"/>
      <c r="AZ956" s="55"/>
      <c r="BA956" s="55"/>
      <c r="BB956" s="55"/>
      <c r="BC956" s="55"/>
      <c r="BD956" s="55"/>
      <c r="BE956" s="55"/>
      <c r="BF956" s="55"/>
      <c r="BG956" s="55"/>
      <c r="BH956" s="55"/>
      <c r="BI956" s="55"/>
      <c r="BJ956" s="55"/>
      <c r="BK956" s="55"/>
      <c r="BL956" s="55"/>
      <c r="BM956" s="55"/>
      <c r="BN956" s="55"/>
      <c r="BO956" s="55"/>
      <c r="BP956" s="55"/>
      <c r="BQ956" s="55"/>
      <c r="BR956" s="55"/>
      <c r="BS956" s="55"/>
      <c r="BT956" s="55"/>
      <c r="BU956" s="55"/>
      <c r="BV956" s="55"/>
      <c r="BW956" s="55"/>
      <c r="BX956" s="55"/>
    </row>
    <row r="957" spans="1:76" ht="15.75" customHeight="1" x14ac:dyDescent="0.25">
      <c r="A957" s="55"/>
      <c r="B957" s="55"/>
      <c r="C957" s="56"/>
      <c r="D957" s="56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  <c r="AL957" s="55"/>
      <c r="AM957" s="55"/>
      <c r="AN957" s="55"/>
      <c r="AO957" s="55"/>
      <c r="AP957" s="55"/>
      <c r="AQ957" s="55"/>
      <c r="AR957" s="55"/>
      <c r="AS957" s="55"/>
      <c r="AT957" s="55"/>
      <c r="AU957" s="55"/>
      <c r="AV957" s="55"/>
      <c r="AW957" s="55"/>
      <c r="AX957" s="55"/>
      <c r="AY957" s="55"/>
      <c r="AZ957" s="55"/>
      <c r="BA957" s="55"/>
      <c r="BB957" s="55"/>
      <c r="BC957" s="55"/>
      <c r="BD957" s="55"/>
      <c r="BE957" s="55"/>
      <c r="BF957" s="55"/>
      <c r="BG957" s="55"/>
      <c r="BH957" s="55"/>
      <c r="BI957" s="55"/>
      <c r="BJ957" s="55"/>
      <c r="BK957" s="55"/>
      <c r="BL957" s="55"/>
      <c r="BM957" s="55"/>
      <c r="BN957" s="55"/>
      <c r="BO957" s="55"/>
      <c r="BP957" s="55"/>
      <c r="BQ957" s="55"/>
      <c r="BR957" s="55"/>
      <c r="BS957" s="55"/>
      <c r="BT957" s="55"/>
      <c r="BU957" s="55"/>
      <c r="BV957" s="55"/>
      <c r="BW957" s="55"/>
      <c r="BX957" s="55"/>
    </row>
    <row r="958" spans="1:76" ht="15.75" customHeight="1" x14ac:dyDescent="0.25">
      <c r="A958" s="55"/>
      <c r="B958" s="55"/>
      <c r="C958" s="56"/>
      <c r="D958" s="56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  <c r="AL958" s="55"/>
      <c r="AM958" s="55"/>
      <c r="AN958" s="55"/>
      <c r="AO958" s="55"/>
      <c r="AP958" s="55"/>
      <c r="AQ958" s="55"/>
      <c r="AR958" s="55"/>
      <c r="AS958" s="55"/>
      <c r="AT958" s="55"/>
      <c r="AU958" s="55"/>
      <c r="AV958" s="55"/>
      <c r="AW958" s="55"/>
      <c r="AX958" s="55"/>
      <c r="AY958" s="55"/>
      <c r="AZ958" s="55"/>
      <c r="BA958" s="55"/>
      <c r="BB958" s="55"/>
      <c r="BC958" s="55"/>
      <c r="BD958" s="55"/>
      <c r="BE958" s="55"/>
      <c r="BF958" s="55"/>
      <c r="BG958" s="55"/>
      <c r="BH958" s="55"/>
      <c r="BI958" s="55"/>
      <c r="BJ958" s="55"/>
      <c r="BK958" s="55"/>
      <c r="BL958" s="55"/>
      <c r="BM958" s="55"/>
      <c r="BN958" s="55"/>
      <c r="BO958" s="55"/>
      <c r="BP958" s="55"/>
      <c r="BQ958" s="55"/>
      <c r="BR958" s="55"/>
      <c r="BS958" s="55"/>
      <c r="BT958" s="55"/>
      <c r="BU958" s="55"/>
      <c r="BV958" s="55"/>
      <c r="BW958" s="55"/>
      <c r="BX958" s="55"/>
    </row>
    <row r="959" spans="1:76" ht="15.75" customHeight="1" x14ac:dyDescent="0.25">
      <c r="A959" s="55"/>
      <c r="B959" s="55"/>
      <c r="C959" s="56"/>
      <c r="D959" s="56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  <c r="AK959" s="55"/>
      <c r="AL959" s="55"/>
      <c r="AM959" s="55"/>
      <c r="AN959" s="55"/>
      <c r="AO959" s="55"/>
      <c r="AP959" s="55"/>
      <c r="AQ959" s="55"/>
      <c r="AR959" s="55"/>
      <c r="AS959" s="55"/>
      <c r="AT959" s="55"/>
      <c r="AU959" s="55"/>
      <c r="AV959" s="55"/>
      <c r="AW959" s="55"/>
      <c r="AX959" s="55"/>
      <c r="AY959" s="55"/>
      <c r="AZ959" s="55"/>
      <c r="BA959" s="55"/>
      <c r="BB959" s="55"/>
      <c r="BC959" s="55"/>
      <c r="BD959" s="55"/>
      <c r="BE959" s="55"/>
      <c r="BF959" s="55"/>
      <c r="BG959" s="55"/>
      <c r="BH959" s="55"/>
      <c r="BI959" s="55"/>
      <c r="BJ959" s="55"/>
      <c r="BK959" s="55"/>
      <c r="BL959" s="55"/>
      <c r="BM959" s="55"/>
      <c r="BN959" s="55"/>
      <c r="BO959" s="55"/>
      <c r="BP959" s="55"/>
      <c r="BQ959" s="55"/>
      <c r="BR959" s="55"/>
      <c r="BS959" s="55"/>
      <c r="BT959" s="55"/>
      <c r="BU959" s="55"/>
      <c r="BV959" s="55"/>
      <c r="BW959" s="55"/>
      <c r="BX959" s="55"/>
    </row>
    <row r="960" spans="1:76" ht="15.75" customHeight="1" x14ac:dyDescent="0.25">
      <c r="A960" s="55"/>
      <c r="B960" s="55"/>
      <c r="C960" s="56"/>
      <c r="D960" s="56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  <c r="AK960" s="55"/>
      <c r="AL960" s="55"/>
      <c r="AM960" s="55"/>
      <c r="AN960" s="55"/>
      <c r="AO960" s="55"/>
      <c r="AP960" s="55"/>
      <c r="AQ960" s="55"/>
      <c r="AR960" s="55"/>
      <c r="AS960" s="55"/>
      <c r="AT960" s="55"/>
      <c r="AU960" s="55"/>
      <c r="AV960" s="55"/>
      <c r="AW960" s="55"/>
      <c r="AX960" s="55"/>
      <c r="AY960" s="55"/>
      <c r="AZ960" s="55"/>
      <c r="BA960" s="55"/>
      <c r="BB960" s="55"/>
      <c r="BC960" s="55"/>
      <c r="BD960" s="55"/>
      <c r="BE960" s="55"/>
      <c r="BF960" s="55"/>
      <c r="BG960" s="55"/>
      <c r="BH960" s="55"/>
      <c r="BI960" s="55"/>
      <c r="BJ960" s="55"/>
      <c r="BK960" s="55"/>
      <c r="BL960" s="55"/>
      <c r="BM960" s="55"/>
      <c r="BN960" s="55"/>
      <c r="BO960" s="55"/>
      <c r="BP960" s="55"/>
      <c r="BQ960" s="55"/>
      <c r="BR960" s="55"/>
      <c r="BS960" s="55"/>
      <c r="BT960" s="55"/>
      <c r="BU960" s="55"/>
      <c r="BV960" s="55"/>
      <c r="BW960" s="55"/>
      <c r="BX960" s="55"/>
    </row>
    <row r="961" spans="1:76" ht="15.75" customHeight="1" x14ac:dyDescent="0.25">
      <c r="A961" s="55"/>
      <c r="B961" s="55"/>
      <c r="C961" s="56"/>
      <c r="D961" s="56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  <c r="AK961" s="55"/>
      <c r="AL961" s="55"/>
      <c r="AM961" s="55"/>
      <c r="AN961" s="55"/>
      <c r="AO961" s="55"/>
      <c r="AP961" s="55"/>
      <c r="AQ961" s="55"/>
      <c r="AR961" s="55"/>
      <c r="AS961" s="55"/>
      <c r="AT961" s="55"/>
      <c r="AU961" s="55"/>
      <c r="AV961" s="55"/>
      <c r="AW961" s="55"/>
      <c r="AX961" s="55"/>
      <c r="AY961" s="55"/>
      <c r="AZ961" s="55"/>
      <c r="BA961" s="55"/>
      <c r="BB961" s="55"/>
      <c r="BC961" s="55"/>
      <c r="BD961" s="55"/>
      <c r="BE961" s="55"/>
      <c r="BF961" s="55"/>
      <c r="BG961" s="55"/>
      <c r="BH961" s="55"/>
      <c r="BI961" s="55"/>
      <c r="BJ961" s="55"/>
      <c r="BK961" s="55"/>
      <c r="BL961" s="55"/>
      <c r="BM961" s="55"/>
      <c r="BN961" s="55"/>
      <c r="BO961" s="55"/>
      <c r="BP961" s="55"/>
      <c r="BQ961" s="55"/>
      <c r="BR961" s="55"/>
      <c r="BS961" s="55"/>
      <c r="BT961" s="55"/>
      <c r="BU961" s="55"/>
      <c r="BV961" s="55"/>
      <c r="BW961" s="55"/>
      <c r="BX961" s="55"/>
    </row>
    <row r="962" spans="1:76" ht="15.75" customHeight="1" x14ac:dyDescent="0.25">
      <c r="A962" s="55"/>
      <c r="B962" s="55"/>
      <c r="C962" s="56"/>
      <c r="D962" s="56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  <c r="AK962" s="55"/>
      <c r="AL962" s="55"/>
      <c r="AM962" s="55"/>
      <c r="AN962" s="55"/>
      <c r="AO962" s="55"/>
      <c r="AP962" s="55"/>
      <c r="AQ962" s="55"/>
      <c r="AR962" s="55"/>
      <c r="AS962" s="55"/>
      <c r="AT962" s="55"/>
      <c r="AU962" s="55"/>
      <c r="AV962" s="55"/>
      <c r="AW962" s="55"/>
      <c r="AX962" s="55"/>
      <c r="AY962" s="55"/>
      <c r="AZ962" s="55"/>
      <c r="BA962" s="55"/>
      <c r="BB962" s="55"/>
      <c r="BC962" s="55"/>
      <c r="BD962" s="55"/>
      <c r="BE962" s="55"/>
      <c r="BF962" s="55"/>
      <c r="BG962" s="55"/>
      <c r="BH962" s="55"/>
      <c r="BI962" s="55"/>
      <c r="BJ962" s="55"/>
      <c r="BK962" s="55"/>
      <c r="BL962" s="55"/>
      <c r="BM962" s="55"/>
      <c r="BN962" s="55"/>
      <c r="BO962" s="55"/>
      <c r="BP962" s="55"/>
      <c r="BQ962" s="55"/>
      <c r="BR962" s="55"/>
      <c r="BS962" s="55"/>
      <c r="BT962" s="55"/>
      <c r="BU962" s="55"/>
      <c r="BV962" s="55"/>
      <c r="BW962" s="55"/>
      <c r="BX962" s="55"/>
    </row>
    <row r="963" spans="1:76" ht="15.75" customHeight="1" x14ac:dyDescent="0.25">
      <c r="A963" s="55"/>
      <c r="B963" s="55"/>
      <c r="C963" s="56"/>
      <c r="D963" s="56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  <c r="AK963" s="55"/>
      <c r="AL963" s="55"/>
      <c r="AM963" s="55"/>
      <c r="AN963" s="55"/>
      <c r="AO963" s="55"/>
      <c r="AP963" s="55"/>
      <c r="AQ963" s="55"/>
      <c r="AR963" s="55"/>
      <c r="AS963" s="55"/>
      <c r="AT963" s="55"/>
      <c r="AU963" s="55"/>
      <c r="AV963" s="55"/>
      <c r="AW963" s="55"/>
      <c r="AX963" s="55"/>
      <c r="AY963" s="55"/>
      <c r="AZ963" s="55"/>
      <c r="BA963" s="55"/>
      <c r="BB963" s="55"/>
      <c r="BC963" s="55"/>
      <c r="BD963" s="55"/>
      <c r="BE963" s="55"/>
      <c r="BF963" s="55"/>
      <c r="BG963" s="55"/>
      <c r="BH963" s="55"/>
      <c r="BI963" s="55"/>
      <c r="BJ963" s="55"/>
      <c r="BK963" s="55"/>
      <c r="BL963" s="55"/>
      <c r="BM963" s="55"/>
      <c r="BN963" s="55"/>
      <c r="BO963" s="55"/>
      <c r="BP963" s="55"/>
      <c r="BQ963" s="55"/>
      <c r="BR963" s="55"/>
      <c r="BS963" s="55"/>
      <c r="BT963" s="55"/>
      <c r="BU963" s="55"/>
      <c r="BV963" s="55"/>
      <c r="BW963" s="55"/>
      <c r="BX963" s="55"/>
    </row>
    <row r="964" spans="1:76" ht="15.75" customHeight="1" x14ac:dyDescent="0.25">
      <c r="A964" s="55"/>
      <c r="B964" s="55"/>
      <c r="C964" s="56"/>
      <c r="D964" s="56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  <c r="AK964" s="55"/>
      <c r="AL964" s="55"/>
      <c r="AM964" s="55"/>
      <c r="AN964" s="55"/>
      <c r="AO964" s="55"/>
      <c r="AP964" s="55"/>
      <c r="AQ964" s="55"/>
      <c r="AR964" s="55"/>
      <c r="AS964" s="55"/>
      <c r="AT964" s="55"/>
      <c r="AU964" s="55"/>
      <c r="AV964" s="55"/>
      <c r="AW964" s="55"/>
      <c r="AX964" s="55"/>
      <c r="AY964" s="55"/>
      <c r="AZ964" s="55"/>
      <c r="BA964" s="55"/>
      <c r="BB964" s="55"/>
      <c r="BC964" s="55"/>
      <c r="BD964" s="55"/>
      <c r="BE964" s="55"/>
      <c r="BF964" s="55"/>
      <c r="BG964" s="55"/>
      <c r="BH964" s="55"/>
      <c r="BI964" s="55"/>
      <c r="BJ964" s="55"/>
      <c r="BK964" s="55"/>
      <c r="BL964" s="55"/>
      <c r="BM964" s="55"/>
      <c r="BN964" s="55"/>
      <c r="BO964" s="55"/>
      <c r="BP964" s="55"/>
      <c r="BQ964" s="55"/>
      <c r="BR964" s="55"/>
      <c r="BS964" s="55"/>
      <c r="BT964" s="55"/>
      <c r="BU964" s="55"/>
      <c r="BV964" s="55"/>
      <c r="BW964" s="55"/>
      <c r="BX964" s="55"/>
    </row>
    <row r="965" spans="1:76" ht="15.75" customHeight="1" x14ac:dyDescent="0.25">
      <c r="A965" s="55"/>
      <c r="B965" s="55"/>
      <c r="C965" s="56"/>
      <c r="D965" s="56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  <c r="AK965" s="55"/>
      <c r="AL965" s="55"/>
      <c r="AM965" s="55"/>
      <c r="AN965" s="55"/>
      <c r="AO965" s="55"/>
      <c r="AP965" s="55"/>
      <c r="AQ965" s="55"/>
      <c r="AR965" s="55"/>
      <c r="AS965" s="55"/>
      <c r="AT965" s="55"/>
      <c r="AU965" s="55"/>
      <c r="AV965" s="55"/>
      <c r="AW965" s="55"/>
      <c r="AX965" s="55"/>
      <c r="AY965" s="55"/>
      <c r="AZ965" s="55"/>
      <c r="BA965" s="55"/>
      <c r="BB965" s="55"/>
      <c r="BC965" s="55"/>
      <c r="BD965" s="55"/>
      <c r="BE965" s="55"/>
      <c r="BF965" s="55"/>
      <c r="BG965" s="55"/>
      <c r="BH965" s="55"/>
      <c r="BI965" s="55"/>
      <c r="BJ965" s="55"/>
      <c r="BK965" s="55"/>
      <c r="BL965" s="55"/>
      <c r="BM965" s="55"/>
      <c r="BN965" s="55"/>
      <c r="BO965" s="55"/>
      <c r="BP965" s="55"/>
      <c r="BQ965" s="55"/>
      <c r="BR965" s="55"/>
      <c r="BS965" s="55"/>
      <c r="BT965" s="55"/>
      <c r="BU965" s="55"/>
      <c r="BV965" s="55"/>
      <c r="BW965" s="55"/>
      <c r="BX965" s="55"/>
    </row>
    <row r="966" spans="1:76" ht="15.75" customHeight="1" x14ac:dyDescent="0.25">
      <c r="A966" s="55"/>
      <c r="B966" s="55"/>
      <c r="C966" s="56"/>
      <c r="D966" s="56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  <c r="AK966" s="55"/>
      <c r="AL966" s="55"/>
      <c r="AM966" s="55"/>
      <c r="AN966" s="55"/>
      <c r="AO966" s="55"/>
      <c r="AP966" s="55"/>
      <c r="AQ966" s="55"/>
      <c r="AR966" s="55"/>
      <c r="AS966" s="55"/>
      <c r="AT966" s="55"/>
      <c r="AU966" s="55"/>
      <c r="AV966" s="55"/>
      <c r="AW966" s="55"/>
      <c r="AX966" s="55"/>
      <c r="AY966" s="55"/>
      <c r="AZ966" s="55"/>
      <c r="BA966" s="55"/>
      <c r="BB966" s="55"/>
      <c r="BC966" s="55"/>
      <c r="BD966" s="55"/>
      <c r="BE966" s="55"/>
      <c r="BF966" s="55"/>
      <c r="BG966" s="55"/>
      <c r="BH966" s="55"/>
      <c r="BI966" s="55"/>
      <c r="BJ966" s="55"/>
      <c r="BK966" s="55"/>
      <c r="BL966" s="55"/>
      <c r="BM966" s="55"/>
      <c r="BN966" s="55"/>
      <c r="BO966" s="55"/>
      <c r="BP966" s="55"/>
      <c r="BQ966" s="55"/>
      <c r="BR966" s="55"/>
      <c r="BS966" s="55"/>
      <c r="BT966" s="55"/>
      <c r="BU966" s="55"/>
      <c r="BV966" s="55"/>
      <c r="BW966" s="55"/>
      <c r="BX966" s="55"/>
    </row>
    <row r="967" spans="1:76" ht="15.75" customHeight="1" x14ac:dyDescent="0.25">
      <c r="A967" s="55"/>
      <c r="B967" s="55"/>
      <c r="C967" s="56"/>
      <c r="D967" s="56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  <c r="AK967" s="55"/>
      <c r="AL967" s="55"/>
      <c r="AM967" s="55"/>
      <c r="AN967" s="55"/>
      <c r="AO967" s="55"/>
      <c r="AP967" s="55"/>
      <c r="AQ967" s="55"/>
      <c r="AR967" s="55"/>
      <c r="AS967" s="55"/>
      <c r="AT967" s="55"/>
      <c r="AU967" s="55"/>
      <c r="AV967" s="55"/>
      <c r="AW967" s="55"/>
      <c r="AX967" s="55"/>
      <c r="AY967" s="55"/>
      <c r="AZ967" s="55"/>
      <c r="BA967" s="55"/>
      <c r="BB967" s="55"/>
      <c r="BC967" s="55"/>
      <c r="BD967" s="55"/>
      <c r="BE967" s="55"/>
      <c r="BF967" s="55"/>
      <c r="BG967" s="55"/>
      <c r="BH967" s="55"/>
      <c r="BI967" s="55"/>
      <c r="BJ967" s="55"/>
      <c r="BK967" s="55"/>
      <c r="BL967" s="55"/>
      <c r="BM967" s="55"/>
      <c r="BN967" s="55"/>
      <c r="BO967" s="55"/>
      <c r="BP967" s="55"/>
      <c r="BQ967" s="55"/>
      <c r="BR967" s="55"/>
      <c r="BS967" s="55"/>
      <c r="BT967" s="55"/>
      <c r="BU967" s="55"/>
      <c r="BV967" s="55"/>
      <c r="BW967" s="55"/>
      <c r="BX967" s="55"/>
    </row>
    <row r="968" spans="1:76" ht="15.75" customHeight="1" x14ac:dyDescent="0.25">
      <c r="A968" s="55"/>
      <c r="B968" s="55"/>
      <c r="C968" s="56"/>
      <c r="D968" s="56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  <c r="AK968" s="55"/>
      <c r="AL968" s="55"/>
      <c r="AM968" s="55"/>
      <c r="AN968" s="55"/>
      <c r="AO968" s="55"/>
      <c r="AP968" s="55"/>
      <c r="AQ968" s="55"/>
      <c r="AR968" s="55"/>
      <c r="AS968" s="55"/>
      <c r="AT968" s="55"/>
      <c r="AU968" s="55"/>
      <c r="AV968" s="55"/>
      <c r="AW968" s="55"/>
      <c r="AX968" s="55"/>
      <c r="AY968" s="55"/>
      <c r="AZ968" s="55"/>
      <c r="BA968" s="55"/>
      <c r="BB968" s="55"/>
      <c r="BC968" s="55"/>
      <c r="BD968" s="55"/>
      <c r="BE968" s="55"/>
      <c r="BF968" s="55"/>
      <c r="BG968" s="55"/>
      <c r="BH968" s="55"/>
      <c r="BI968" s="55"/>
      <c r="BJ968" s="55"/>
      <c r="BK968" s="55"/>
      <c r="BL968" s="55"/>
      <c r="BM968" s="55"/>
      <c r="BN968" s="55"/>
      <c r="BO968" s="55"/>
      <c r="BP968" s="55"/>
      <c r="BQ968" s="55"/>
      <c r="BR968" s="55"/>
      <c r="BS968" s="55"/>
      <c r="BT968" s="55"/>
      <c r="BU968" s="55"/>
      <c r="BV968" s="55"/>
      <c r="BW968" s="55"/>
      <c r="BX968" s="55"/>
    </row>
    <row r="969" spans="1:76" ht="15.75" customHeight="1" x14ac:dyDescent="0.25">
      <c r="A969" s="55"/>
      <c r="B969" s="55"/>
      <c r="C969" s="56"/>
      <c r="D969" s="56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  <c r="AK969" s="55"/>
      <c r="AL969" s="55"/>
      <c r="AM969" s="55"/>
      <c r="AN969" s="55"/>
      <c r="AO969" s="55"/>
      <c r="AP969" s="55"/>
      <c r="AQ969" s="55"/>
      <c r="AR969" s="55"/>
      <c r="AS969" s="55"/>
      <c r="AT969" s="55"/>
      <c r="AU969" s="55"/>
      <c r="AV969" s="55"/>
      <c r="AW969" s="55"/>
      <c r="AX969" s="55"/>
      <c r="AY969" s="55"/>
      <c r="AZ969" s="55"/>
      <c r="BA969" s="55"/>
      <c r="BB969" s="55"/>
      <c r="BC969" s="55"/>
      <c r="BD969" s="55"/>
      <c r="BE969" s="55"/>
      <c r="BF969" s="55"/>
      <c r="BG969" s="55"/>
      <c r="BH969" s="55"/>
      <c r="BI969" s="55"/>
      <c r="BJ969" s="55"/>
      <c r="BK969" s="55"/>
      <c r="BL969" s="55"/>
      <c r="BM969" s="55"/>
      <c r="BN969" s="55"/>
      <c r="BO969" s="55"/>
      <c r="BP969" s="55"/>
      <c r="BQ969" s="55"/>
      <c r="BR969" s="55"/>
      <c r="BS969" s="55"/>
      <c r="BT969" s="55"/>
      <c r="BU969" s="55"/>
      <c r="BV969" s="55"/>
      <c r="BW969" s="55"/>
      <c r="BX969" s="55"/>
    </row>
    <row r="970" spans="1:76" ht="15.75" customHeight="1" x14ac:dyDescent="0.25">
      <c r="A970" s="55"/>
      <c r="B970" s="55"/>
      <c r="C970" s="56"/>
      <c r="D970" s="56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  <c r="AK970" s="55"/>
      <c r="AL970" s="55"/>
      <c r="AM970" s="55"/>
      <c r="AN970" s="55"/>
      <c r="AO970" s="55"/>
      <c r="AP970" s="55"/>
      <c r="AQ970" s="55"/>
      <c r="AR970" s="55"/>
      <c r="AS970" s="55"/>
      <c r="AT970" s="55"/>
      <c r="AU970" s="55"/>
      <c r="AV970" s="55"/>
      <c r="AW970" s="55"/>
      <c r="AX970" s="55"/>
      <c r="AY970" s="55"/>
      <c r="AZ970" s="55"/>
      <c r="BA970" s="55"/>
      <c r="BB970" s="55"/>
      <c r="BC970" s="55"/>
      <c r="BD970" s="55"/>
      <c r="BE970" s="55"/>
      <c r="BF970" s="55"/>
      <c r="BG970" s="55"/>
      <c r="BH970" s="55"/>
      <c r="BI970" s="55"/>
      <c r="BJ970" s="55"/>
      <c r="BK970" s="55"/>
      <c r="BL970" s="55"/>
      <c r="BM970" s="55"/>
      <c r="BN970" s="55"/>
      <c r="BO970" s="55"/>
      <c r="BP970" s="55"/>
      <c r="BQ970" s="55"/>
      <c r="BR970" s="55"/>
      <c r="BS970" s="55"/>
      <c r="BT970" s="55"/>
      <c r="BU970" s="55"/>
      <c r="BV970" s="55"/>
      <c r="BW970" s="55"/>
      <c r="BX970" s="55"/>
    </row>
    <row r="971" spans="1:76" ht="15.75" customHeight="1" x14ac:dyDescent="0.25">
      <c r="A971" s="55"/>
      <c r="B971" s="55"/>
      <c r="C971" s="56"/>
      <c r="D971" s="56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  <c r="AK971" s="55"/>
      <c r="AL971" s="55"/>
      <c r="AM971" s="55"/>
      <c r="AN971" s="55"/>
      <c r="AO971" s="55"/>
      <c r="AP971" s="55"/>
      <c r="AQ971" s="55"/>
      <c r="AR971" s="55"/>
      <c r="AS971" s="55"/>
      <c r="AT971" s="55"/>
      <c r="AU971" s="55"/>
      <c r="AV971" s="55"/>
      <c r="AW971" s="55"/>
      <c r="AX971" s="55"/>
      <c r="AY971" s="55"/>
      <c r="AZ971" s="55"/>
      <c r="BA971" s="55"/>
      <c r="BB971" s="55"/>
      <c r="BC971" s="55"/>
      <c r="BD971" s="55"/>
      <c r="BE971" s="55"/>
      <c r="BF971" s="55"/>
      <c r="BG971" s="55"/>
      <c r="BH971" s="55"/>
      <c r="BI971" s="55"/>
      <c r="BJ971" s="55"/>
      <c r="BK971" s="55"/>
      <c r="BL971" s="55"/>
      <c r="BM971" s="55"/>
      <c r="BN971" s="55"/>
      <c r="BO971" s="55"/>
      <c r="BP971" s="55"/>
      <c r="BQ971" s="55"/>
      <c r="BR971" s="55"/>
      <c r="BS971" s="55"/>
      <c r="BT971" s="55"/>
      <c r="BU971" s="55"/>
      <c r="BV971" s="55"/>
      <c r="BW971" s="55"/>
      <c r="BX971" s="55"/>
    </row>
    <row r="972" spans="1:76" ht="15.75" customHeight="1" x14ac:dyDescent="0.25">
      <c r="A972" s="55"/>
      <c r="B972" s="55"/>
      <c r="C972" s="56"/>
      <c r="D972" s="56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  <c r="AK972" s="55"/>
      <c r="AL972" s="55"/>
      <c r="AM972" s="55"/>
      <c r="AN972" s="55"/>
      <c r="AO972" s="55"/>
      <c r="AP972" s="55"/>
      <c r="AQ972" s="55"/>
      <c r="AR972" s="55"/>
      <c r="AS972" s="55"/>
      <c r="AT972" s="55"/>
      <c r="AU972" s="55"/>
      <c r="AV972" s="55"/>
      <c r="AW972" s="55"/>
      <c r="AX972" s="55"/>
      <c r="AY972" s="55"/>
      <c r="AZ972" s="55"/>
      <c r="BA972" s="55"/>
      <c r="BB972" s="55"/>
      <c r="BC972" s="55"/>
      <c r="BD972" s="55"/>
      <c r="BE972" s="55"/>
      <c r="BF972" s="55"/>
      <c r="BG972" s="55"/>
      <c r="BH972" s="55"/>
      <c r="BI972" s="55"/>
      <c r="BJ972" s="55"/>
      <c r="BK972" s="55"/>
      <c r="BL972" s="55"/>
      <c r="BM972" s="55"/>
      <c r="BN972" s="55"/>
      <c r="BO972" s="55"/>
      <c r="BP972" s="55"/>
      <c r="BQ972" s="55"/>
      <c r="BR972" s="55"/>
      <c r="BS972" s="55"/>
      <c r="BT972" s="55"/>
      <c r="BU972" s="55"/>
      <c r="BV972" s="55"/>
      <c r="BW972" s="55"/>
      <c r="BX972" s="55"/>
    </row>
    <row r="973" spans="1:76" ht="15.75" customHeight="1" x14ac:dyDescent="0.25">
      <c r="A973" s="55"/>
      <c r="B973" s="55"/>
      <c r="C973" s="56"/>
      <c r="D973" s="56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  <c r="AK973" s="55"/>
      <c r="AL973" s="55"/>
      <c r="AM973" s="55"/>
      <c r="AN973" s="55"/>
      <c r="AO973" s="55"/>
      <c r="AP973" s="55"/>
      <c r="AQ973" s="55"/>
      <c r="AR973" s="55"/>
      <c r="AS973" s="55"/>
      <c r="AT973" s="55"/>
      <c r="AU973" s="55"/>
      <c r="AV973" s="55"/>
      <c r="AW973" s="55"/>
      <c r="AX973" s="55"/>
      <c r="AY973" s="55"/>
      <c r="AZ973" s="55"/>
      <c r="BA973" s="55"/>
      <c r="BB973" s="55"/>
      <c r="BC973" s="55"/>
      <c r="BD973" s="55"/>
      <c r="BE973" s="55"/>
      <c r="BF973" s="55"/>
      <c r="BG973" s="55"/>
      <c r="BH973" s="55"/>
      <c r="BI973" s="55"/>
      <c r="BJ973" s="55"/>
      <c r="BK973" s="55"/>
      <c r="BL973" s="55"/>
      <c r="BM973" s="55"/>
      <c r="BN973" s="55"/>
      <c r="BO973" s="55"/>
      <c r="BP973" s="55"/>
      <c r="BQ973" s="55"/>
      <c r="BR973" s="55"/>
      <c r="BS973" s="55"/>
      <c r="BT973" s="55"/>
      <c r="BU973" s="55"/>
      <c r="BV973" s="55"/>
      <c r="BW973" s="55"/>
      <c r="BX973" s="55"/>
    </row>
    <row r="974" spans="1:76" ht="15.75" customHeight="1" x14ac:dyDescent="0.25">
      <c r="A974" s="55"/>
      <c r="B974" s="55"/>
      <c r="C974" s="56"/>
      <c r="D974" s="56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  <c r="AK974" s="55"/>
      <c r="AL974" s="55"/>
      <c r="AM974" s="55"/>
      <c r="AN974" s="55"/>
      <c r="AO974" s="55"/>
      <c r="AP974" s="55"/>
      <c r="AQ974" s="55"/>
      <c r="AR974" s="55"/>
      <c r="AS974" s="55"/>
      <c r="AT974" s="55"/>
      <c r="AU974" s="55"/>
      <c r="AV974" s="55"/>
      <c r="AW974" s="55"/>
      <c r="AX974" s="55"/>
      <c r="AY974" s="55"/>
      <c r="AZ974" s="55"/>
      <c r="BA974" s="55"/>
      <c r="BB974" s="55"/>
      <c r="BC974" s="55"/>
      <c r="BD974" s="55"/>
      <c r="BE974" s="55"/>
      <c r="BF974" s="55"/>
      <c r="BG974" s="55"/>
      <c r="BH974" s="55"/>
      <c r="BI974" s="55"/>
      <c r="BJ974" s="55"/>
      <c r="BK974" s="55"/>
      <c r="BL974" s="55"/>
      <c r="BM974" s="55"/>
      <c r="BN974" s="55"/>
      <c r="BO974" s="55"/>
      <c r="BP974" s="55"/>
      <c r="BQ974" s="55"/>
      <c r="BR974" s="55"/>
      <c r="BS974" s="55"/>
      <c r="BT974" s="55"/>
      <c r="BU974" s="55"/>
      <c r="BV974" s="55"/>
      <c r="BW974" s="55"/>
      <c r="BX974" s="55"/>
    </row>
    <row r="975" spans="1:76" ht="15.75" customHeight="1" x14ac:dyDescent="0.25">
      <c r="A975" s="55"/>
      <c r="B975" s="55"/>
      <c r="C975" s="56"/>
      <c r="D975" s="56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  <c r="AK975" s="55"/>
      <c r="AL975" s="55"/>
      <c r="AM975" s="55"/>
      <c r="AN975" s="55"/>
      <c r="AO975" s="55"/>
      <c r="AP975" s="55"/>
      <c r="AQ975" s="55"/>
      <c r="AR975" s="55"/>
      <c r="AS975" s="55"/>
      <c r="AT975" s="55"/>
      <c r="AU975" s="55"/>
      <c r="AV975" s="55"/>
      <c r="AW975" s="55"/>
      <c r="AX975" s="55"/>
      <c r="AY975" s="55"/>
      <c r="AZ975" s="55"/>
      <c r="BA975" s="55"/>
      <c r="BB975" s="55"/>
      <c r="BC975" s="55"/>
      <c r="BD975" s="55"/>
      <c r="BE975" s="55"/>
      <c r="BF975" s="55"/>
      <c r="BG975" s="55"/>
      <c r="BH975" s="55"/>
      <c r="BI975" s="55"/>
      <c r="BJ975" s="55"/>
      <c r="BK975" s="55"/>
      <c r="BL975" s="55"/>
      <c r="BM975" s="55"/>
      <c r="BN975" s="55"/>
      <c r="BO975" s="55"/>
      <c r="BP975" s="55"/>
      <c r="BQ975" s="55"/>
      <c r="BR975" s="55"/>
      <c r="BS975" s="55"/>
      <c r="BT975" s="55"/>
      <c r="BU975" s="55"/>
      <c r="BV975" s="55"/>
      <c r="BW975" s="55"/>
      <c r="BX975" s="55"/>
    </row>
    <row r="976" spans="1:76" ht="15.75" customHeight="1" x14ac:dyDescent="0.25">
      <c r="A976" s="55"/>
      <c r="B976" s="55"/>
      <c r="C976" s="56"/>
      <c r="D976" s="56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  <c r="AK976" s="55"/>
      <c r="AL976" s="55"/>
      <c r="AM976" s="55"/>
      <c r="AN976" s="55"/>
      <c r="AO976" s="55"/>
      <c r="AP976" s="55"/>
      <c r="AQ976" s="55"/>
      <c r="AR976" s="55"/>
      <c r="AS976" s="55"/>
      <c r="AT976" s="55"/>
      <c r="AU976" s="55"/>
      <c r="AV976" s="55"/>
      <c r="AW976" s="55"/>
      <c r="AX976" s="55"/>
      <c r="AY976" s="55"/>
      <c r="AZ976" s="55"/>
      <c r="BA976" s="55"/>
      <c r="BB976" s="55"/>
      <c r="BC976" s="55"/>
      <c r="BD976" s="55"/>
      <c r="BE976" s="55"/>
      <c r="BF976" s="55"/>
      <c r="BG976" s="55"/>
      <c r="BH976" s="55"/>
      <c r="BI976" s="55"/>
      <c r="BJ976" s="55"/>
      <c r="BK976" s="55"/>
      <c r="BL976" s="55"/>
      <c r="BM976" s="55"/>
      <c r="BN976" s="55"/>
      <c r="BO976" s="55"/>
      <c r="BP976" s="55"/>
      <c r="BQ976" s="55"/>
      <c r="BR976" s="55"/>
      <c r="BS976" s="55"/>
      <c r="BT976" s="55"/>
      <c r="BU976" s="55"/>
      <c r="BV976" s="55"/>
      <c r="BW976" s="55"/>
      <c r="BX976" s="55"/>
    </row>
    <row r="977" spans="1:76" ht="15.75" customHeight="1" x14ac:dyDescent="0.25">
      <c r="A977" s="55"/>
      <c r="B977" s="55"/>
      <c r="C977" s="56"/>
      <c r="D977" s="56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  <c r="AK977" s="55"/>
      <c r="AL977" s="55"/>
      <c r="AM977" s="55"/>
      <c r="AN977" s="55"/>
      <c r="AO977" s="55"/>
      <c r="AP977" s="55"/>
      <c r="AQ977" s="55"/>
      <c r="AR977" s="55"/>
      <c r="AS977" s="55"/>
      <c r="AT977" s="55"/>
      <c r="AU977" s="55"/>
      <c r="AV977" s="55"/>
      <c r="AW977" s="55"/>
      <c r="AX977" s="55"/>
      <c r="AY977" s="55"/>
      <c r="AZ977" s="55"/>
      <c r="BA977" s="55"/>
      <c r="BB977" s="55"/>
      <c r="BC977" s="55"/>
      <c r="BD977" s="55"/>
      <c r="BE977" s="55"/>
      <c r="BF977" s="55"/>
      <c r="BG977" s="55"/>
      <c r="BH977" s="55"/>
      <c r="BI977" s="55"/>
      <c r="BJ977" s="55"/>
      <c r="BK977" s="55"/>
      <c r="BL977" s="55"/>
      <c r="BM977" s="55"/>
      <c r="BN977" s="55"/>
      <c r="BO977" s="55"/>
      <c r="BP977" s="55"/>
      <c r="BQ977" s="55"/>
      <c r="BR977" s="55"/>
      <c r="BS977" s="55"/>
      <c r="BT977" s="55"/>
      <c r="BU977" s="55"/>
      <c r="BV977" s="55"/>
      <c r="BW977" s="55"/>
      <c r="BX977" s="55"/>
    </row>
    <row r="978" spans="1:76" ht="15.75" customHeight="1" x14ac:dyDescent="0.25">
      <c r="A978" s="55"/>
      <c r="B978" s="55"/>
      <c r="C978" s="56"/>
      <c r="D978" s="56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  <c r="AK978" s="55"/>
      <c r="AL978" s="55"/>
      <c r="AM978" s="55"/>
      <c r="AN978" s="55"/>
      <c r="AO978" s="55"/>
      <c r="AP978" s="55"/>
      <c r="AQ978" s="55"/>
      <c r="AR978" s="55"/>
      <c r="AS978" s="55"/>
      <c r="AT978" s="55"/>
      <c r="AU978" s="55"/>
      <c r="AV978" s="55"/>
      <c r="AW978" s="55"/>
      <c r="AX978" s="55"/>
      <c r="AY978" s="55"/>
      <c r="AZ978" s="55"/>
      <c r="BA978" s="55"/>
      <c r="BB978" s="55"/>
      <c r="BC978" s="55"/>
      <c r="BD978" s="55"/>
      <c r="BE978" s="55"/>
      <c r="BF978" s="55"/>
      <c r="BG978" s="55"/>
      <c r="BH978" s="55"/>
      <c r="BI978" s="55"/>
      <c r="BJ978" s="55"/>
      <c r="BK978" s="55"/>
      <c r="BL978" s="55"/>
      <c r="BM978" s="55"/>
      <c r="BN978" s="55"/>
      <c r="BO978" s="55"/>
      <c r="BP978" s="55"/>
      <c r="BQ978" s="55"/>
      <c r="BR978" s="55"/>
      <c r="BS978" s="55"/>
      <c r="BT978" s="55"/>
      <c r="BU978" s="55"/>
      <c r="BV978" s="55"/>
      <c r="BW978" s="55"/>
      <c r="BX978" s="55"/>
    </row>
    <row r="979" spans="1:76" ht="15.75" customHeight="1" x14ac:dyDescent="0.25">
      <c r="A979" s="55"/>
      <c r="B979" s="55"/>
      <c r="C979" s="56"/>
      <c r="D979" s="56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  <c r="AK979" s="55"/>
      <c r="AL979" s="55"/>
      <c r="AM979" s="55"/>
      <c r="AN979" s="55"/>
      <c r="AO979" s="55"/>
      <c r="AP979" s="55"/>
      <c r="AQ979" s="55"/>
      <c r="AR979" s="55"/>
      <c r="AS979" s="55"/>
      <c r="AT979" s="55"/>
      <c r="AU979" s="55"/>
      <c r="AV979" s="55"/>
      <c r="AW979" s="55"/>
      <c r="AX979" s="55"/>
      <c r="AY979" s="55"/>
      <c r="AZ979" s="55"/>
      <c r="BA979" s="55"/>
      <c r="BB979" s="55"/>
      <c r="BC979" s="55"/>
      <c r="BD979" s="55"/>
      <c r="BE979" s="55"/>
      <c r="BF979" s="55"/>
      <c r="BG979" s="55"/>
      <c r="BH979" s="55"/>
      <c r="BI979" s="55"/>
      <c r="BJ979" s="55"/>
      <c r="BK979" s="55"/>
      <c r="BL979" s="55"/>
      <c r="BM979" s="55"/>
      <c r="BN979" s="55"/>
      <c r="BO979" s="55"/>
      <c r="BP979" s="55"/>
      <c r="BQ979" s="55"/>
      <c r="BR979" s="55"/>
      <c r="BS979" s="55"/>
      <c r="BT979" s="55"/>
      <c r="BU979" s="55"/>
      <c r="BV979" s="55"/>
      <c r="BW979" s="55"/>
      <c r="BX979" s="55"/>
    </row>
    <row r="980" spans="1:76" ht="15.75" customHeight="1" x14ac:dyDescent="0.25">
      <c r="A980" s="55"/>
      <c r="B980" s="55"/>
      <c r="C980" s="56"/>
      <c r="D980" s="56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  <c r="AK980" s="55"/>
      <c r="AL980" s="55"/>
      <c r="AM980" s="55"/>
      <c r="AN980" s="55"/>
      <c r="AO980" s="55"/>
      <c r="AP980" s="55"/>
      <c r="AQ980" s="55"/>
      <c r="AR980" s="55"/>
      <c r="AS980" s="55"/>
      <c r="AT980" s="55"/>
      <c r="AU980" s="55"/>
      <c r="AV980" s="55"/>
      <c r="AW980" s="55"/>
      <c r="AX980" s="55"/>
      <c r="AY980" s="55"/>
      <c r="AZ980" s="55"/>
      <c r="BA980" s="55"/>
      <c r="BB980" s="55"/>
      <c r="BC980" s="55"/>
      <c r="BD980" s="55"/>
      <c r="BE980" s="55"/>
      <c r="BF980" s="55"/>
      <c r="BG980" s="55"/>
      <c r="BH980" s="55"/>
      <c r="BI980" s="55"/>
      <c r="BJ980" s="55"/>
      <c r="BK980" s="55"/>
      <c r="BL980" s="55"/>
      <c r="BM980" s="55"/>
      <c r="BN980" s="55"/>
      <c r="BO980" s="55"/>
      <c r="BP980" s="55"/>
      <c r="BQ980" s="55"/>
      <c r="BR980" s="55"/>
      <c r="BS980" s="55"/>
      <c r="BT980" s="55"/>
      <c r="BU980" s="55"/>
      <c r="BV980" s="55"/>
      <c r="BW980" s="55"/>
      <c r="BX980" s="55"/>
    </row>
    <row r="981" spans="1:76" ht="15.75" customHeight="1" x14ac:dyDescent="0.25">
      <c r="A981" s="55"/>
      <c r="B981" s="55"/>
      <c r="C981" s="56"/>
      <c r="D981" s="56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  <c r="AK981" s="55"/>
      <c r="AL981" s="55"/>
      <c r="AM981" s="55"/>
      <c r="AN981" s="55"/>
      <c r="AO981" s="55"/>
      <c r="AP981" s="55"/>
      <c r="AQ981" s="55"/>
      <c r="AR981" s="55"/>
      <c r="AS981" s="55"/>
      <c r="AT981" s="55"/>
      <c r="AU981" s="55"/>
      <c r="AV981" s="55"/>
      <c r="AW981" s="55"/>
      <c r="AX981" s="55"/>
      <c r="AY981" s="55"/>
      <c r="AZ981" s="55"/>
      <c r="BA981" s="55"/>
      <c r="BB981" s="55"/>
      <c r="BC981" s="55"/>
      <c r="BD981" s="55"/>
      <c r="BE981" s="55"/>
      <c r="BF981" s="55"/>
      <c r="BG981" s="55"/>
      <c r="BH981" s="55"/>
      <c r="BI981" s="55"/>
      <c r="BJ981" s="55"/>
      <c r="BK981" s="55"/>
      <c r="BL981" s="55"/>
      <c r="BM981" s="55"/>
      <c r="BN981" s="55"/>
      <c r="BO981" s="55"/>
      <c r="BP981" s="55"/>
      <c r="BQ981" s="55"/>
      <c r="BR981" s="55"/>
      <c r="BS981" s="55"/>
      <c r="BT981" s="55"/>
      <c r="BU981" s="55"/>
      <c r="BV981" s="55"/>
      <c r="BW981" s="55"/>
      <c r="BX981" s="55"/>
    </row>
    <row r="982" spans="1:76" ht="15.75" customHeight="1" x14ac:dyDescent="0.25">
      <c r="A982" s="55"/>
      <c r="B982" s="55"/>
      <c r="C982" s="56"/>
      <c r="D982" s="56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  <c r="AK982" s="55"/>
      <c r="AL982" s="55"/>
      <c r="AM982" s="55"/>
      <c r="AN982" s="55"/>
      <c r="AO982" s="55"/>
      <c r="AP982" s="55"/>
      <c r="AQ982" s="55"/>
      <c r="AR982" s="55"/>
      <c r="AS982" s="55"/>
      <c r="AT982" s="55"/>
      <c r="AU982" s="55"/>
      <c r="AV982" s="55"/>
      <c r="AW982" s="55"/>
      <c r="AX982" s="55"/>
      <c r="AY982" s="55"/>
      <c r="AZ982" s="55"/>
      <c r="BA982" s="55"/>
      <c r="BB982" s="55"/>
      <c r="BC982" s="55"/>
      <c r="BD982" s="55"/>
      <c r="BE982" s="55"/>
      <c r="BF982" s="55"/>
      <c r="BG982" s="55"/>
      <c r="BH982" s="55"/>
      <c r="BI982" s="55"/>
      <c r="BJ982" s="55"/>
      <c r="BK982" s="55"/>
      <c r="BL982" s="55"/>
      <c r="BM982" s="55"/>
      <c r="BN982" s="55"/>
      <c r="BO982" s="55"/>
      <c r="BP982" s="55"/>
      <c r="BQ982" s="55"/>
      <c r="BR982" s="55"/>
      <c r="BS982" s="55"/>
      <c r="BT982" s="55"/>
      <c r="BU982" s="55"/>
      <c r="BV982" s="55"/>
      <c r="BW982" s="55"/>
      <c r="BX982" s="55"/>
    </row>
    <row r="983" spans="1:76" ht="15.75" customHeight="1" x14ac:dyDescent="0.25">
      <c r="A983" s="55"/>
      <c r="B983" s="55"/>
      <c r="C983" s="56"/>
      <c r="D983" s="56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  <c r="AK983" s="55"/>
      <c r="AL983" s="55"/>
      <c r="AM983" s="55"/>
      <c r="AN983" s="55"/>
      <c r="AO983" s="55"/>
      <c r="AP983" s="55"/>
      <c r="AQ983" s="55"/>
      <c r="AR983" s="55"/>
      <c r="AS983" s="55"/>
      <c r="AT983" s="55"/>
      <c r="AU983" s="55"/>
      <c r="AV983" s="55"/>
      <c r="AW983" s="55"/>
      <c r="AX983" s="55"/>
      <c r="AY983" s="55"/>
      <c r="AZ983" s="55"/>
      <c r="BA983" s="55"/>
      <c r="BB983" s="55"/>
      <c r="BC983" s="55"/>
      <c r="BD983" s="55"/>
      <c r="BE983" s="55"/>
      <c r="BF983" s="55"/>
      <c r="BG983" s="55"/>
      <c r="BH983" s="55"/>
      <c r="BI983" s="55"/>
      <c r="BJ983" s="55"/>
      <c r="BK983" s="55"/>
      <c r="BL983" s="55"/>
      <c r="BM983" s="55"/>
      <c r="BN983" s="55"/>
      <c r="BO983" s="55"/>
      <c r="BP983" s="55"/>
      <c r="BQ983" s="55"/>
      <c r="BR983" s="55"/>
      <c r="BS983" s="55"/>
      <c r="BT983" s="55"/>
      <c r="BU983" s="55"/>
      <c r="BV983" s="55"/>
      <c r="BW983" s="55"/>
      <c r="BX983" s="55"/>
    </row>
    <row r="984" spans="1:76" ht="15.75" customHeight="1" x14ac:dyDescent="0.25">
      <c r="A984" s="55"/>
      <c r="B984" s="55"/>
      <c r="C984" s="56"/>
      <c r="D984" s="56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  <c r="AK984" s="55"/>
      <c r="AL984" s="55"/>
      <c r="AM984" s="55"/>
      <c r="AN984" s="55"/>
      <c r="AO984" s="55"/>
      <c r="AP984" s="55"/>
      <c r="AQ984" s="55"/>
      <c r="AR984" s="55"/>
      <c r="AS984" s="55"/>
      <c r="AT984" s="55"/>
      <c r="AU984" s="55"/>
      <c r="AV984" s="55"/>
      <c r="AW984" s="55"/>
      <c r="AX984" s="55"/>
      <c r="AY984" s="55"/>
      <c r="AZ984" s="55"/>
      <c r="BA984" s="55"/>
      <c r="BB984" s="55"/>
      <c r="BC984" s="55"/>
      <c r="BD984" s="55"/>
      <c r="BE984" s="55"/>
      <c r="BF984" s="55"/>
      <c r="BG984" s="55"/>
      <c r="BH984" s="55"/>
      <c r="BI984" s="55"/>
      <c r="BJ984" s="55"/>
      <c r="BK984" s="55"/>
      <c r="BL984" s="55"/>
      <c r="BM984" s="55"/>
      <c r="BN984" s="55"/>
      <c r="BO984" s="55"/>
      <c r="BP984" s="55"/>
      <c r="BQ984" s="55"/>
      <c r="BR984" s="55"/>
      <c r="BS984" s="55"/>
      <c r="BT984" s="55"/>
      <c r="BU984" s="55"/>
      <c r="BV984" s="55"/>
      <c r="BW984" s="55"/>
      <c r="BX984" s="55"/>
    </row>
    <row r="985" spans="1:76" ht="15.75" customHeight="1" x14ac:dyDescent="0.25">
      <c r="A985" s="55"/>
      <c r="B985" s="55"/>
      <c r="C985" s="56"/>
      <c r="D985" s="56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  <c r="AK985" s="55"/>
      <c r="AL985" s="55"/>
      <c r="AM985" s="55"/>
      <c r="AN985" s="55"/>
      <c r="AO985" s="55"/>
      <c r="AP985" s="55"/>
      <c r="AQ985" s="55"/>
      <c r="AR985" s="55"/>
      <c r="AS985" s="55"/>
      <c r="AT985" s="55"/>
      <c r="AU985" s="55"/>
      <c r="AV985" s="55"/>
      <c r="AW985" s="55"/>
      <c r="AX985" s="55"/>
      <c r="AY985" s="55"/>
      <c r="AZ985" s="55"/>
      <c r="BA985" s="55"/>
      <c r="BB985" s="55"/>
      <c r="BC985" s="55"/>
      <c r="BD985" s="55"/>
      <c r="BE985" s="55"/>
      <c r="BF985" s="55"/>
      <c r="BG985" s="55"/>
      <c r="BH985" s="55"/>
      <c r="BI985" s="55"/>
      <c r="BJ985" s="55"/>
      <c r="BK985" s="55"/>
      <c r="BL985" s="55"/>
      <c r="BM985" s="55"/>
      <c r="BN985" s="55"/>
      <c r="BO985" s="55"/>
      <c r="BP985" s="55"/>
      <c r="BQ985" s="55"/>
      <c r="BR985" s="55"/>
      <c r="BS985" s="55"/>
      <c r="BT985" s="55"/>
      <c r="BU985" s="55"/>
      <c r="BV985" s="55"/>
      <c r="BW985" s="55"/>
      <c r="BX985" s="55"/>
    </row>
    <row r="986" spans="1:76" ht="15.75" customHeight="1" x14ac:dyDescent="0.25">
      <c r="A986" s="55"/>
      <c r="B986" s="55"/>
      <c r="C986" s="56"/>
      <c r="D986" s="56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  <c r="AK986" s="55"/>
      <c r="AL986" s="55"/>
      <c r="AM986" s="55"/>
      <c r="AN986" s="55"/>
      <c r="AO986" s="55"/>
      <c r="AP986" s="55"/>
      <c r="AQ986" s="55"/>
      <c r="AR986" s="55"/>
      <c r="AS986" s="55"/>
      <c r="AT986" s="55"/>
      <c r="AU986" s="55"/>
      <c r="AV986" s="55"/>
      <c r="AW986" s="55"/>
      <c r="AX986" s="55"/>
      <c r="AY986" s="55"/>
      <c r="AZ986" s="55"/>
      <c r="BA986" s="55"/>
      <c r="BB986" s="55"/>
      <c r="BC986" s="55"/>
      <c r="BD986" s="55"/>
      <c r="BE986" s="55"/>
      <c r="BF986" s="55"/>
      <c r="BG986" s="55"/>
      <c r="BH986" s="55"/>
      <c r="BI986" s="55"/>
      <c r="BJ986" s="55"/>
      <c r="BK986" s="55"/>
      <c r="BL986" s="55"/>
      <c r="BM986" s="55"/>
      <c r="BN986" s="55"/>
      <c r="BO986" s="55"/>
      <c r="BP986" s="55"/>
      <c r="BQ986" s="55"/>
      <c r="BR986" s="55"/>
      <c r="BS986" s="55"/>
      <c r="BT986" s="55"/>
      <c r="BU986" s="55"/>
      <c r="BV986" s="55"/>
      <c r="BW986" s="55"/>
      <c r="BX986" s="55"/>
    </row>
    <row r="987" spans="1:76" ht="15.75" customHeight="1" x14ac:dyDescent="0.25">
      <c r="A987" s="55"/>
      <c r="B987" s="55"/>
      <c r="C987" s="56"/>
      <c r="D987" s="56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  <c r="AK987" s="55"/>
      <c r="AL987" s="55"/>
      <c r="AM987" s="55"/>
      <c r="AN987" s="55"/>
      <c r="AO987" s="55"/>
      <c r="AP987" s="55"/>
      <c r="AQ987" s="55"/>
      <c r="AR987" s="55"/>
      <c r="AS987" s="55"/>
      <c r="AT987" s="55"/>
      <c r="AU987" s="55"/>
      <c r="AV987" s="55"/>
      <c r="AW987" s="55"/>
      <c r="AX987" s="55"/>
      <c r="AY987" s="55"/>
      <c r="AZ987" s="55"/>
      <c r="BA987" s="55"/>
      <c r="BB987" s="55"/>
      <c r="BC987" s="55"/>
      <c r="BD987" s="55"/>
      <c r="BE987" s="55"/>
      <c r="BF987" s="55"/>
      <c r="BG987" s="55"/>
      <c r="BH987" s="55"/>
      <c r="BI987" s="55"/>
      <c r="BJ987" s="55"/>
      <c r="BK987" s="55"/>
      <c r="BL987" s="55"/>
      <c r="BM987" s="55"/>
      <c r="BN987" s="55"/>
      <c r="BO987" s="55"/>
      <c r="BP987" s="55"/>
      <c r="BQ987" s="55"/>
      <c r="BR987" s="55"/>
      <c r="BS987" s="55"/>
      <c r="BT987" s="55"/>
      <c r="BU987" s="55"/>
      <c r="BV987" s="55"/>
      <c r="BW987" s="55"/>
      <c r="BX987" s="55"/>
    </row>
    <row r="988" spans="1:76" ht="15.75" customHeight="1" x14ac:dyDescent="0.25">
      <c r="A988" s="55"/>
      <c r="B988" s="55"/>
      <c r="C988" s="56"/>
      <c r="D988" s="56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  <c r="AK988" s="55"/>
      <c r="AL988" s="55"/>
      <c r="AM988" s="55"/>
      <c r="AN988" s="55"/>
      <c r="AO988" s="55"/>
      <c r="AP988" s="55"/>
      <c r="AQ988" s="55"/>
      <c r="AR988" s="55"/>
      <c r="AS988" s="55"/>
      <c r="AT988" s="55"/>
      <c r="AU988" s="55"/>
      <c r="AV988" s="55"/>
      <c r="AW988" s="55"/>
      <c r="AX988" s="55"/>
      <c r="AY988" s="55"/>
      <c r="AZ988" s="55"/>
      <c r="BA988" s="55"/>
      <c r="BB988" s="55"/>
      <c r="BC988" s="55"/>
      <c r="BD988" s="55"/>
      <c r="BE988" s="55"/>
      <c r="BF988" s="55"/>
      <c r="BG988" s="55"/>
      <c r="BH988" s="55"/>
      <c r="BI988" s="55"/>
      <c r="BJ988" s="55"/>
      <c r="BK988" s="55"/>
      <c r="BL988" s="55"/>
      <c r="BM988" s="55"/>
      <c r="BN988" s="55"/>
      <c r="BO988" s="55"/>
      <c r="BP988" s="55"/>
      <c r="BQ988" s="55"/>
      <c r="BR988" s="55"/>
      <c r="BS988" s="55"/>
      <c r="BT988" s="55"/>
      <c r="BU988" s="55"/>
      <c r="BV988" s="55"/>
      <c r="BW988" s="55"/>
      <c r="BX988" s="55"/>
    </row>
  </sheetData>
  <mergeCells count="240">
    <mergeCell ref="BY84:BY86"/>
    <mergeCell ref="BZ84:BZ86"/>
    <mergeCell ref="CB84:CB86"/>
    <mergeCell ref="CA84:CA86"/>
    <mergeCell ref="CB54:CB56"/>
    <mergeCell ref="B75:B77"/>
    <mergeCell ref="C75:C77"/>
    <mergeCell ref="D75:D77"/>
    <mergeCell ref="BY75:BY77"/>
    <mergeCell ref="BZ75:BZ77"/>
    <mergeCell ref="CA75:CA77"/>
    <mergeCell ref="CB75:CB77"/>
    <mergeCell ref="B81:B83"/>
    <mergeCell ref="C81:C83"/>
    <mergeCell ref="D81:D83"/>
    <mergeCell ref="BY81:BY83"/>
    <mergeCell ref="BZ81:BZ83"/>
    <mergeCell ref="CA81:CA83"/>
    <mergeCell ref="CB81:CB83"/>
    <mergeCell ref="B63:B65"/>
    <mergeCell ref="C63:C65"/>
    <mergeCell ref="D63:D65"/>
    <mergeCell ref="BY63:BY65"/>
    <mergeCell ref="BZ63:BZ65"/>
    <mergeCell ref="CA63:CA65"/>
    <mergeCell ref="CB63:CB65"/>
    <mergeCell ref="B66:B68"/>
    <mergeCell ref="C66:C68"/>
    <mergeCell ref="D66:D68"/>
    <mergeCell ref="BY66:BY68"/>
    <mergeCell ref="BZ66:BZ68"/>
    <mergeCell ref="CA66:CA68"/>
    <mergeCell ref="CB66:CB68"/>
    <mergeCell ref="BY51:BY53"/>
    <mergeCell ref="BZ51:BZ53"/>
    <mergeCell ref="CA51:CA53"/>
    <mergeCell ref="CB51:CB53"/>
    <mergeCell ref="B60:B62"/>
    <mergeCell ref="C60:C62"/>
    <mergeCell ref="D60:D62"/>
    <mergeCell ref="BY60:BY62"/>
    <mergeCell ref="BZ60:BZ62"/>
    <mergeCell ref="CA60:CA62"/>
    <mergeCell ref="CB60:CB62"/>
    <mergeCell ref="B57:B59"/>
    <mergeCell ref="C57:C59"/>
    <mergeCell ref="D57:D59"/>
    <mergeCell ref="BY57:BY59"/>
    <mergeCell ref="BZ57:BZ59"/>
    <mergeCell ref="CA57:CA59"/>
    <mergeCell ref="CB57:CB59"/>
    <mergeCell ref="B54:B56"/>
    <mergeCell ref="C54:C56"/>
    <mergeCell ref="D54:D56"/>
    <mergeCell ref="BY54:BY56"/>
    <mergeCell ref="BZ54:BZ56"/>
    <mergeCell ref="CA54:CA56"/>
    <mergeCell ref="BP4:BR4"/>
    <mergeCell ref="K4:M4"/>
    <mergeCell ref="N4:P4"/>
    <mergeCell ref="Q4:S4"/>
    <mergeCell ref="T4:V4"/>
    <mergeCell ref="W4:Y4"/>
    <mergeCell ref="Z4:AB4"/>
    <mergeCell ref="E4:G4"/>
    <mergeCell ref="H4:J4"/>
    <mergeCell ref="AO4:AQ4"/>
    <mergeCell ref="AR4:AT4"/>
    <mergeCell ref="AU4:AW4"/>
    <mergeCell ref="AX4:AZ4"/>
    <mergeCell ref="AC4:AE4"/>
    <mergeCell ref="AF4:AH4"/>
    <mergeCell ref="AI4:AK4"/>
    <mergeCell ref="AL4:AN4"/>
    <mergeCell ref="BM4:BO4"/>
    <mergeCell ref="CB9:CB11"/>
    <mergeCell ref="BZ6:BZ8"/>
    <mergeCell ref="CA6:CA8"/>
    <mergeCell ref="B9:B11"/>
    <mergeCell ref="C9:C11"/>
    <mergeCell ref="D9:D11"/>
    <mergeCell ref="BY9:BY11"/>
    <mergeCell ref="BZ9:BZ11"/>
    <mergeCell ref="CA9:CA11"/>
    <mergeCell ref="B6:B8"/>
    <mergeCell ref="C6:C8"/>
    <mergeCell ref="D6:D8"/>
    <mergeCell ref="BY6:BY8"/>
    <mergeCell ref="CB15:CB17"/>
    <mergeCell ref="B15:B17"/>
    <mergeCell ref="C15:C17"/>
    <mergeCell ref="D15:D17"/>
    <mergeCell ref="BY15:BY17"/>
    <mergeCell ref="BZ15:BZ17"/>
    <mergeCell ref="CA15:CA17"/>
    <mergeCell ref="CB12:CB14"/>
    <mergeCell ref="B12:B14"/>
    <mergeCell ref="C12:C14"/>
    <mergeCell ref="D12:D14"/>
    <mergeCell ref="BY12:BY14"/>
    <mergeCell ref="BZ12:BZ14"/>
    <mergeCell ref="CA12:CA14"/>
    <mergeCell ref="CB42:CB44"/>
    <mergeCell ref="B42:B44"/>
    <mergeCell ref="C42:C44"/>
    <mergeCell ref="D42:D44"/>
    <mergeCell ref="BY42:BY44"/>
    <mergeCell ref="BZ42:BZ44"/>
    <mergeCell ref="CA42:CA44"/>
    <mergeCell ref="CB33:CB35"/>
    <mergeCell ref="B33:B35"/>
    <mergeCell ref="C33:C35"/>
    <mergeCell ref="D33:D35"/>
    <mergeCell ref="BY33:BY35"/>
    <mergeCell ref="BZ33:BZ35"/>
    <mergeCell ref="CA33:CA35"/>
    <mergeCell ref="CB39:CB41"/>
    <mergeCell ref="B39:B41"/>
    <mergeCell ref="BY39:BY41"/>
    <mergeCell ref="BZ39:BZ41"/>
    <mergeCell ref="CA39:CA41"/>
    <mergeCell ref="CB69:CB71"/>
    <mergeCell ref="B69:B71"/>
    <mergeCell ref="C69:C71"/>
    <mergeCell ref="D69:D71"/>
    <mergeCell ref="BY69:BY71"/>
    <mergeCell ref="BZ69:BZ71"/>
    <mergeCell ref="CA69:CA71"/>
    <mergeCell ref="CB45:CB47"/>
    <mergeCell ref="B45:B47"/>
    <mergeCell ref="C45:C47"/>
    <mergeCell ref="D45:D47"/>
    <mergeCell ref="BY45:BY47"/>
    <mergeCell ref="BZ45:BZ47"/>
    <mergeCell ref="CA45:CA47"/>
    <mergeCell ref="B48:B50"/>
    <mergeCell ref="C48:C50"/>
    <mergeCell ref="D48:D50"/>
    <mergeCell ref="BY48:BY50"/>
    <mergeCell ref="BZ48:BZ50"/>
    <mergeCell ref="CA48:CA50"/>
    <mergeCell ref="CB48:CB50"/>
    <mergeCell ref="B51:B53"/>
    <mergeCell ref="C51:C53"/>
    <mergeCell ref="D51:D53"/>
    <mergeCell ref="CB72:CB74"/>
    <mergeCell ref="B72:B74"/>
    <mergeCell ref="C72:C74"/>
    <mergeCell ref="D72:D74"/>
    <mergeCell ref="BY72:BY74"/>
    <mergeCell ref="BZ72:BZ74"/>
    <mergeCell ref="CA72:CA74"/>
    <mergeCell ref="CB87:CB89"/>
    <mergeCell ref="B87:B89"/>
    <mergeCell ref="C87:C89"/>
    <mergeCell ref="D87:D89"/>
    <mergeCell ref="BY87:BY89"/>
    <mergeCell ref="BZ87:BZ89"/>
    <mergeCell ref="CA87:CA89"/>
    <mergeCell ref="CB78:CB80"/>
    <mergeCell ref="B78:B80"/>
    <mergeCell ref="C78:C80"/>
    <mergeCell ref="D78:D80"/>
    <mergeCell ref="BY78:BY80"/>
    <mergeCell ref="BZ78:BZ80"/>
    <mergeCell ref="CA78:CA80"/>
    <mergeCell ref="B84:B86"/>
    <mergeCell ref="C84:C86"/>
    <mergeCell ref="D84:D86"/>
    <mergeCell ref="C108:C109"/>
    <mergeCell ref="C111:C112"/>
    <mergeCell ref="C114:C115"/>
    <mergeCell ref="B90:B92"/>
    <mergeCell ref="C90:C92"/>
    <mergeCell ref="D90:D92"/>
    <mergeCell ref="BY90:BY92"/>
    <mergeCell ref="BZ90:BZ92"/>
    <mergeCell ref="CA90:CA92"/>
    <mergeCell ref="AO3:AZ3"/>
    <mergeCell ref="BA3:BL3"/>
    <mergeCell ref="BA4:BC4"/>
    <mergeCell ref="BD4:BF4"/>
    <mergeCell ref="BG4:BI4"/>
    <mergeCell ref="BJ4:BL4"/>
    <mergeCell ref="C97:C99"/>
    <mergeCell ref="C100:C102"/>
    <mergeCell ref="C104:C106"/>
    <mergeCell ref="C30:C32"/>
    <mergeCell ref="D30:D32"/>
    <mergeCell ref="C2:C3"/>
    <mergeCell ref="D2:D3"/>
    <mergeCell ref="E2:BX2"/>
    <mergeCell ref="E3:P3"/>
    <mergeCell ref="Q3:AB3"/>
    <mergeCell ref="AC3:AN3"/>
    <mergeCell ref="BM3:BR3"/>
    <mergeCell ref="C39:C41"/>
    <mergeCell ref="D39:D41"/>
    <mergeCell ref="BS4:BU4"/>
    <mergeCell ref="BV4:BX4"/>
    <mergeCell ref="CA27:CA29"/>
    <mergeCell ref="CB30:CB32"/>
    <mergeCell ref="B30:B32"/>
    <mergeCell ref="BY30:BY32"/>
    <mergeCell ref="BZ30:BZ32"/>
    <mergeCell ref="CB18:CB20"/>
    <mergeCell ref="B21:B23"/>
    <mergeCell ref="C21:C23"/>
    <mergeCell ref="D21:D23"/>
    <mergeCell ref="BY21:BY23"/>
    <mergeCell ref="BZ21:BZ23"/>
    <mergeCell ref="CA21:CA23"/>
    <mergeCell ref="CB21:CB23"/>
    <mergeCell ref="B18:B20"/>
    <mergeCell ref="C18:C20"/>
    <mergeCell ref="D18:D20"/>
    <mergeCell ref="BY18:BY20"/>
    <mergeCell ref="BZ18:BZ20"/>
    <mergeCell ref="CA18:CA20"/>
    <mergeCell ref="B24:B26"/>
    <mergeCell ref="C24:C26"/>
    <mergeCell ref="BY24:BY26"/>
    <mergeCell ref="CA30:CA32"/>
    <mergeCell ref="BZ24:BZ26"/>
    <mergeCell ref="CA24:CA26"/>
    <mergeCell ref="D24:D26"/>
    <mergeCell ref="CB24:CB26"/>
    <mergeCell ref="CB27:CB29"/>
    <mergeCell ref="B36:B38"/>
    <mergeCell ref="C36:C38"/>
    <mergeCell ref="D36:D38"/>
    <mergeCell ref="BY36:BY38"/>
    <mergeCell ref="BZ36:BZ38"/>
    <mergeCell ref="CA36:CA38"/>
    <mergeCell ref="CB36:CB38"/>
    <mergeCell ref="B27:B29"/>
    <mergeCell ref="C27:C29"/>
    <mergeCell ref="D27:D29"/>
    <mergeCell ref="BY27:BY29"/>
    <mergeCell ref="BZ27:BZ29"/>
  </mergeCells>
  <phoneticPr fontId="25" type="noConversion"/>
  <conditionalFormatting sqref="E7:BX7">
    <cfRule type="cellIs" dxfId="21" priority="37" operator="notEqual">
      <formula>0</formula>
    </cfRule>
  </conditionalFormatting>
  <conditionalFormatting sqref="E10:BX10 E13:BX13 E16:BX16 E19:BX19 E22:BX22 E28:BX28 E34:BX34 E37:BX37 E40:BX40 E43:BX43 E46:BX46 E73:BX73 E79:BX79">
    <cfRule type="cellIs" dxfId="20" priority="51" operator="notEqual">
      <formula>0</formula>
    </cfRule>
  </conditionalFormatting>
  <conditionalFormatting sqref="E11:BX12 E14:BX15 E17:BX18 E20:BX21 E29:BX29 E35:BX36 E38:BX38 E41:BX42 E44:BX45 E74:BX74 E90:BX90 E23:BX24 E26:BX27 E77:BX78 E80:BX81 E83:BX84 E86:BX86">
    <cfRule type="cellIs" dxfId="19" priority="53" operator="notEqual">
      <formula>0</formula>
    </cfRule>
  </conditionalFormatting>
  <conditionalFormatting sqref="E31:BX31">
    <cfRule type="cellIs" dxfId="18" priority="29" operator="notEqual">
      <formula>0</formula>
    </cfRule>
  </conditionalFormatting>
  <conditionalFormatting sqref="E91:BX91">
    <cfRule type="cellIs" dxfId="17" priority="39" operator="notEqual">
      <formula>0</formula>
    </cfRule>
  </conditionalFormatting>
  <conditionalFormatting sqref="E92:BX92">
    <cfRule type="cellIs" dxfId="16" priority="41" operator="notEqual">
      <formula>0</formula>
    </cfRule>
  </conditionalFormatting>
  <conditionalFormatting sqref="E25:BX25">
    <cfRule type="cellIs" dxfId="15" priority="20" operator="notEqual">
      <formula>0</formula>
    </cfRule>
  </conditionalFormatting>
  <conditionalFormatting sqref="E52:BX52 E61:BX61 E67:BX67">
    <cfRule type="cellIs" dxfId="14" priority="18" operator="notEqual">
      <formula>0</formula>
    </cfRule>
  </conditionalFormatting>
  <conditionalFormatting sqref="E62:BX62 E68:BX68 E66:BX66 E59:BX60 E53:BX54 E56:BX57">
    <cfRule type="cellIs" dxfId="13" priority="19" operator="notEqual">
      <formula>0</formula>
    </cfRule>
  </conditionalFormatting>
  <conditionalFormatting sqref="E49:BX49">
    <cfRule type="cellIs" dxfId="12" priority="17" operator="notEqual">
      <formula>0</formula>
    </cfRule>
  </conditionalFormatting>
  <conditionalFormatting sqref="E64:BX64">
    <cfRule type="cellIs" dxfId="9" priority="13" operator="notEqual">
      <formula>0</formula>
    </cfRule>
  </conditionalFormatting>
  <conditionalFormatting sqref="E65:BX65">
    <cfRule type="cellIs" dxfId="8" priority="11" operator="notEqual">
      <formula>0</formula>
    </cfRule>
  </conditionalFormatting>
  <conditionalFormatting sqref="E58:BX58">
    <cfRule type="cellIs" dxfId="7" priority="10" operator="notEqual">
      <formula>0</formula>
    </cfRule>
  </conditionalFormatting>
  <conditionalFormatting sqref="E55:BX55">
    <cfRule type="cellIs" dxfId="6" priority="9" operator="notEqual">
      <formula>0</formula>
    </cfRule>
  </conditionalFormatting>
  <conditionalFormatting sqref="E76:BX76">
    <cfRule type="cellIs" dxfId="5" priority="8" operator="notEqual">
      <formula>0</formula>
    </cfRule>
  </conditionalFormatting>
  <conditionalFormatting sqref="E82:BX82">
    <cfRule type="cellIs" dxfId="4" priority="6" operator="notEqual">
      <formula>0</formula>
    </cfRule>
  </conditionalFormatting>
  <conditionalFormatting sqref="E85:BX85">
    <cfRule type="cellIs" dxfId="3" priority="4" operator="notEqual">
      <formula>0</formula>
    </cfRule>
  </conditionalFormatting>
  <conditionalFormatting sqref="E89:BX89">
    <cfRule type="cellIs" dxfId="2" priority="3" operator="notEqual">
      <formula>0</formula>
    </cfRule>
  </conditionalFormatting>
  <conditionalFormatting sqref="E88:BX88">
    <cfRule type="cellIs" dxfId="1" priority="2" operator="notEqual">
      <formula>0</formula>
    </cfRule>
  </conditionalFormatting>
  <conditionalFormatting sqref="E70:BX70">
    <cfRule type="cellIs" dxfId="0" priority="1" operator="notEqual">
      <formula>0</formula>
    </cfRule>
  </conditionalFormatting>
  <pageMargins left="0.7" right="0.7" top="0.75" bottom="0.75" header="0.3" footer="0.3"/>
  <pageSetup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Metzger</dc:creator>
  <cp:lastModifiedBy>Ivan de Souza Rehder</cp:lastModifiedBy>
  <cp:lastPrinted>2023-05-29T19:40:08Z</cp:lastPrinted>
  <dcterms:created xsi:type="dcterms:W3CDTF">2015-06-05T18:19:34Z</dcterms:created>
  <dcterms:modified xsi:type="dcterms:W3CDTF">2023-05-29T19:40:33Z</dcterms:modified>
</cp:coreProperties>
</file>