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an Rivera (Archivos)\Documents\Documentos en Git\Mecánica Análitica\"/>
    </mc:Choice>
  </mc:AlternateContent>
  <xr:revisionPtr revIDLastSave="0" documentId="8_{27A8600E-267F-4E7C-A6BE-A4D3A061D49D}" xr6:coauthVersionLast="47" xr6:coauthVersionMax="47" xr10:uidLastSave="{00000000-0000-0000-0000-000000000000}"/>
  <bookViews>
    <workbookView xWindow="-108" yWindow="-108" windowWidth="23256" windowHeight="12576"/>
  </bookViews>
  <sheets>
    <sheet name="Hoja1" sheetId="1" r:id="rId1"/>
    <sheet name="Hoja4" sheetId="4" r:id="rId2"/>
    <sheet name="Hoja3" sheetId="3" r:id="rId3"/>
    <sheet name="Hoja5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4" l="1"/>
  <c r="P17" i="4"/>
  <c r="P6" i="4"/>
  <c r="P5" i="4"/>
  <c r="N18" i="4"/>
  <c r="N17" i="4"/>
  <c r="N10" i="4"/>
  <c r="N9" i="4"/>
  <c r="L16" i="4"/>
  <c r="L15" i="4"/>
  <c r="L10" i="4"/>
  <c r="L9" i="4"/>
  <c r="J16" i="4"/>
  <c r="J15" i="4"/>
  <c r="J14" i="4"/>
  <c r="J13" i="4"/>
  <c r="G9" i="4"/>
  <c r="I14" i="4"/>
  <c r="I13" i="4"/>
  <c r="I12" i="4"/>
  <c r="I11" i="4"/>
  <c r="H12" i="4"/>
  <c r="H11" i="4"/>
  <c r="H10" i="4"/>
  <c r="F7" i="4"/>
  <c r="H9" i="4"/>
  <c r="G10" i="4"/>
  <c r="G8" i="4"/>
  <c r="G7" i="4"/>
  <c r="F8" i="4"/>
  <c r="F6" i="4"/>
  <c r="F5" i="4"/>
  <c r="C23" i="4"/>
  <c r="C24" i="4"/>
  <c r="C22" i="4"/>
  <c r="C18" i="4"/>
  <c r="C19" i="4"/>
  <c r="C17" i="4"/>
  <c r="C13" i="4"/>
  <c r="C14" i="4"/>
  <c r="C12" i="4"/>
  <c r="C9" i="4"/>
  <c r="C8" i="4"/>
  <c r="C7" i="4"/>
  <c r="C4" i="4"/>
  <c r="C3" i="4"/>
  <c r="C2" i="4"/>
</calcChain>
</file>

<file path=xl/sharedStrings.xml><?xml version="1.0" encoding="utf-8"?>
<sst xmlns="http://schemas.openxmlformats.org/spreadsheetml/2006/main" count="16" uniqueCount="15">
  <si>
    <r>
      <t>X</t>
    </r>
    <r>
      <rPr>
        <b/>
        <sz val="8"/>
        <color rgb="FF727272"/>
        <rFont val="Arial"/>
        <family val="2"/>
      </rPr>
      <t>2</t>
    </r>
  </si>
  <si>
    <r>
      <t>X</t>
    </r>
    <r>
      <rPr>
        <b/>
        <sz val="8"/>
        <color rgb="FF727272"/>
        <rFont val="Arial"/>
        <family val="2"/>
      </rPr>
      <t>3</t>
    </r>
  </si>
  <si>
    <r>
      <t>X</t>
    </r>
    <r>
      <rPr>
        <b/>
        <sz val="8"/>
        <color rgb="FF727272"/>
        <rFont val="Arial"/>
        <family val="2"/>
      </rPr>
      <t>4</t>
    </r>
  </si>
  <si>
    <r>
      <t>X</t>
    </r>
    <r>
      <rPr>
        <b/>
        <sz val="8"/>
        <color rgb="FF727272"/>
        <rFont val="Arial"/>
        <family val="2"/>
      </rPr>
      <t>5</t>
    </r>
  </si>
  <si>
    <r>
      <t>X</t>
    </r>
    <r>
      <rPr>
        <b/>
        <sz val="8"/>
        <color rgb="FF727272"/>
        <rFont val="Arial"/>
        <family val="2"/>
      </rPr>
      <t>6</t>
    </r>
  </si>
  <si>
    <r>
      <t>X</t>
    </r>
    <r>
      <rPr>
        <b/>
        <sz val="8"/>
        <color rgb="FF727272"/>
        <rFont val="Arial"/>
        <family val="2"/>
      </rPr>
      <t>7</t>
    </r>
  </si>
  <si>
    <r>
      <t>X</t>
    </r>
    <r>
      <rPr>
        <b/>
        <sz val="8"/>
        <color rgb="FF727272"/>
        <rFont val="Arial"/>
        <family val="2"/>
      </rPr>
      <t>8</t>
    </r>
  </si>
  <si>
    <r>
      <t>X</t>
    </r>
    <r>
      <rPr>
        <b/>
        <sz val="8"/>
        <color rgb="FF727272"/>
        <rFont val="Arial"/>
        <family val="2"/>
      </rPr>
      <t>9</t>
    </r>
  </si>
  <si>
    <r>
      <t>X</t>
    </r>
    <r>
      <rPr>
        <b/>
        <sz val="8"/>
        <color rgb="FF727272"/>
        <rFont val="Arial"/>
        <family val="2"/>
      </rPr>
      <t>10</t>
    </r>
  </si>
  <si>
    <t>b</t>
  </si>
  <si>
    <t>Coseno negativo</t>
  </si>
  <si>
    <t>SENO NEGATIVO</t>
  </si>
  <si>
    <t>COSENO POSITIVO</t>
  </si>
  <si>
    <t>SENO POSITIVO</t>
  </si>
  <si>
    <t>Fuerza externa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</si>
</sst>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727272"/>
      <name val="Arial"/>
      <family val="2"/>
    </font>
    <font>
      <b/>
      <sz val="8"/>
      <color rgb="FF727272"/>
      <name val="Arial"/>
      <family val="2"/>
    </font>
    <font>
      <sz val="9"/>
      <color rgb="FFEFEFEF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241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D37E0C"/>
      </left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/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3" xfId="0" applyFont="1" applyFill="1" applyBorder="1"/>
    <xf numFmtId="0" fontId="0" fillId="0" borderId="5" xfId="0" applyBorder="1"/>
    <xf numFmtId="0" fontId="0" fillId="0" borderId="6" xfId="0" applyFont="1" applyFill="1" applyBorder="1"/>
    <xf numFmtId="0" fontId="7" fillId="0" borderId="8" xfId="0" applyFont="1" applyFill="1" applyBorder="1" applyAlignment="1">
      <alignment horizontal="center" vertical="center"/>
    </xf>
    <xf numFmtId="0" fontId="0" fillId="0" borderId="9" xfId="0" applyFont="1" applyFill="1" applyBorder="1"/>
    <xf numFmtId="0" fontId="7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5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4" xfId="0" applyFont="1" applyFill="1" applyBorder="1"/>
    <xf numFmtId="0" fontId="0" fillId="0" borderId="4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0" fontId="5" fillId="0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P21"/>
  <sheetViews>
    <sheetView tabSelected="1" workbookViewId="0">
      <selection activeCell="M14" sqref="M14"/>
    </sheetView>
  </sheetViews>
  <sheetFormatPr baseColWidth="10" defaultRowHeight="14.4" x14ac:dyDescent="0.3"/>
  <sheetData>
    <row r="10" spans="6:16" ht="15" thickBot="1" x14ac:dyDescent="0.35"/>
    <row r="11" spans="6:16" ht="15" thickBot="1" x14ac:dyDescent="0.35">
      <c r="F11" s="2" t="s">
        <v>0</v>
      </c>
      <c r="G11" s="2" t="s">
        <v>1</v>
      </c>
      <c r="H11" s="2" t="s">
        <v>2</v>
      </c>
      <c r="I11" s="2" t="s">
        <v>3</v>
      </c>
      <c r="J11" s="2" t="s">
        <v>4</v>
      </c>
      <c r="K11" s="2" t="s">
        <v>5</v>
      </c>
      <c r="L11" s="2" t="s">
        <v>6</v>
      </c>
      <c r="M11" s="2" t="s">
        <v>7</v>
      </c>
      <c r="N11" s="2" t="s">
        <v>8</v>
      </c>
      <c r="O11" s="2" t="s">
        <v>9</v>
      </c>
      <c r="P11" s="1"/>
    </row>
    <row r="12" spans="6:16" ht="15" thickBot="1" x14ac:dyDescent="0.35">
      <c r="F12" s="3">
        <v>-0.21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0.37</v>
      </c>
      <c r="M12" s="3">
        <v>0</v>
      </c>
      <c r="N12" s="3">
        <v>0</v>
      </c>
      <c r="O12" s="3">
        <v>1</v>
      </c>
      <c r="P12" s="4">
        <v>0</v>
      </c>
    </row>
    <row r="13" spans="6:16" ht="15" thickBot="1" x14ac:dyDescent="0.35">
      <c r="F13" s="3">
        <v>-0.98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0.93</v>
      </c>
      <c r="M13" s="3">
        <v>1</v>
      </c>
      <c r="N13" s="3">
        <v>0</v>
      </c>
      <c r="O13" s="3">
        <v>0</v>
      </c>
      <c r="P13" s="4">
        <v>188</v>
      </c>
    </row>
    <row r="14" spans="6:16" ht="15" thickBot="1" x14ac:dyDescent="0.35">
      <c r="F14" s="3">
        <v>0.21</v>
      </c>
      <c r="G14" s="3">
        <v>1</v>
      </c>
      <c r="H14" s="3">
        <v>0</v>
      </c>
      <c r="I14" s="3">
        <v>0</v>
      </c>
      <c r="J14" s="3">
        <v>0</v>
      </c>
      <c r="K14" s="3">
        <v>0.37</v>
      </c>
      <c r="L14" s="3">
        <v>0</v>
      </c>
      <c r="M14" s="3">
        <v>0</v>
      </c>
      <c r="N14" s="3">
        <v>0</v>
      </c>
      <c r="O14" s="3">
        <v>0</v>
      </c>
      <c r="P14" s="4">
        <v>0</v>
      </c>
    </row>
    <row r="15" spans="6:16" ht="15" thickBot="1" x14ac:dyDescent="0.35">
      <c r="F15" s="3">
        <v>0.98</v>
      </c>
      <c r="G15" s="3">
        <v>0</v>
      </c>
      <c r="H15" s="3">
        <v>0</v>
      </c>
      <c r="I15" s="3">
        <v>0</v>
      </c>
      <c r="J15" s="3">
        <v>0</v>
      </c>
      <c r="K15" s="3">
        <v>-0.93</v>
      </c>
      <c r="L15" s="3">
        <v>0</v>
      </c>
      <c r="M15" s="3">
        <v>0</v>
      </c>
      <c r="N15" s="3">
        <v>0</v>
      </c>
      <c r="O15" s="3">
        <v>0</v>
      </c>
      <c r="P15" s="4">
        <v>188</v>
      </c>
    </row>
    <row r="16" spans="6:16" ht="15" thickBot="1" x14ac:dyDescent="0.35">
      <c r="F16" s="3">
        <v>0</v>
      </c>
      <c r="G16" s="3">
        <v>-1</v>
      </c>
      <c r="H16" s="3">
        <v>-0.21</v>
      </c>
      <c r="I16" s="3">
        <v>0</v>
      </c>
      <c r="J16" s="3">
        <v>-0.37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4">
        <v>0</v>
      </c>
    </row>
    <row r="17" spans="6:16" ht="15" thickBot="1" x14ac:dyDescent="0.35">
      <c r="F17" s="3">
        <v>0</v>
      </c>
      <c r="G17" s="3">
        <v>0</v>
      </c>
      <c r="H17" s="3">
        <v>0.98</v>
      </c>
      <c r="I17" s="3">
        <v>0</v>
      </c>
      <c r="J17" s="3">
        <v>-0.93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4">
        <v>188</v>
      </c>
    </row>
    <row r="18" spans="6:16" ht="15" thickBot="1" x14ac:dyDescent="0.35">
      <c r="F18" s="3">
        <v>0</v>
      </c>
      <c r="G18" s="3">
        <v>0</v>
      </c>
      <c r="H18" s="3">
        <v>0.21</v>
      </c>
      <c r="I18" s="3">
        <v>-0.37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4">
        <v>0</v>
      </c>
    </row>
    <row r="19" spans="6:16" ht="15" thickBot="1" x14ac:dyDescent="0.35">
      <c r="F19" s="3">
        <v>0</v>
      </c>
      <c r="G19" s="3">
        <v>0</v>
      </c>
      <c r="H19" s="3">
        <v>-0.98</v>
      </c>
      <c r="I19" s="3">
        <v>0.93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4">
        <v>188</v>
      </c>
    </row>
    <row r="20" spans="6:16" ht="15" thickBot="1" x14ac:dyDescent="0.35">
      <c r="F20" s="3">
        <v>0</v>
      </c>
      <c r="G20" s="3">
        <v>0</v>
      </c>
      <c r="H20" s="3">
        <v>0</v>
      </c>
      <c r="I20" s="3">
        <v>0.37</v>
      </c>
      <c r="J20" s="3">
        <v>0.37</v>
      </c>
      <c r="K20" s="3">
        <v>-0.37</v>
      </c>
      <c r="L20" s="3">
        <v>-0.37</v>
      </c>
      <c r="M20" s="3">
        <v>0</v>
      </c>
      <c r="N20" s="3">
        <v>0</v>
      </c>
      <c r="O20" s="3">
        <v>0</v>
      </c>
      <c r="P20" s="4">
        <v>0</v>
      </c>
    </row>
    <row r="21" spans="6:16" ht="15" thickBot="1" x14ac:dyDescent="0.35">
      <c r="F21" s="3">
        <v>0</v>
      </c>
      <c r="G21" s="3">
        <v>0</v>
      </c>
      <c r="H21" s="3">
        <v>0</v>
      </c>
      <c r="I21" s="3">
        <v>-0.93</v>
      </c>
      <c r="J21" s="3">
        <v>0.93</v>
      </c>
      <c r="K21" s="3">
        <v>0.93</v>
      </c>
      <c r="L21" s="3">
        <v>-0.93</v>
      </c>
      <c r="M21" s="3">
        <v>0</v>
      </c>
      <c r="N21" s="3">
        <v>0</v>
      </c>
      <c r="O21" s="3">
        <v>0</v>
      </c>
      <c r="P21" s="4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4"/>
  <sheetViews>
    <sheetView topLeftCell="E1" workbookViewId="0">
      <selection activeCell="E4" sqref="E4:T18"/>
    </sheetView>
  </sheetViews>
  <sheetFormatPr baseColWidth="10" defaultRowHeight="14.4" x14ac:dyDescent="0.3"/>
  <cols>
    <col min="3" max="3" width="15.77734375" customWidth="1"/>
    <col min="4" max="4" width="13" customWidth="1"/>
    <col min="5" max="5" width="12.21875" customWidth="1"/>
    <col min="20" max="20" width="14" customWidth="1"/>
  </cols>
  <sheetData>
    <row r="2" spans="2:20" x14ac:dyDescent="0.3">
      <c r="B2">
        <v>45</v>
      </c>
      <c r="C2">
        <f>RADIANS($B$2)</f>
        <v>0.78539816339744828</v>
      </c>
    </row>
    <row r="3" spans="2:20" x14ac:dyDescent="0.3">
      <c r="B3">
        <v>30</v>
      </c>
      <c r="C3">
        <f>RADIANS($B$3)</f>
        <v>0.52359877559829882</v>
      </c>
    </row>
    <row r="4" spans="2:20" x14ac:dyDescent="0.3">
      <c r="B4">
        <v>60</v>
      </c>
      <c r="C4">
        <f>RADIANS(B4)</f>
        <v>1.0471975511965976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 t="s">
        <v>14</v>
      </c>
    </row>
    <row r="5" spans="2:20" x14ac:dyDescent="0.3">
      <c r="E5">
        <v>1</v>
      </c>
      <c r="F5" s="35">
        <f>$C$12</f>
        <v>-0.70710678118654757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f>C8</f>
        <v>0.86602540378443871</v>
      </c>
      <c r="Q5" s="35">
        <v>1</v>
      </c>
      <c r="R5" s="35">
        <v>0</v>
      </c>
      <c r="S5" s="35">
        <v>0</v>
      </c>
      <c r="T5" s="35">
        <v>0</v>
      </c>
    </row>
    <row r="6" spans="2:20" x14ac:dyDescent="0.3">
      <c r="B6" s="31"/>
      <c r="C6" s="32" t="s">
        <v>12</v>
      </c>
      <c r="E6">
        <v>2</v>
      </c>
      <c r="F6" s="35">
        <f>$C$22</f>
        <v>-0.70710678118654746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f>C18</f>
        <v>0.49999999999999994</v>
      </c>
      <c r="Q6" s="35">
        <v>0</v>
      </c>
      <c r="R6" s="35">
        <v>1</v>
      </c>
      <c r="S6" s="35">
        <v>0</v>
      </c>
      <c r="T6" s="35">
        <v>188</v>
      </c>
    </row>
    <row r="7" spans="2:20" x14ac:dyDescent="0.3">
      <c r="B7" s="31">
        <v>45</v>
      </c>
      <c r="C7" s="31">
        <f>COS(C2)</f>
        <v>0.70710678118654757</v>
      </c>
      <c r="E7">
        <v>3</v>
      </c>
      <c r="F7" s="35">
        <f>$C$7</f>
        <v>0.70710678118654757</v>
      </c>
      <c r="G7" s="35">
        <f>$C$12</f>
        <v>-0.70710678118654757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-1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</row>
    <row r="8" spans="2:20" x14ac:dyDescent="0.3">
      <c r="B8" s="31">
        <v>30</v>
      </c>
      <c r="C8" s="31">
        <f>COS(C3)</f>
        <v>0.86602540378443871</v>
      </c>
      <c r="E8">
        <v>4</v>
      </c>
      <c r="F8" s="35">
        <f>$C$17</f>
        <v>0.70710678118654746</v>
      </c>
      <c r="G8" s="35">
        <f>$C$22</f>
        <v>-0.70710678118654746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188</v>
      </c>
    </row>
    <row r="9" spans="2:20" x14ac:dyDescent="0.3">
      <c r="B9" s="31">
        <v>60</v>
      </c>
      <c r="C9" s="31">
        <f>COS(C4)</f>
        <v>0.50000000000000011</v>
      </c>
      <c r="E9">
        <v>5</v>
      </c>
      <c r="F9" s="35">
        <v>0</v>
      </c>
      <c r="G9" s="35">
        <f>$C$7</f>
        <v>0.70710678118654757</v>
      </c>
      <c r="H9" s="35">
        <f>$C$12</f>
        <v>-0.70710678118654757</v>
      </c>
      <c r="I9" s="35">
        <v>0</v>
      </c>
      <c r="J9" s="35">
        <v>0</v>
      </c>
      <c r="K9" s="35">
        <v>0</v>
      </c>
      <c r="L9" s="35">
        <f>C9</f>
        <v>0.50000000000000011</v>
      </c>
      <c r="M9" s="35">
        <v>0</v>
      </c>
      <c r="N9" s="35">
        <f>C14</f>
        <v>-0.50000000000000011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</row>
    <row r="10" spans="2:20" x14ac:dyDescent="0.3">
      <c r="E10">
        <v>6</v>
      </c>
      <c r="F10" s="35">
        <v>0</v>
      </c>
      <c r="G10" s="35">
        <f>$C$17</f>
        <v>0.70710678118654746</v>
      </c>
      <c r="H10" s="35">
        <f>$C$17</f>
        <v>0.70710678118654746</v>
      </c>
      <c r="I10" s="35">
        <v>0</v>
      </c>
      <c r="J10" s="35">
        <v>0</v>
      </c>
      <c r="K10" s="35">
        <v>0</v>
      </c>
      <c r="L10" s="35">
        <f>C24</f>
        <v>-0.8660254037844386</v>
      </c>
      <c r="M10" s="35">
        <v>0</v>
      </c>
      <c r="N10" s="35">
        <f>C24</f>
        <v>-0.8660254037844386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188</v>
      </c>
    </row>
    <row r="11" spans="2:20" x14ac:dyDescent="0.3">
      <c r="B11" s="33"/>
      <c r="C11" s="33" t="s">
        <v>10</v>
      </c>
      <c r="E11">
        <v>7</v>
      </c>
      <c r="F11" s="35">
        <v>0</v>
      </c>
      <c r="G11" s="35">
        <v>0</v>
      </c>
      <c r="H11" s="35">
        <f>$C$7</f>
        <v>0.70710678118654757</v>
      </c>
      <c r="I11" s="35">
        <f>$C$12</f>
        <v>-0.70710678118654757</v>
      </c>
      <c r="J11" s="35">
        <v>0</v>
      </c>
      <c r="K11" s="35">
        <v>1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</row>
    <row r="12" spans="2:20" x14ac:dyDescent="0.3">
      <c r="B12" s="33">
        <v>45</v>
      </c>
      <c r="C12" s="33">
        <f>-COS(C2)</f>
        <v>-0.70710678118654757</v>
      </c>
      <c r="E12">
        <v>8</v>
      </c>
      <c r="F12" s="35">
        <v>0</v>
      </c>
      <c r="G12" s="35">
        <v>0</v>
      </c>
      <c r="H12" s="35">
        <f>$C$22</f>
        <v>-0.70710678118654746</v>
      </c>
      <c r="I12" s="35">
        <f>$C$17</f>
        <v>0.70710678118654746</v>
      </c>
      <c r="J12" s="35"/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188</v>
      </c>
    </row>
    <row r="13" spans="2:20" x14ac:dyDescent="0.3">
      <c r="B13" s="33">
        <v>30</v>
      </c>
      <c r="C13" s="33">
        <f>-COS(C3)</f>
        <v>-0.86602540378443871</v>
      </c>
      <c r="E13">
        <v>9</v>
      </c>
      <c r="F13" s="35">
        <v>0</v>
      </c>
      <c r="G13" s="35">
        <v>0</v>
      </c>
      <c r="H13" s="35">
        <v>0</v>
      </c>
      <c r="I13" s="35">
        <f>$C$7</f>
        <v>0.70710678118654757</v>
      </c>
      <c r="J13" s="35">
        <f>$C$13</f>
        <v>-0.86602540378443871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</row>
    <row r="14" spans="2:20" x14ac:dyDescent="0.3">
      <c r="B14" s="33">
        <v>60</v>
      </c>
      <c r="C14" s="33">
        <f>-COS(C4)</f>
        <v>-0.50000000000000011</v>
      </c>
      <c r="E14">
        <v>10</v>
      </c>
      <c r="F14" s="35">
        <v>0</v>
      </c>
      <c r="G14" s="35">
        <v>0</v>
      </c>
      <c r="H14" s="35">
        <v>0</v>
      </c>
      <c r="I14" s="35">
        <f>$C$22</f>
        <v>-0.70710678118654746</v>
      </c>
      <c r="J14" s="35">
        <f>$C$18</f>
        <v>0.49999999999999994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1</v>
      </c>
      <c r="T14" s="35">
        <v>188</v>
      </c>
    </row>
    <row r="15" spans="2:20" x14ac:dyDescent="0.3">
      <c r="E15">
        <v>11</v>
      </c>
      <c r="F15" s="35">
        <v>0</v>
      </c>
      <c r="G15" s="35">
        <v>0</v>
      </c>
      <c r="H15" s="35">
        <v>0</v>
      </c>
      <c r="I15" s="35">
        <v>0</v>
      </c>
      <c r="J15" s="35">
        <f>$C$8</f>
        <v>0.86602540378443871</v>
      </c>
      <c r="K15" s="35">
        <v>-1</v>
      </c>
      <c r="L15" s="35">
        <f>C14</f>
        <v>-0.50000000000000011</v>
      </c>
      <c r="M15" s="35">
        <v>-1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</row>
    <row r="16" spans="2:20" x14ac:dyDescent="0.3">
      <c r="B16" s="31"/>
      <c r="C16" s="32" t="s">
        <v>13</v>
      </c>
      <c r="E16">
        <v>12</v>
      </c>
      <c r="F16" s="35">
        <v>0</v>
      </c>
      <c r="G16" s="35">
        <v>0</v>
      </c>
      <c r="H16" s="35">
        <v>0</v>
      </c>
      <c r="I16" s="35">
        <v>0</v>
      </c>
      <c r="J16" s="35">
        <f>$C$23</f>
        <v>-0.49999999999999994</v>
      </c>
      <c r="K16" s="35">
        <v>0</v>
      </c>
      <c r="L16" s="35">
        <f>C19</f>
        <v>0.8660254037844386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</row>
    <row r="17" spans="2:20" x14ac:dyDescent="0.3">
      <c r="B17" s="31">
        <v>45</v>
      </c>
      <c r="C17" s="31">
        <f>SIN(C2)</f>
        <v>0.70710678118654746</v>
      </c>
      <c r="E17">
        <v>13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1</v>
      </c>
      <c r="N17" s="35">
        <f>C9</f>
        <v>0.50000000000000011</v>
      </c>
      <c r="O17" s="35">
        <v>1</v>
      </c>
      <c r="P17" s="35">
        <f>C13</f>
        <v>-0.86602540378443871</v>
      </c>
      <c r="Q17" s="35">
        <v>0</v>
      </c>
      <c r="R17" s="35">
        <v>0</v>
      </c>
      <c r="S17" s="35">
        <v>0</v>
      </c>
      <c r="T17" s="35">
        <v>0</v>
      </c>
    </row>
    <row r="18" spans="2:20" x14ac:dyDescent="0.3">
      <c r="B18" s="31">
        <v>30</v>
      </c>
      <c r="C18" s="31">
        <f t="shared" ref="C18:C19" si="0">SIN(C3)</f>
        <v>0.49999999999999994</v>
      </c>
      <c r="E18">
        <v>14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f>C19</f>
        <v>0.8660254037844386</v>
      </c>
      <c r="O18" s="35">
        <v>0</v>
      </c>
      <c r="P18" s="35">
        <f>C23</f>
        <v>-0.49999999999999994</v>
      </c>
      <c r="Q18" s="35">
        <v>0</v>
      </c>
      <c r="R18" s="35">
        <v>0</v>
      </c>
      <c r="S18" s="35">
        <v>0</v>
      </c>
      <c r="T18" s="35">
        <v>0</v>
      </c>
    </row>
    <row r="19" spans="2:20" x14ac:dyDescent="0.3">
      <c r="B19" s="31">
        <v>60</v>
      </c>
      <c r="C19" s="31">
        <f t="shared" si="0"/>
        <v>0.8660254037844386</v>
      </c>
    </row>
    <row r="21" spans="2:20" x14ac:dyDescent="0.3">
      <c r="B21" s="33"/>
      <c r="C21" s="33" t="s">
        <v>11</v>
      </c>
    </row>
    <row r="22" spans="2:20" x14ac:dyDescent="0.3">
      <c r="B22" s="33">
        <v>45</v>
      </c>
      <c r="C22" s="33">
        <f>-SIN(C2)</f>
        <v>-0.70710678118654746</v>
      </c>
    </row>
    <row r="23" spans="2:20" x14ac:dyDescent="0.3">
      <c r="B23" s="33">
        <v>30</v>
      </c>
      <c r="C23" s="33">
        <f t="shared" ref="C23:C24" si="1">-SIN(C3)</f>
        <v>-0.49999999999999994</v>
      </c>
    </row>
    <row r="24" spans="2:20" x14ac:dyDescent="0.3">
      <c r="B24" s="33">
        <v>60</v>
      </c>
      <c r="C24" s="33">
        <f t="shared" si="1"/>
        <v>-0.8660254037844386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view="pageLayout" zoomScaleNormal="100" workbookViewId="0">
      <selection activeCell="I18" sqref="I18"/>
    </sheetView>
  </sheetViews>
  <sheetFormatPr baseColWidth="10" defaultColWidth="11.5546875" defaultRowHeight="14.4" x14ac:dyDescent="0.3"/>
  <cols>
    <col min="1" max="1" width="5" customWidth="1"/>
    <col min="2" max="2" width="6.33203125" customWidth="1"/>
    <col min="3" max="13" width="5" customWidth="1"/>
    <col min="14" max="14" width="8.5546875" customWidth="1"/>
    <col min="15" max="15" width="9.88671875" customWidth="1"/>
    <col min="16" max="16" width="5" customWidth="1"/>
    <col min="17" max="17" width="8.21875" customWidth="1"/>
    <col min="18" max="18" width="16.21875" customWidth="1"/>
  </cols>
  <sheetData>
    <row r="1" spans="1:19" ht="15.6" thickTop="1" thickBot="1" x14ac:dyDescent="0.35">
      <c r="A1" s="8"/>
      <c r="B1" s="24"/>
      <c r="C1" s="25"/>
      <c r="D1" s="25"/>
      <c r="E1" s="25"/>
      <c r="F1" s="25"/>
      <c r="G1" s="25"/>
      <c r="H1" s="25"/>
      <c r="I1" s="25"/>
      <c r="J1" s="25"/>
      <c r="K1" s="25"/>
      <c r="L1" s="26"/>
      <c r="M1" s="27"/>
      <c r="N1" s="24"/>
      <c r="O1" s="26"/>
      <c r="P1" s="5"/>
      <c r="Q1" s="24"/>
      <c r="R1" s="26"/>
      <c r="S1" s="5"/>
    </row>
    <row r="2" spans="1:19" ht="15" thickTop="1" x14ac:dyDescent="0.3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28"/>
      <c r="M2" s="6"/>
      <c r="N2" s="9"/>
      <c r="O2" s="11"/>
      <c r="P2" s="5"/>
      <c r="Q2" s="18"/>
      <c r="R2" s="19"/>
      <c r="S2" s="5"/>
    </row>
    <row r="3" spans="1:19" x14ac:dyDescent="0.3">
      <c r="A3" s="8"/>
      <c r="B3" s="12"/>
      <c r="C3" s="13">
        <v>-0.21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0.37</v>
      </c>
      <c r="J3" s="13">
        <v>0</v>
      </c>
      <c r="K3" s="13">
        <v>0</v>
      </c>
      <c r="L3" s="14">
        <v>1</v>
      </c>
      <c r="M3" s="7"/>
      <c r="N3" s="29"/>
      <c r="O3" s="14">
        <v>0</v>
      </c>
      <c r="P3" s="7"/>
      <c r="Q3" s="20"/>
      <c r="R3" s="21">
        <v>415.78003586371699</v>
      </c>
      <c r="S3" s="5"/>
    </row>
    <row r="4" spans="1:19" x14ac:dyDescent="0.3">
      <c r="A4" s="8"/>
      <c r="B4" s="12"/>
      <c r="C4" s="13">
        <v>-0.98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0.93</v>
      </c>
      <c r="J4" s="13">
        <v>1</v>
      </c>
      <c r="K4" s="13">
        <v>0</v>
      </c>
      <c r="L4" s="14">
        <v>0</v>
      </c>
      <c r="M4" s="7"/>
      <c r="N4" s="29"/>
      <c r="O4" s="14">
        <v>188</v>
      </c>
      <c r="P4" s="7"/>
      <c r="Q4" s="20"/>
      <c r="R4" s="21">
        <v>-174.62761506276101</v>
      </c>
      <c r="S4" s="5"/>
    </row>
    <row r="5" spans="1:19" x14ac:dyDescent="0.3">
      <c r="A5" s="8"/>
      <c r="B5" s="12"/>
      <c r="C5" s="13">
        <v>0.21</v>
      </c>
      <c r="D5" s="13">
        <v>1</v>
      </c>
      <c r="E5" s="13">
        <v>0</v>
      </c>
      <c r="F5" s="13">
        <v>0</v>
      </c>
      <c r="G5" s="13">
        <v>0</v>
      </c>
      <c r="H5" s="13">
        <v>0.37</v>
      </c>
      <c r="I5" s="13">
        <v>0</v>
      </c>
      <c r="J5" s="13">
        <v>0</v>
      </c>
      <c r="K5" s="13">
        <v>0</v>
      </c>
      <c r="L5" s="14">
        <v>0</v>
      </c>
      <c r="M5" s="7"/>
      <c r="N5" s="29"/>
      <c r="O5" s="14">
        <v>0</v>
      </c>
      <c r="P5" s="7"/>
      <c r="Q5" s="20"/>
      <c r="R5" s="21">
        <v>415.78003586371699</v>
      </c>
      <c r="S5" s="5"/>
    </row>
    <row r="6" spans="1:19" x14ac:dyDescent="0.3">
      <c r="A6" s="8"/>
      <c r="B6" s="12"/>
      <c r="C6" s="13">
        <v>0.98</v>
      </c>
      <c r="D6" s="13">
        <v>0</v>
      </c>
      <c r="E6" s="13">
        <v>0</v>
      </c>
      <c r="F6" s="13">
        <v>0</v>
      </c>
      <c r="G6" s="13">
        <v>0</v>
      </c>
      <c r="H6" s="13">
        <v>-0.93</v>
      </c>
      <c r="I6" s="13">
        <v>0</v>
      </c>
      <c r="J6" s="13">
        <v>0</v>
      </c>
      <c r="K6" s="13">
        <v>0</v>
      </c>
      <c r="L6" s="14">
        <v>0</v>
      </c>
      <c r="M6" s="7"/>
      <c r="N6" s="29"/>
      <c r="O6" s="14">
        <v>188</v>
      </c>
      <c r="P6" s="7"/>
      <c r="Q6" s="20"/>
      <c r="R6" s="21">
        <v>235.983263598326</v>
      </c>
      <c r="S6" s="5"/>
    </row>
    <row r="7" spans="1:19" x14ac:dyDescent="0.3">
      <c r="A7" s="8"/>
      <c r="B7" s="12"/>
      <c r="C7" s="13">
        <v>0</v>
      </c>
      <c r="D7" s="13">
        <v>-1</v>
      </c>
      <c r="E7" s="13">
        <v>-0.21</v>
      </c>
      <c r="F7" s="13">
        <v>0</v>
      </c>
      <c r="G7" s="13">
        <v>-0.37</v>
      </c>
      <c r="H7" s="13">
        <v>0</v>
      </c>
      <c r="I7" s="13">
        <v>0</v>
      </c>
      <c r="J7" s="13">
        <v>0</v>
      </c>
      <c r="K7" s="13">
        <v>0</v>
      </c>
      <c r="L7" s="14">
        <v>0</v>
      </c>
      <c r="M7" s="7"/>
      <c r="N7" s="29"/>
      <c r="O7" s="14">
        <v>0</v>
      </c>
      <c r="P7" s="7"/>
      <c r="Q7" s="20"/>
      <c r="R7" s="21">
        <v>235.983263598326</v>
      </c>
      <c r="S7" s="5"/>
    </row>
    <row r="8" spans="1:19" x14ac:dyDescent="0.3">
      <c r="A8" s="8"/>
      <c r="B8" s="12"/>
      <c r="C8" s="13">
        <v>0</v>
      </c>
      <c r="D8" s="13">
        <v>0</v>
      </c>
      <c r="E8" s="13">
        <v>0.98</v>
      </c>
      <c r="F8" s="13">
        <v>0</v>
      </c>
      <c r="G8" s="13">
        <v>-0.93</v>
      </c>
      <c r="H8" s="13">
        <v>0</v>
      </c>
      <c r="I8" s="13">
        <v>0</v>
      </c>
      <c r="J8" s="13">
        <v>0</v>
      </c>
      <c r="K8" s="13">
        <v>0</v>
      </c>
      <c r="L8" s="14">
        <v>0</v>
      </c>
      <c r="M8" s="7"/>
      <c r="N8" s="29"/>
      <c r="O8" s="14">
        <v>188</v>
      </c>
      <c r="P8" s="7"/>
      <c r="Q8" s="20"/>
      <c r="R8" s="21">
        <v>235.983263598326</v>
      </c>
      <c r="S8" s="5"/>
    </row>
    <row r="9" spans="1:19" x14ac:dyDescent="0.3">
      <c r="A9" s="8"/>
      <c r="B9" s="12"/>
      <c r="C9" s="13">
        <v>0</v>
      </c>
      <c r="D9" s="13">
        <v>0</v>
      </c>
      <c r="E9" s="13">
        <v>0.21</v>
      </c>
      <c r="F9" s="13">
        <v>-0.37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4">
        <v>0</v>
      </c>
      <c r="M9" s="7"/>
      <c r="N9" s="29"/>
      <c r="O9" s="14">
        <v>0</v>
      </c>
      <c r="P9" s="7"/>
      <c r="Q9" s="20"/>
      <c r="R9" s="21">
        <v>235.983263598326</v>
      </c>
      <c r="S9" s="5"/>
    </row>
    <row r="10" spans="1:19" x14ac:dyDescent="0.3">
      <c r="A10" s="8"/>
      <c r="B10" s="12"/>
      <c r="C10" s="13">
        <v>0</v>
      </c>
      <c r="D10" s="13">
        <v>0</v>
      </c>
      <c r="E10" s="13">
        <v>-0.98</v>
      </c>
      <c r="F10" s="13">
        <v>0.93</v>
      </c>
      <c r="G10" s="13">
        <v>0</v>
      </c>
      <c r="H10" s="13">
        <v>0</v>
      </c>
      <c r="I10" s="13">
        <v>0</v>
      </c>
      <c r="J10" s="13">
        <v>0</v>
      </c>
      <c r="K10" s="13">
        <v>1</v>
      </c>
      <c r="L10" s="14">
        <v>0</v>
      </c>
      <c r="M10" s="7"/>
      <c r="N10" s="29"/>
      <c r="O10" s="14">
        <v>188</v>
      </c>
      <c r="P10" s="7"/>
      <c r="Q10" s="20"/>
      <c r="R10" s="21">
        <v>376</v>
      </c>
      <c r="S10" s="5"/>
    </row>
    <row r="11" spans="1:19" x14ac:dyDescent="0.3">
      <c r="A11" s="8"/>
      <c r="B11" s="12"/>
      <c r="C11" s="13">
        <v>0</v>
      </c>
      <c r="D11" s="13">
        <v>0</v>
      </c>
      <c r="E11" s="13">
        <v>0</v>
      </c>
      <c r="F11" s="13">
        <v>0.37</v>
      </c>
      <c r="G11" s="13">
        <v>0.37</v>
      </c>
      <c r="H11" s="13">
        <v>-0.37</v>
      </c>
      <c r="I11" s="13">
        <v>-0.37</v>
      </c>
      <c r="J11" s="13">
        <v>0</v>
      </c>
      <c r="K11" s="13">
        <v>0</v>
      </c>
      <c r="L11" s="14">
        <v>0</v>
      </c>
      <c r="M11" s="7"/>
      <c r="N11" s="29"/>
      <c r="O11" s="14">
        <v>0</v>
      </c>
      <c r="P11" s="7"/>
      <c r="Q11" s="20"/>
      <c r="R11" s="21">
        <v>376</v>
      </c>
      <c r="S11" s="5"/>
    </row>
    <row r="12" spans="1:19" ht="15" thickBot="1" x14ac:dyDescent="0.35">
      <c r="A12" s="8"/>
      <c r="B12" s="15"/>
      <c r="C12" s="16">
        <v>0</v>
      </c>
      <c r="D12" s="16">
        <v>0</v>
      </c>
      <c r="E12" s="16">
        <v>0</v>
      </c>
      <c r="F12" s="16">
        <v>-0.93</v>
      </c>
      <c r="G12" s="16">
        <v>0.93</v>
      </c>
      <c r="H12" s="16">
        <v>0.93</v>
      </c>
      <c r="I12" s="16">
        <v>-0.93</v>
      </c>
      <c r="J12" s="16">
        <v>0</v>
      </c>
      <c r="K12" s="16">
        <v>0</v>
      </c>
      <c r="L12" s="17">
        <v>0</v>
      </c>
      <c r="M12" s="7"/>
      <c r="N12" s="30"/>
      <c r="O12" s="17">
        <v>0</v>
      </c>
      <c r="P12" s="7"/>
      <c r="Q12" s="22"/>
      <c r="R12" s="23">
        <v>0</v>
      </c>
      <c r="S12" s="5"/>
    </row>
    <row r="13" spans="1:19" ht="15" thickTop="1" x14ac:dyDescent="0.3">
      <c r="A13" s="8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</sheetData>
  <mergeCells count="3">
    <mergeCell ref="Q1:R1"/>
    <mergeCell ref="B1:L1"/>
    <mergeCell ref="N1:O1"/>
  </mergeCells>
  <pageMargins left="0.25" right="0.25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view="pageLayout" zoomScaleNormal="100" workbookViewId="0">
      <selection sqref="A1:Q16"/>
    </sheetView>
  </sheetViews>
  <sheetFormatPr baseColWidth="10" defaultColWidth="11.5546875" defaultRowHeight="14.4" x14ac:dyDescent="0.3"/>
  <cols>
    <col min="1" max="1" width="4" customWidth="1"/>
    <col min="2" max="16" width="7.44140625" customWidth="1"/>
  </cols>
  <sheetData>
    <row r="1" spans="1:17" ht="15" thickTop="1" x14ac:dyDescent="0.3">
      <c r="A1" s="18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 t="s">
        <v>14</v>
      </c>
      <c r="Q1" s="19"/>
    </row>
    <row r="2" spans="1:17" x14ac:dyDescent="0.3">
      <c r="A2" s="38"/>
      <c r="B2" s="3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4">
        <v>8</v>
      </c>
      <c r="J2" s="34">
        <v>9</v>
      </c>
      <c r="K2" s="34">
        <v>10</v>
      </c>
      <c r="L2" s="34">
        <v>11</v>
      </c>
      <c r="M2" s="34">
        <v>12</v>
      </c>
      <c r="N2" s="34">
        <v>13</v>
      </c>
      <c r="O2" s="34">
        <v>14</v>
      </c>
      <c r="P2" s="39"/>
      <c r="Q2" s="40"/>
    </row>
    <row r="3" spans="1:17" x14ac:dyDescent="0.3">
      <c r="A3" s="38">
        <v>1</v>
      </c>
      <c r="B3" s="35">
        <v>-0.70710678118654757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0.86602540378443871</v>
      </c>
      <c r="M3" s="35">
        <v>1</v>
      </c>
      <c r="N3" s="35">
        <v>0</v>
      </c>
      <c r="O3" s="35">
        <v>0</v>
      </c>
      <c r="P3" s="35">
        <v>0</v>
      </c>
      <c r="Q3" s="41">
        <v>943.59039054434697</v>
      </c>
    </row>
    <row r="4" spans="1:17" x14ac:dyDescent="0.3">
      <c r="A4" s="38">
        <v>2</v>
      </c>
      <c r="B4" s="35">
        <v>-0.70710678118654746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0.49999999999999994</v>
      </c>
      <c r="M4" s="35">
        <v>0</v>
      </c>
      <c r="N4" s="35">
        <v>1</v>
      </c>
      <c r="O4" s="35">
        <v>0</v>
      </c>
      <c r="P4" s="35">
        <v>188</v>
      </c>
      <c r="Q4" s="41">
        <v>677.71824074806398</v>
      </c>
    </row>
    <row r="5" spans="1:17" x14ac:dyDescent="0.3">
      <c r="A5" s="38">
        <v>3</v>
      </c>
      <c r="B5" s="35">
        <v>0.70710678118654757</v>
      </c>
      <c r="C5" s="35">
        <v>-0.70710678118654757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-1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41">
        <v>677.71824074806398</v>
      </c>
    </row>
    <row r="6" spans="1:17" x14ac:dyDescent="0.3">
      <c r="A6" s="38">
        <v>4</v>
      </c>
      <c r="B6" s="35">
        <v>0.70710678118654746</v>
      </c>
      <c r="C6" s="35">
        <v>-0.70710678118654746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188</v>
      </c>
      <c r="Q6" s="41">
        <v>943.59039054434697</v>
      </c>
    </row>
    <row r="7" spans="1:17" x14ac:dyDescent="0.3">
      <c r="A7" s="38">
        <v>5</v>
      </c>
      <c r="B7" s="35">
        <v>0</v>
      </c>
      <c r="C7" s="35">
        <v>0.70710678118654757</v>
      </c>
      <c r="D7" s="35">
        <v>-0.70710678118654757</v>
      </c>
      <c r="E7" s="35">
        <v>0</v>
      </c>
      <c r="F7" s="35">
        <v>0</v>
      </c>
      <c r="G7" s="35">
        <v>0</v>
      </c>
      <c r="H7" s="35">
        <v>0.50000000000000011</v>
      </c>
      <c r="I7" s="35">
        <v>0</v>
      </c>
      <c r="J7" s="35">
        <v>-0.50000000000000011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41">
        <v>770.43832728069299</v>
      </c>
    </row>
    <row r="8" spans="1:17" x14ac:dyDescent="0.3">
      <c r="A8" s="38">
        <v>6</v>
      </c>
      <c r="B8" s="35">
        <v>0</v>
      </c>
      <c r="C8" s="35">
        <v>0.70710678118654746</v>
      </c>
      <c r="D8" s="35">
        <v>0.70710678118654746</v>
      </c>
      <c r="E8" s="35">
        <v>0</v>
      </c>
      <c r="F8" s="35">
        <v>0</v>
      </c>
      <c r="G8" s="35">
        <v>0</v>
      </c>
      <c r="H8" s="35">
        <v>-0.8660254037844386</v>
      </c>
      <c r="I8" s="35">
        <v>0</v>
      </c>
      <c r="J8" s="35">
        <v>-0.8660254037844386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188</v>
      </c>
      <c r="Q8" s="41">
        <v>188</v>
      </c>
    </row>
    <row r="9" spans="1:17" x14ac:dyDescent="0.3">
      <c r="A9" s="38">
        <v>7</v>
      </c>
      <c r="B9" s="35">
        <v>0</v>
      </c>
      <c r="C9" s="35">
        <v>0</v>
      </c>
      <c r="D9" s="35">
        <v>0.70710678118654757</v>
      </c>
      <c r="E9" s="35">
        <v>-0.70710678118654757</v>
      </c>
      <c r="F9" s="35">
        <v>0</v>
      </c>
      <c r="G9" s="35">
        <v>1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41">
        <v>444.81277553879499</v>
      </c>
    </row>
    <row r="10" spans="1:17" x14ac:dyDescent="0.3">
      <c r="A10" s="38">
        <v>8</v>
      </c>
      <c r="B10" s="35">
        <v>0</v>
      </c>
      <c r="C10" s="35">
        <v>0</v>
      </c>
      <c r="D10" s="35">
        <v>-0.70710678118654746</v>
      </c>
      <c r="E10" s="35">
        <v>0.70710678118654746</v>
      </c>
      <c r="F10" s="35"/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188</v>
      </c>
      <c r="Q10" s="41">
        <v>256.81277587094797</v>
      </c>
    </row>
    <row r="11" spans="1:17" x14ac:dyDescent="0.3">
      <c r="A11" s="38">
        <v>9</v>
      </c>
      <c r="B11" s="35">
        <v>0</v>
      </c>
      <c r="C11" s="35">
        <v>0</v>
      </c>
      <c r="D11" s="35">
        <v>0</v>
      </c>
      <c r="E11" s="35">
        <v>0.70710678118654757</v>
      </c>
      <c r="F11" s="35">
        <v>-0.86602540378443871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41">
        <v>444.81277553879499</v>
      </c>
    </row>
    <row r="12" spans="1:17" x14ac:dyDescent="0.3">
      <c r="A12" s="38">
        <v>10</v>
      </c>
      <c r="B12" s="35">
        <v>0</v>
      </c>
      <c r="C12" s="35">
        <v>0</v>
      </c>
      <c r="D12" s="35">
        <v>0</v>
      </c>
      <c r="E12" s="35">
        <v>-0.70710678118654746</v>
      </c>
      <c r="F12" s="35">
        <v>0.49999999999999994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1</v>
      </c>
      <c r="P12" s="35">
        <v>188</v>
      </c>
      <c r="Q12" s="41">
        <v>188</v>
      </c>
    </row>
    <row r="13" spans="1:17" x14ac:dyDescent="0.3">
      <c r="A13" s="38">
        <v>11</v>
      </c>
      <c r="B13" s="35">
        <v>0</v>
      </c>
      <c r="C13" s="35">
        <v>0</v>
      </c>
      <c r="D13" s="35">
        <v>0</v>
      </c>
      <c r="E13" s="35">
        <v>0</v>
      </c>
      <c r="F13" s="35">
        <v>0.86602540378443871</v>
      </c>
      <c r="G13" s="35">
        <v>-1</v>
      </c>
      <c r="H13" s="35">
        <v>-0.50000000000000011</v>
      </c>
      <c r="I13" s="35">
        <v>-1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41">
        <v>770.43832728069299</v>
      </c>
    </row>
    <row r="14" spans="1:17" x14ac:dyDescent="0.3">
      <c r="A14" s="38">
        <v>12</v>
      </c>
      <c r="B14" s="35">
        <v>0</v>
      </c>
      <c r="C14" s="35">
        <v>0</v>
      </c>
      <c r="D14" s="35">
        <v>0</v>
      </c>
      <c r="E14" s="35">
        <v>0</v>
      </c>
      <c r="F14" s="35">
        <v>-0.49999999999999994</v>
      </c>
      <c r="G14" s="35">
        <v>0</v>
      </c>
      <c r="H14" s="35">
        <v>0.8660254037844386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41">
        <v>0</v>
      </c>
    </row>
    <row r="15" spans="1:17" x14ac:dyDescent="0.3">
      <c r="A15" s="38">
        <v>13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1</v>
      </c>
      <c r="J15" s="35">
        <v>0.50000000000000011</v>
      </c>
      <c r="K15" s="35">
        <v>1</v>
      </c>
      <c r="L15" s="35">
        <v>-0.86602540378443871</v>
      </c>
      <c r="M15" s="35">
        <v>0</v>
      </c>
      <c r="N15" s="35">
        <v>0</v>
      </c>
      <c r="O15" s="35">
        <v>0</v>
      </c>
      <c r="P15" s="35">
        <v>0</v>
      </c>
      <c r="Q15" s="41">
        <v>470</v>
      </c>
    </row>
    <row r="16" spans="1:17" ht="15" thickBot="1" x14ac:dyDescent="0.35">
      <c r="A16" s="42">
        <v>14</v>
      </c>
      <c r="B16" s="43">
        <v>0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0.8660254037844386</v>
      </c>
      <c r="K16" s="43">
        <v>0</v>
      </c>
      <c r="L16" s="43">
        <v>-0.49999999999999994</v>
      </c>
      <c r="M16" s="43">
        <v>0</v>
      </c>
      <c r="N16" s="43">
        <v>0</v>
      </c>
      <c r="O16" s="43">
        <v>0</v>
      </c>
      <c r="P16" s="43">
        <v>0</v>
      </c>
      <c r="Q16" s="44">
        <v>470</v>
      </c>
    </row>
    <row r="17" spans="1:16" ht="15" thickTop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</sheetData>
  <mergeCells count="1">
    <mergeCell ref="P1:P2"/>
  </mergeCells>
  <pageMargins left="0.25" right="0.25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Rivera</dc:creator>
  <cp:lastModifiedBy>Ivan Rivera</cp:lastModifiedBy>
  <cp:lastPrinted>2023-05-22T00:39:10Z</cp:lastPrinted>
  <dcterms:created xsi:type="dcterms:W3CDTF">2023-05-21T18:02:21Z</dcterms:created>
  <dcterms:modified xsi:type="dcterms:W3CDTF">2023-05-22T00:41:45Z</dcterms:modified>
</cp:coreProperties>
</file>