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Primer-Semestre-24\Vias Terrestres\"/>
    </mc:Choice>
  </mc:AlternateContent>
  <xr:revisionPtr revIDLastSave="0" documentId="13_ncr:1_{DBC62867-708B-4186-84F9-1D52602CDE39}" xr6:coauthVersionLast="47" xr6:coauthVersionMax="47" xr10:uidLastSave="{00000000-0000-0000-0000-000000000000}"/>
  <bookViews>
    <workbookView xWindow="-120" yWindow="-120" windowWidth="20730" windowHeight="11160" activeTab="1" xr2:uid="{A5CE36EF-852F-47DB-9D58-59354AB2325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5" i="2"/>
  <c r="I6" i="2"/>
  <c r="I7" i="2"/>
  <c r="I8" i="2"/>
  <c r="I9" i="2"/>
  <c r="I10" i="2"/>
  <c r="I11" i="2"/>
  <c r="I5" i="2"/>
  <c r="G6" i="2"/>
  <c r="G7" i="2"/>
  <c r="G8" i="2"/>
  <c r="G9" i="2"/>
  <c r="G10" i="2"/>
  <c r="G11" i="2"/>
  <c r="G5" i="2"/>
  <c r="E6" i="2"/>
  <c r="E7" i="2"/>
  <c r="E8" i="2"/>
  <c r="E9" i="2"/>
  <c r="E10" i="2"/>
  <c r="E11" i="2"/>
  <c r="E5" i="2"/>
</calcChain>
</file>

<file path=xl/sharedStrings.xml><?xml version="1.0" encoding="utf-8"?>
<sst xmlns="http://schemas.openxmlformats.org/spreadsheetml/2006/main" count="24" uniqueCount="24">
  <si>
    <t>Tipo de Carretera</t>
  </si>
  <si>
    <t>AR autopista Regional</t>
  </si>
  <si>
    <t xml:space="preserve">TS Troncales suburbanos </t>
  </si>
  <si>
    <t>TR Troncasles Rurales</t>
  </si>
  <si>
    <t>CS Colectoras Suburbanas</t>
  </si>
  <si>
    <t xml:space="preserve">CR colectoras Rurales </t>
  </si>
  <si>
    <t>Periodo de diseño (años)</t>
  </si>
  <si>
    <t>20 -40 años</t>
  </si>
  <si>
    <t>15 - 30 años</t>
  </si>
  <si>
    <t>10-20 años</t>
  </si>
  <si>
    <t>Dia</t>
  </si>
  <si>
    <t>Lunes</t>
  </si>
  <si>
    <t>Martes</t>
  </si>
  <si>
    <t>Miercoles</t>
  </si>
  <si>
    <t xml:space="preserve">Jueves </t>
  </si>
  <si>
    <t>Sábado</t>
  </si>
  <si>
    <t>Domingo</t>
  </si>
  <si>
    <t>Viernes</t>
  </si>
  <si>
    <t>Livianos</t>
  </si>
  <si>
    <t xml:space="preserve">Buses </t>
  </si>
  <si>
    <t>C-2</t>
  </si>
  <si>
    <t>C-3</t>
  </si>
  <si>
    <t>T.D. TOTAL</t>
  </si>
  <si>
    <t>Transito Semanal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</si>
</sst>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6" xfId="0" applyNumberFormat="1" applyBorder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1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4" xfId="1" applyNumberFormat="1" applyFont="1" applyBorder="1"/>
    <xf numFmtId="0" fontId="0" fillId="0" borderId="15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11</xdr:row>
      <xdr:rowOff>102789</xdr:rowOff>
    </xdr:from>
    <xdr:to>
      <xdr:col>8</xdr:col>
      <xdr:colOff>333375</xdr:colOff>
      <xdr:row>17</xdr:row>
      <xdr:rowOff>28576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42450D-09EE-B1AD-82D1-0B0639DA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2226864"/>
          <a:ext cx="2028825" cy="1078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7E6B-14E7-47BC-BE1D-B1B4A03E6AD6}">
  <dimension ref="C6:D12"/>
  <sheetViews>
    <sheetView workbookViewId="0">
      <selection activeCell="G7" sqref="G7"/>
    </sheetView>
  </sheetViews>
  <sheetFormatPr baseColWidth="10" defaultRowHeight="15" x14ac:dyDescent="0.25"/>
  <cols>
    <col min="3" max="3" width="23.28515625" customWidth="1"/>
    <col min="4" max="4" width="24.28515625" customWidth="1"/>
  </cols>
  <sheetData>
    <row r="6" spans="3:4" ht="15.75" thickBot="1" x14ac:dyDescent="0.3"/>
    <row r="7" spans="3:4" x14ac:dyDescent="0.25">
      <c r="C7" s="1" t="s">
        <v>0</v>
      </c>
      <c r="D7" s="2" t="s">
        <v>6</v>
      </c>
    </row>
    <row r="8" spans="3:4" x14ac:dyDescent="0.25">
      <c r="C8" s="3" t="s">
        <v>1</v>
      </c>
      <c r="D8" s="4" t="s">
        <v>7</v>
      </c>
    </row>
    <row r="9" spans="3:4" x14ac:dyDescent="0.25">
      <c r="C9" s="3" t="s">
        <v>2</v>
      </c>
      <c r="D9" s="6" t="s">
        <v>8</v>
      </c>
    </row>
    <row r="10" spans="3:4" x14ac:dyDescent="0.25">
      <c r="C10" s="3" t="s">
        <v>3</v>
      </c>
      <c r="D10" s="6"/>
    </row>
    <row r="11" spans="3:4" x14ac:dyDescent="0.25">
      <c r="C11" s="3" t="s">
        <v>4</v>
      </c>
      <c r="D11" s="7" t="s">
        <v>9</v>
      </c>
    </row>
    <row r="12" spans="3:4" ht="15.75" thickBot="1" x14ac:dyDescent="0.3">
      <c r="C12" s="5" t="s">
        <v>5</v>
      </c>
      <c r="D12" s="8"/>
    </row>
  </sheetData>
  <mergeCells count="2">
    <mergeCell ref="D9:D10"/>
    <mergeCell ref="D11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2824-28AE-4075-93C9-2B4A648E48F0}">
  <dimension ref="C3:L14"/>
  <sheetViews>
    <sheetView tabSelected="1" zoomScaleNormal="100" workbookViewId="0">
      <selection activeCell="C3" sqref="C3:L18"/>
    </sheetView>
  </sheetViews>
  <sheetFormatPr baseColWidth="10" defaultRowHeight="15" x14ac:dyDescent="0.25"/>
  <cols>
    <col min="4" max="11" width="8" customWidth="1"/>
    <col min="12" max="12" width="10.7109375" customWidth="1"/>
  </cols>
  <sheetData>
    <row r="3" spans="3:12" ht="15.75" thickBot="1" x14ac:dyDescent="0.3"/>
    <row r="4" spans="3:12" ht="15.75" thickTop="1" x14ac:dyDescent="0.25">
      <c r="C4" s="11" t="s">
        <v>10</v>
      </c>
      <c r="D4" s="12" t="s">
        <v>18</v>
      </c>
      <c r="E4" s="12"/>
      <c r="F4" s="12" t="s">
        <v>19</v>
      </c>
      <c r="G4" s="12"/>
      <c r="H4" s="12" t="s">
        <v>20</v>
      </c>
      <c r="I4" s="12"/>
      <c r="J4" s="12" t="s">
        <v>21</v>
      </c>
      <c r="K4" s="12"/>
      <c r="L4" s="13" t="s">
        <v>22</v>
      </c>
    </row>
    <row r="5" spans="3:12" x14ac:dyDescent="0.25">
      <c r="C5" s="14" t="s">
        <v>11</v>
      </c>
      <c r="D5" s="15">
        <v>1295</v>
      </c>
      <c r="E5" s="16">
        <f>D5/L5</f>
        <v>0.7174515235457064</v>
      </c>
      <c r="F5" s="15">
        <v>112</v>
      </c>
      <c r="G5" s="16">
        <f>F5/L5</f>
        <v>6.2049861495844877E-2</v>
      </c>
      <c r="H5" s="15">
        <v>374</v>
      </c>
      <c r="I5" s="16">
        <f>H5/L5</f>
        <v>0.20720221606648198</v>
      </c>
      <c r="J5" s="15">
        <v>24</v>
      </c>
      <c r="K5" s="16">
        <f>J5/L5</f>
        <v>1.3296398891966758E-2</v>
      </c>
      <c r="L5" s="17">
        <v>1805</v>
      </c>
    </row>
    <row r="6" spans="3:12" x14ac:dyDescent="0.25">
      <c r="C6" s="14" t="s">
        <v>12</v>
      </c>
      <c r="D6" s="15">
        <v>1291</v>
      </c>
      <c r="E6" s="16">
        <f t="shared" ref="E6:E11" si="0">D6/L6</f>
        <v>0.71129476584022033</v>
      </c>
      <c r="F6" s="15">
        <v>108</v>
      </c>
      <c r="G6" s="16">
        <f t="shared" ref="G6:G11" si="1">F6/L6</f>
        <v>5.9504132231404959E-2</v>
      </c>
      <c r="H6" s="15">
        <v>384</v>
      </c>
      <c r="I6" s="16">
        <f t="shared" ref="I6:I11" si="2">H6/L6</f>
        <v>0.21157024793388429</v>
      </c>
      <c r="J6" s="15">
        <v>32</v>
      </c>
      <c r="K6" s="16">
        <f t="shared" ref="K6:K11" si="3">J6/L6</f>
        <v>1.7630853994490357E-2</v>
      </c>
      <c r="L6" s="17">
        <v>1815</v>
      </c>
    </row>
    <row r="7" spans="3:12" x14ac:dyDescent="0.25">
      <c r="C7" s="14" t="s">
        <v>13</v>
      </c>
      <c r="D7" s="15">
        <v>1220</v>
      </c>
      <c r="E7" s="16">
        <f t="shared" si="0"/>
        <v>0.69954128440366969</v>
      </c>
      <c r="F7" s="15">
        <v>107</v>
      </c>
      <c r="G7" s="16">
        <f t="shared" si="1"/>
        <v>6.1353211009174312E-2</v>
      </c>
      <c r="H7" s="15">
        <v>377</v>
      </c>
      <c r="I7" s="16">
        <f t="shared" si="2"/>
        <v>0.2161697247706422</v>
      </c>
      <c r="J7" s="15">
        <v>40</v>
      </c>
      <c r="K7" s="16">
        <f t="shared" si="3"/>
        <v>2.2935779816513763E-2</v>
      </c>
      <c r="L7" s="17">
        <v>1744</v>
      </c>
    </row>
    <row r="8" spans="3:12" x14ac:dyDescent="0.25">
      <c r="C8" s="14" t="s">
        <v>14</v>
      </c>
      <c r="D8" s="15">
        <v>1189</v>
      </c>
      <c r="E8" s="16">
        <f t="shared" si="0"/>
        <v>0.69982342554443788</v>
      </c>
      <c r="F8" s="15">
        <v>105</v>
      </c>
      <c r="G8" s="16">
        <f t="shared" si="1"/>
        <v>6.1801059446733371E-2</v>
      </c>
      <c r="H8" s="15">
        <v>377</v>
      </c>
      <c r="I8" s="16">
        <f t="shared" si="2"/>
        <v>0.22189523248969983</v>
      </c>
      <c r="J8" s="15">
        <v>28</v>
      </c>
      <c r="K8" s="16">
        <f t="shared" si="3"/>
        <v>1.6480282519128898E-2</v>
      </c>
      <c r="L8" s="17">
        <v>1699</v>
      </c>
    </row>
    <row r="9" spans="3:12" x14ac:dyDescent="0.25">
      <c r="C9" s="14" t="s">
        <v>17</v>
      </c>
      <c r="D9" s="15">
        <v>1193</v>
      </c>
      <c r="E9" s="16">
        <f t="shared" si="0"/>
        <v>0.68959537572254337</v>
      </c>
      <c r="F9" s="15">
        <v>110</v>
      </c>
      <c r="G9" s="16">
        <f t="shared" si="1"/>
        <v>6.358381502890173E-2</v>
      </c>
      <c r="H9" s="15">
        <v>383</v>
      </c>
      <c r="I9" s="16">
        <f t="shared" si="2"/>
        <v>0.22138728323699422</v>
      </c>
      <c r="J9" s="15">
        <v>44</v>
      </c>
      <c r="K9" s="16">
        <f t="shared" si="3"/>
        <v>2.5433526011560695E-2</v>
      </c>
      <c r="L9" s="17">
        <v>1730</v>
      </c>
    </row>
    <row r="10" spans="3:12" x14ac:dyDescent="0.25">
      <c r="C10" s="14" t="s">
        <v>15</v>
      </c>
      <c r="D10" s="15">
        <v>946</v>
      </c>
      <c r="E10" s="16">
        <f t="shared" si="0"/>
        <v>0.64353741496598638</v>
      </c>
      <c r="F10" s="15">
        <v>125</v>
      </c>
      <c r="G10" s="16">
        <f t="shared" si="1"/>
        <v>8.5034013605442174E-2</v>
      </c>
      <c r="H10" s="15">
        <v>375</v>
      </c>
      <c r="I10" s="16">
        <f t="shared" si="2"/>
        <v>0.25510204081632654</v>
      </c>
      <c r="J10" s="15">
        <v>24</v>
      </c>
      <c r="K10" s="16">
        <f t="shared" si="3"/>
        <v>1.6326530612244899E-2</v>
      </c>
      <c r="L10" s="17">
        <v>1470</v>
      </c>
    </row>
    <row r="11" spans="3:12" ht="15.75" thickBot="1" x14ac:dyDescent="0.3">
      <c r="C11" s="18" t="s">
        <v>16</v>
      </c>
      <c r="D11" s="19">
        <v>709</v>
      </c>
      <c r="E11" s="20">
        <f t="shared" si="0"/>
        <v>0.82441860465116279</v>
      </c>
      <c r="F11" s="19">
        <v>48</v>
      </c>
      <c r="G11" s="20">
        <f t="shared" si="1"/>
        <v>5.5813953488372092E-2</v>
      </c>
      <c r="H11" s="19">
        <v>96</v>
      </c>
      <c r="I11" s="20">
        <f t="shared" si="2"/>
        <v>0.11162790697674418</v>
      </c>
      <c r="J11" s="19">
        <v>7</v>
      </c>
      <c r="K11" s="20">
        <f t="shared" si="3"/>
        <v>8.1395348837209301E-3</v>
      </c>
      <c r="L11" s="21">
        <v>860</v>
      </c>
    </row>
    <row r="12" spans="3:12" ht="15.75" thickTop="1" x14ac:dyDescent="0.25">
      <c r="J12" s="10" t="s">
        <v>23</v>
      </c>
      <c r="K12" s="10"/>
    </row>
    <row r="13" spans="3:12" x14ac:dyDescent="0.25">
      <c r="J13" s="10"/>
      <c r="K13" s="10"/>
    </row>
    <row r="14" spans="3:12" x14ac:dyDescent="0.25">
      <c r="E14" s="9"/>
    </row>
  </sheetData>
  <mergeCells count="5">
    <mergeCell ref="J4:K4"/>
    <mergeCell ref="H4:I4"/>
    <mergeCell ref="F4:G4"/>
    <mergeCell ref="D4:E4"/>
    <mergeCell ref="J12:K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Ivan</cp:lastModifiedBy>
  <dcterms:created xsi:type="dcterms:W3CDTF">2024-06-12T04:58:56Z</dcterms:created>
  <dcterms:modified xsi:type="dcterms:W3CDTF">2024-06-13T19:16:04Z</dcterms:modified>
</cp:coreProperties>
</file>