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sela\Desktop\"/>
    </mc:Choice>
  </mc:AlternateContent>
  <xr:revisionPtr revIDLastSave="0" documentId="8_{09BE499A-2E78-435C-8628-002E258D533E}" xr6:coauthVersionLast="47" xr6:coauthVersionMax="47" xr10:uidLastSave="{00000000-0000-0000-0000-000000000000}"/>
  <bookViews>
    <workbookView xWindow="-108" yWindow="-108" windowWidth="23256" windowHeight="12456" xr2:uid="{7C8680A6-53C7-4E91-BFCC-04CF10932B57}"/>
  </bookViews>
  <sheets>
    <sheet name="Hoja1" sheetId="10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10" l="1"/>
  <c r="E12" i="10" s="1"/>
  <c r="E7" i="10"/>
</calcChain>
</file>

<file path=xl/sharedStrings.xml><?xml version="1.0" encoding="utf-8"?>
<sst xmlns="http://schemas.openxmlformats.org/spreadsheetml/2006/main" count="10" uniqueCount="10">
  <si>
    <t>b</t>
  </si>
  <si>
    <t>d</t>
  </si>
  <si>
    <t>fy</t>
  </si>
  <si>
    <t>fc</t>
  </si>
  <si>
    <t>phi</t>
  </si>
  <si>
    <t>Mu</t>
  </si>
  <si>
    <t xml:space="preserve">As </t>
  </si>
  <si>
    <t>S</t>
  </si>
  <si>
    <t>Varilla propuesta</t>
  </si>
  <si>
    <t>As colocar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</si>
</sst>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\ &quot; cm²&quot;"/>
    <numFmt numFmtId="165" formatCode="0.00\ &quot;cm&quot;"/>
    <numFmt numFmtId="175" formatCode="0.00\ &quot;kg/cm²&quot;"/>
    <numFmt numFmtId="176" formatCode="0.00\ &quot;cm²&quot;"/>
    <numFmt numFmtId="177" formatCode="0.00\ \ &quot;cm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/>
    <xf numFmtId="175" fontId="0" fillId="0" borderId="1" xfId="0" applyNumberFormat="1" applyBorder="1"/>
    <xf numFmtId="165" fontId="0" fillId="0" borderId="1" xfId="0" applyNumberFormat="1" applyBorder="1"/>
    <xf numFmtId="176" fontId="0" fillId="0" borderId="1" xfId="0" applyNumberFormat="1" applyBorder="1"/>
    <xf numFmtId="0" fontId="0" fillId="2" borderId="1" xfId="0" applyFill="1" applyBorder="1"/>
    <xf numFmtId="17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DF3"/>
      <color rgb="FFE4E4E4"/>
      <color rgb="FFFFBDBD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D8372-A85E-4E02-86D3-03A1947FA898}">
  <dimension ref="A6:G14"/>
  <sheetViews>
    <sheetView tabSelected="1" view="pageLayout" zoomScale="41" zoomScaleNormal="100" zoomScalePageLayoutView="41" workbookViewId="0">
      <selection activeCell="U19" sqref="U19"/>
    </sheetView>
  </sheetViews>
  <sheetFormatPr baseColWidth="10" defaultRowHeight="14.4" x14ac:dyDescent="0.3"/>
  <cols>
    <col min="1" max="1" width="14.5546875" customWidth="1"/>
    <col min="2" max="2" width="15.6640625" bestFit="1" customWidth="1"/>
  </cols>
  <sheetData>
    <row r="6" spans="1:7" x14ac:dyDescent="0.3">
      <c r="A6" s="6" t="s">
        <v>3</v>
      </c>
      <c r="B6" s="3">
        <v>210</v>
      </c>
      <c r="E6" s="6" t="s">
        <v>6</v>
      </c>
      <c r="G6" s="6" t="s">
        <v>9</v>
      </c>
    </row>
    <row r="7" spans="1:7" x14ac:dyDescent="0.3">
      <c r="A7" s="6" t="s">
        <v>0</v>
      </c>
      <c r="B7" s="4">
        <v>100</v>
      </c>
      <c r="E7" s="5">
        <f>((0.85*B6*B7)/B8)*(B9-SQRT(B9^2-(B11/(0.425*B10*B6*B7))))</f>
        <v>5.2753129667271681</v>
      </c>
      <c r="G7" s="5">
        <v>5.28</v>
      </c>
    </row>
    <row r="8" spans="1:7" x14ac:dyDescent="0.3">
      <c r="A8" s="6" t="s">
        <v>2</v>
      </c>
      <c r="B8" s="3">
        <v>2810</v>
      </c>
    </row>
    <row r="9" spans="1:7" x14ac:dyDescent="0.3">
      <c r="A9" s="6" t="s">
        <v>1</v>
      </c>
      <c r="B9" s="4">
        <v>8.0250000000000004</v>
      </c>
    </row>
    <row r="10" spans="1:7" x14ac:dyDescent="0.3">
      <c r="A10" s="6" t="s">
        <v>4</v>
      </c>
      <c r="B10" s="2">
        <v>0.9</v>
      </c>
    </row>
    <row r="11" spans="1:7" x14ac:dyDescent="0.3">
      <c r="A11" s="6" t="s">
        <v>5</v>
      </c>
      <c r="B11" s="3">
        <v>101524</v>
      </c>
      <c r="E11" s="6" t="s">
        <v>7</v>
      </c>
    </row>
    <row r="12" spans="1:7" x14ac:dyDescent="0.3">
      <c r="E12" s="7">
        <f>($B$7*$B$14)/G7</f>
        <v>23.991831396661823</v>
      </c>
    </row>
    <row r="13" spans="1:7" x14ac:dyDescent="0.3">
      <c r="A13" s="6" t="s">
        <v>8</v>
      </c>
      <c r="B13" s="2">
        <v>4</v>
      </c>
    </row>
    <row r="14" spans="1:7" x14ac:dyDescent="0.3">
      <c r="A14" s="2"/>
      <c r="B14" s="1">
        <f>(PI()/4)*(B13/8)*2.54*(B13/8)*2.54</f>
        <v>1.2667686977437445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San Martin Castillo Monterroso</dc:creator>
  <cp:lastModifiedBy>María Guisela Cruz</cp:lastModifiedBy>
  <cp:lastPrinted>2023-12-26T20:19:48Z</cp:lastPrinted>
  <dcterms:created xsi:type="dcterms:W3CDTF">2023-12-19T00:37:43Z</dcterms:created>
  <dcterms:modified xsi:type="dcterms:W3CDTF">2023-12-30T00:12:22Z</dcterms:modified>
</cp:coreProperties>
</file>