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Etabs\proyecto grupo 7\"/>
    </mc:Choice>
  </mc:AlternateContent>
  <xr:revisionPtr revIDLastSave="0" documentId="8_{2C889EB9-12EF-4E2C-8E9B-68EB43FA44DF}" xr6:coauthVersionLast="47" xr6:coauthVersionMax="47" xr10:uidLastSave="{00000000-0000-0000-0000-000000000000}"/>
  <bookViews>
    <workbookView xWindow="-110" yWindow="-110" windowWidth="19420" windowHeight="10420" xr2:uid="{9A0B5955-D869-4D73-8C83-74D09E7480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27" i="1"/>
  <c r="B29" i="1" s="1"/>
  <c r="B20" i="1"/>
  <c r="B22" i="1" s="1"/>
  <c r="B46" i="1"/>
  <c r="B33" i="1"/>
  <c r="C14" i="1"/>
  <c r="C8" i="1"/>
  <c r="B34" i="1" l="1"/>
</calcChain>
</file>

<file path=xl/sharedStrings.xml><?xml version="1.0" encoding="utf-8"?>
<sst xmlns="http://schemas.openxmlformats.org/spreadsheetml/2006/main" count="48" uniqueCount="40">
  <si>
    <t>Sobrecarga entre piso</t>
  </si>
  <si>
    <t xml:space="preserve"> Contrapiso </t>
  </si>
  <si>
    <t>50 mm*1.7</t>
  </si>
  <si>
    <t>Piso</t>
  </si>
  <si>
    <t>Cielo Falso</t>
  </si>
  <si>
    <t>25.4mm*.8</t>
  </si>
  <si>
    <t>Instalaciones</t>
  </si>
  <si>
    <t>Techo</t>
  </si>
  <si>
    <t>Pañuelos</t>
  </si>
  <si>
    <t>70 mm *1.7</t>
  </si>
  <si>
    <t xml:space="preserve">Instalaciones </t>
  </si>
  <si>
    <t>Sobrecarga lineal</t>
  </si>
  <si>
    <t xml:space="preserve">Muro Completo </t>
  </si>
  <si>
    <t>Bloque clase "C" 14x19x39 cm, pin #3@80cm</t>
  </si>
  <si>
    <t>Acabado 1 cm, Ya= 2000kg/m³, t*Ya (2 caras)</t>
  </si>
  <si>
    <t xml:space="preserve">Densidad de muro </t>
  </si>
  <si>
    <t>h</t>
  </si>
  <si>
    <t>Muro + Ventana</t>
  </si>
  <si>
    <t xml:space="preserve">hsillar= </t>
  </si>
  <si>
    <t xml:space="preserve">peso del sillar </t>
  </si>
  <si>
    <t>Ventana + vidrio+marco</t>
  </si>
  <si>
    <t>hVentana</t>
  </si>
  <si>
    <t>Wm+v</t>
  </si>
  <si>
    <t xml:space="preserve">sumando el sillar </t>
  </si>
  <si>
    <t>Carga Viva</t>
  </si>
  <si>
    <t>Particiones</t>
  </si>
  <si>
    <t>Viva de Techo</t>
  </si>
  <si>
    <t xml:space="preserve">Carga de lluvia </t>
  </si>
  <si>
    <t xml:space="preserve">Aulas </t>
  </si>
  <si>
    <t>Losas I,V,VI,X,XI,XV</t>
  </si>
  <si>
    <t>Pasillos y Escaleras</t>
  </si>
  <si>
    <t xml:space="preserve">2DO Y 3ER NIVEL </t>
  </si>
  <si>
    <t>Losas I,V,VI,X,XI,XIII, XV</t>
  </si>
  <si>
    <t>Losas II,III, IV, VII, VIII, IX,XII, XIV</t>
  </si>
  <si>
    <t xml:space="preserve">1 ER NIVEL </t>
  </si>
  <si>
    <t>Losas II,III,IV,VII,VIII,IX,XII,XIV</t>
  </si>
  <si>
    <t>Biblioteca</t>
  </si>
  <si>
    <t>Losa XIII</t>
  </si>
  <si>
    <t>Vt Losas I, II, III, IV, V,VII,VIII,IX,X,XI,XII,XIII,XIV,XV</t>
  </si>
  <si>
    <t>Pl Losas I, II, III, IV, V,VII,VIII,IX,X,XI,XII,XIII,XIV,XV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</si>
</sst>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 &quot;kg/m²&quot;"/>
    <numFmt numFmtId="165" formatCode="0.00\ &quot;m&quot;"/>
    <numFmt numFmtId="166" formatCode="0.00\ &quot;kg/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5" fontId="0" fillId="0" borderId="1" xfId="0" applyNumberFormat="1" applyBorder="1"/>
    <xf numFmtId="166" fontId="0" fillId="3" borderId="1" xfId="0" applyNumberFormat="1" applyFill="1" applyBorder="1"/>
    <xf numFmtId="166" fontId="0" fillId="0" borderId="1" xfId="0" applyNumberFormat="1" applyBorder="1"/>
    <xf numFmtId="166" fontId="0" fillId="5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411154</xdr:colOff>
      <xdr:row>32</xdr:row>
      <xdr:rowOff>116677</xdr:rowOff>
    </xdr:from>
    <xdr:to>
      <xdr:col>28</xdr:col>
      <xdr:colOff>583585</xdr:colOff>
      <xdr:row>59</xdr:row>
      <xdr:rowOff>60213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BA3EE8-8CED-2FFD-21C5-BF5EEC48F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24518" y="6027950"/>
          <a:ext cx="7030431" cy="4931172"/>
        </a:xfrm>
        <a:prstGeom prst="rect">
          <a:avLst/>
        </a:prstGeom>
      </xdr:spPr>
    </xdr:pic>
    <xdr:clientData/>
  </xdr:twoCellAnchor>
  <xdr:twoCellAnchor editAs="oneCell">
    <xdr:from>
      <xdr:col>5</xdr:col>
      <xdr:colOff>750455</xdr:colOff>
      <xdr:row>25</xdr:row>
      <xdr:rowOff>115454</xdr:rowOff>
    </xdr:from>
    <xdr:to>
      <xdr:col>16</xdr:col>
      <xdr:colOff>580151</xdr:colOff>
      <xdr:row>57</xdr:row>
      <xdr:rowOff>91453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1A69387-BA2F-2B3E-077A-4CDBA6C08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5819" y="4733636"/>
          <a:ext cx="8211696" cy="588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7F47-9C1F-40E8-973A-FD1C9563766D}">
  <dimension ref="A2:D51"/>
  <sheetViews>
    <sheetView tabSelected="1" topLeftCell="A22" zoomScale="85" zoomScaleNormal="85" workbookViewId="0">
      <selection activeCell="B50" sqref="B50:B51"/>
    </sheetView>
  </sheetViews>
  <sheetFormatPr baseColWidth="10" defaultRowHeight="14.5" x14ac:dyDescent="0.35"/>
  <cols>
    <col min="1" max="1" width="18.81640625" customWidth="1"/>
    <col min="2" max="2" width="20.36328125" customWidth="1"/>
    <col min="3" max="3" width="20.08984375" customWidth="1"/>
  </cols>
  <sheetData>
    <row r="2" spans="1:4" x14ac:dyDescent="0.35">
      <c r="A2" s="1" t="s">
        <v>0</v>
      </c>
    </row>
    <row r="4" spans="1:4" x14ac:dyDescent="0.35">
      <c r="B4" s="4" t="s">
        <v>1</v>
      </c>
      <c r="C4" s="5">
        <v>85</v>
      </c>
      <c r="D4" t="s">
        <v>2</v>
      </c>
    </row>
    <row r="5" spans="1:4" x14ac:dyDescent="0.35">
      <c r="B5" s="4" t="s">
        <v>3</v>
      </c>
      <c r="C5" s="5">
        <v>77</v>
      </c>
    </row>
    <row r="6" spans="1:4" x14ac:dyDescent="0.35">
      <c r="B6" s="4" t="s">
        <v>4</v>
      </c>
      <c r="C6" s="5">
        <v>20</v>
      </c>
      <c r="D6" t="s">
        <v>5</v>
      </c>
    </row>
    <row r="7" spans="1:4" x14ac:dyDescent="0.35">
      <c r="B7" s="4" t="s">
        <v>6</v>
      </c>
      <c r="C7" s="5">
        <v>25</v>
      </c>
    </row>
    <row r="8" spans="1:4" x14ac:dyDescent="0.35">
      <c r="C8" s="6">
        <f>SUM(C4:C7)</f>
        <v>207</v>
      </c>
    </row>
    <row r="10" spans="1:4" x14ac:dyDescent="0.35">
      <c r="A10" s="1" t="s">
        <v>7</v>
      </c>
    </row>
    <row r="11" spans="1:4" x14ac:dyDescent="0.35">
      <c r="B11" s="4" t="s">
        <v>8</v>
      </c>
      <c r="C11" s="5">
        <v>119</v>
      </c>
      <c r="D11" t="s">
        <v>9</v>
      </c>
    </row>
    <row r="12" spans="1:4" x14ac:dyDescent="0.35">
      <c r="B12" s="4" t="s">
        <v>4</v>
      </c>
      <c r="C12" s="5">
        <v>20</v>
      </c>
      <c r="D12" t="s">
        <v>5</v>
      </c>
    </row>
    <row r="13" spans="1:4" x14ac:dyDescent="0.35">
      <c r="B13" s="4" t="s">
        <v>10</v>
      </c>
      <c r="C13" s="5">
        <v>25</v>
      </c>
    </row>
    <row r="14" spans="1:4" x14ac:dyDescent="0.35">
      <c r="C14" s="6">
        <f>SUM(C11:C13)</f>
        <v>164</v>
      </c>
    </row>
    <row r="16" spans="1:4" x14ac:dyDescent="0.35">
      <c r="A16" s="1" t="s">
        <v>11</v>
      </c>
    </row>
    <row r="17" spans="1:3" x14ac:dyDescent="0.35">
      <c r="A17" s="1" t="s">
        <v>12</v>
      </c>
    </row>
    <row r="18" spans="1:3" x14ac:dyDescent="0.35">
      <c r="B18" s="5">
        <v>163</v>
      </c>
      <c r="C18" t="s">
        <v>13</v>
      </c>
    </row>
    <row r="19" spans="1:3" x14ac:dyDescent="0.35">
      <c r="B19" s="5">
        <v>20</v>
      </c>
      <c r="C19" t="s">
        <v>14</v>
      </c>
    </row>
    <row r="20" spans="1:3" x14ac:dyDescent="0.35">
      <c r="A20" t="s">
        <v>15</v>
      </c>
      <c r="B20" s="7">
        <f>B18+B19</f>
        <v>183</v>
      </c>
    </row>
    <row r="21" spans="1:3" x14ac:dyDescent="0.35">
      <c r="A21" t="s">
        <v>16</v>
      </c>
      <c r="B21" s="8">
        <v>2.7</v>
      </c>
    </row>
    <row r="22" spans="1:3" x14ac:dyDescent="0.35">
      <c r="B22" s="9">
        <f>B20*B21</f>
        <v>494.1</v>
      </c>
    </row>
    <row r="24" spans="1:3" x14ac:dyDescent="0.35">
      <c r="A24" t="s">
        <v>17</v>
      </c>
    </row>
    <row r="25" spans="1:3" x14ac:dyDescent="0.35">
      <c r="B25" s="5">
        <v>163</v>
      </c>
      <c r="C25" t="s">
        <v>13</v>
      </c>
    </row>
    <row r="26" spans="1:3" x14ac:dyDescent="0.35">
      <c r="B26" s="5">
        <v>20</v>
      </c>
      <c r="C26" t="s">
        <v>14</v>
      </c>
    </row>
    <row r="27" spans="1:3" x14ac:dyDescent="0.35">
      <c r="B27" s="7">
        <f>B25+B26</f>
        <v>183</v>
      </c>
    </row>
    <row r="28" spans="1:3" x14ac:dyDescent="0.35">
      <c r="A28" t="s">
        <v>18</v>
      </c>
      <c r="B28" s="8">
        <v>0</v>
      </c>
    </row>
    <row r="29" spans="1:3" x14ac:dyDescent="0.35">
      <c r="A29" t="s">
        <v>19</v>
      </c>
      <c r="B29" s="9">
        <f>B27*B28</f>
        <v>0</v>
      </c>
    </row>
    <row r="31" spans="1:3" x14ac:dyDescent="0.35">
      <c r="B31" s="5">
        <v>38</v>
      </c>
      <c r="C31" t="s">
        <v>20</v>
      </c>
    </row>
    <row r="32" spans="1:3" x14ac:dyDescent="0.35">
      <c r="A32" t="s">
        <v>21</v>
      </c>
      <c r="B32" s="10">
        <v>2.7</v>
      </c>
    </row>
    <row r="33" spans="1:3" x14ac:dyDescent="0.35">
      <c r="B33" s="11">
        <f>B31*B32</f>
        <v>102.60000000000001</v>
      </c>
    </row>
    <row r="34" spans="1:3" x14ac:dyDescent="0.35">
      <c r="A34" t="s">
        <v>22</v>
      </c>
      <c r="B34" s="9">
        <f>B27+B33</f>
        <v>285.60000000000002</v>
      </c>
      <c r="C34" t="s">
        <v>23</v>
      </c>
    </row>
    <row r="36" spans="1:3" x14ac:dyDescent="0.35">
      <c r="A36" s="1" t="s">
        <v>24</v>
      </c>
      <c r="B36" s="12" t="s">
        <v>34</v>
      </c>
    </row>
    <row r="37" spans="1:3" x14ac:dyDescent="0.35">
      <c r="A37" t="s">
        <v>28</v>
      </c>
      <c r="B37" s="5">
        <v>200</v>
      </c>
      <c r="C37" t="s">
        <v>29</v>
      </c>
    </row>
    <row r="38" spans="1:3" x14ac:dyDescent="0.35">
      <c r="B38" s="5">
        <v>75</v>
      </c>
      <c r="C38" t="s">
        <v>25</v>
      </c>
    </row>
    <row r="39" spans="1:3" x14ac:dyDescent="0.35">
      <c r="B39" s="6">
        <f>SUM(B37+B38)</f>
        <v>275</v>
      </c>
    </row>
    <row r="40" spans="1:3" x14ac:dyDescent="0.35">
      <c r="A40" t="s">
        <v>30</v>
      </c>
      <c r="B40" s="6">
        <v>500</v>
      </c>
      <c r="C40" t="s">
        <v>35</v>
      </c>
    </row>
    <row r="41" spans="1:3" x14ac:dyDescent="0.35">
      <c r="A41" t="s">
        <v>36</v>
      </c>
      <c r="B41" s="6">
        <v>700</v>
      </c>
      <c r="C41" t="s">
        <v>37</v>
      </c>
    </row>
    <row r="43" spans="1:3" x14ac:dyDescent="0.35">
      <c r="A43" s="1" t="s">
        <v>24</v>
      </c>
      <c r="B43" s="12" t="s">
        <v>31</v>
      </c>
    </row>
    <row r="44" spans="1:3" x14ac:dyDescent="0.35">
      <c r="A44" t="s">
        <v>28</v>
      </c>
      <c r="B44" s="5">
        <v>200</v>
      </c>
      <c r="C44" t="s">
        <v>32</v>
      </c>
    </row>
    <row r="45" spans="1:3" x14ac:dyDescent="0.35">
      <c r="B45" s="5">
        <v>75</v>
      </c>
      <c r="C45" t="s">
        <v>25</v>
      </c>
    </row>
    <row r="46" spans="1:3" x14ac:dyDescent="0.35">
      <c r="B46" s="6">
        <f>SUM(B44+B45)</f>
        <v>275</v>
      </c>
    </row>
    <row r="47" spans="1:3" x14ac:dyDescent="0.35">
      <c r="A47" t="s">
        <v>30</v>
      </c>
      <c r="B47" s="6">
        <v>500</v>
      </c>
      <c r="C47" t="s">
        <v>33</v>
      </c>
    </row>
    <row r="48" spans="1:3" x14ac:dyDescent="0.35">
      <c r="A48" s="2"/>
      <c r="B48" s="3"/>
      <c r="C48" s="2"/>
    </row>
    <row r="50" spans="1:3" x14ac:dyDescent="0.35">
      <c r="A50" t="s">
        <v>26</v>
      </c>
      <c r="B50" s="5">
        <v>200</v>
      </c>
      <c r="C50" t="s">
        <v>38</v>
      </c>
    </row>
    <row r="51" spans="1:3" x14ac:dyDescent="0.35">
      <c r="A51" t="s">
        <v>27</v>
      </c>
      <c r="B51" s="5">
        <v>140</v>
      </c>
      <c r="C51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2025-04-25T06:42:49Z</dcterms:created>
  <dcterms:modified xsi:type="dcterms:W3CDTF">2025-04-25T07:55:09Z</dcterms:modified>
</cp:coreProperties>
</file>