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vaq ETABS\"/>
    </mc:Choice>
  </mc:AlternateContent>
  <xr:revisionPtr revIDLastSave="0" documentId="13_ncr:1_{005E7112-4125-4601-A909-46CC540768E1}" xr6:coauthVersionLast="47" xr6:coauthVersionMax="47" xr10:uidLastSave="{00000000-0000-0000-0000-000000000000}"/>
  <bookViews>
    <workbookView xWindow="22932" yWindow="-108" windowWidth="23256" windowHeight="12576" xr2:uid="{1BB2D6F6-3246-4198-999E-13A37C97F0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6" i="1"/>
  <c r="E16" i="1"/>
  <c r="G16" i="1" s="1"/>
  <c r="F15" i="1"/>
  <c r="E15" i="1"/>
  <c r="G15" i="1" s="1"/>
  <c r="F14" i="1"/>
  <c r="E14" i="1"/>
  <c r="G14" i="1" s="1"/>
  <c r="F13" i="1"/>
  <c r="E13" i="1"/>
  <c r="F6" i="1"/>
  <c r="F7" i="1"/>
  <c r="F8" i="1"/>
  <c r="F9" i="1"/>
  <c r="F5" i="1"/>
  <c r="E6" i="1"/>
  <c r="G6" i="1" s="1"/>
  <c r="E7" i="1"/>
  <c r="G7" i="1" s="1"/>
  <c r="E8" i="1"/>
  <c r="E9" i="1"/>
  <c r="E5" i="1"/>
  <c r="G13" i="1" l="1"/>
  <c r="G17" i="1"/>
  <c r="G5" i="1"/>
  <c r="G9" i="1"/>
  <c r="G8" i="1"/>
</calcChain>
</file>

<file path=xl/sharedStrings.xml><?xml version="1.0" encoding="utf-8"?>
<sst xmlns="http://schemas.openxmlformats.org/spreadsheetml/2006/main" count="13" uniqueCount="11">
  <si>
    <t xml:space="preserve">Piso </t>
  </si>
  <si>
    <t>hp</t>
  </si>
  <si>
    <t>△xt(mm)</t>
  </si>
  <si>
    <t>△xp(mm)</t>
  </si>
  <si>
    <t>△Uxp(mm)</t>
  </si>
  <si>
    <t>Cd=</t>
  </si>
  <si>
    <t>D/C△x</t>
  </si>
  <si>
    <t>△yt(mm)</t>
  </si>
  <si>
    <t>△yp(mm)</t>
  </si>
  <si>
    <t>△Uyp(mm)</t>
  </si>
  <si>
    <t>D/C△y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</si>
</sst>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2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vertical="center" wrapText="1"/>
    </xf>
    <xf numFmtId="10" fontId="0" fillId="0" borderId="9" xfId="1" applyNumberFormat="1" applyFont="1" applyBorder="1"/>
    <xf numFmtId="10" fontId="0" fillId="0" borderId="0" xfId="1" applyNumberFormat="1" applyFont="1" applyBorder="1"/>
  </cellXfs>
  <cellStyles count="2">
    <cellStyle name="Normal" xfId="0" builtinId="0"/>
    <cellStyle name="Porcentaje" xfId="1" builtinId="5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CE3AB6-28B0-41E1-9B19-26838B67D394}" name="Tabla2" displayName="Tabla2" ref="B4:G9" totalsRowShown="0" headerRowDxfId="13" headerRowBorderDxfId="21" tableBorderDxfId="22" totalsRowBorderDxfId="20">
  <autoFilter ref="B4:G9" xr:uid="{9CCE3AB6-28B0-41E1-9B19-26838B67D394}"/>
  <tableColumns count="6">
    <tableColumn id="1" xr3:uid="{47E68E4A-5E47-4FCC-8786-B954B6BA47CD}" name="Piso " dataDxfId="19"/>
    <tableColumn id="2" xr3:uid="{570147E0-2B7F-408C-80B5-31ACF2FE7D54}" name="hp" dataDxfId="18"/>
    <tableColumn id="3" xr3:uid="{D2CAF16D-543C-4D82-980A-DD1E00882986}" name="△xt(mm)" dataDxfId="17"/>
    <tableColumn id="4" xr3:uid="{ABCB4FAE-2331-4E67-BAFF-8AE852D7C9BB}" name="△xp(mm)" dataDxfId="16">
      <calculatedColumnFormula>D5-D6</calculatedColumnFormula>
    </tableColumn>
    <tableColumn id="5" xr3:uid="{C895DE14-059D-4467-B052-8AF3C2B94079}" name="△Uxp(mm)" dataDxfId="15">
      <calculatedColumnFormula>0.02*C5*1000/$D$1</calculatedColumnFormula>
    </tableColumn>
    <tableColumn id="6" xr3:uid="{7FDCA09E-C622-443B-9BCC-E936EB5E436A}" name="D/C△x" dataDxfId="14" dataCellStyle="Porcentaje">
      <calculatedColumnFormula>E5/F5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0FAD6A-27D7-4E74-AAB4-E21784E08423}" name="Tabla25" displayName="Tabla25" ref="B12:G17" totalsRowShown="0" headerRowDxfId="8" headerRowBorderDxfId="6" tableBorderDxfId="7" totalsRowBorderDxfId="5">
  <autoFilter ref="B12:G17" xr:uid="{A70FAD6A-27D7-4E74-AAB4-E21784E08423}"/>
  <tableColumns count="6">
    <tableColumn id="1" xr3:uid="{F0F83296-FE11-442E-83A0-608242881D64}" name="Piso " dataDxfId="4"/>
    <tableColumn id="2" xr3:uid="{FAB6D589-B897-4F22-8365-196017A4E76F}" name="hp" dataDxfId="3"/>
    <tableColumn id="3" xr3:uid="{D098D799-662D-4A10-BECB-C0073D165093}" name="△yt(mm)"/>
    <tableColumn id="4" xr3:uid="{2ADD4440-C32C-48D1-830B-1DEDDF972721}" name="△yp(mm)" dataDxfId="2">
      <calculatedColumnFormula>D13-D14</calculatedColumnFormula>
    </tableColumn>
    <tableColumn id="5" xr3:uid="{CD8DFE54-12A7-4EA0-B34C-3E159C8775C3}" name="△Uyp(mm)" dataDxfId="1">
      <calculatedColumnFormula>0.02*C13*1000/$D$1</calculatedColumnFormula>
    </tableColumn>
    <tableColumn id="6" xr3:uid="{E94784D2-3B39-46B2-B902-822A3CBDA6BE}" name="D/C△y" dataDxfId="0" dataCellStyle="Porcentaje">
      <calculatedColumnFormula>E13/F13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23B9-FE40-48AA-A32B-0320B98D05E3}">
  <dimension ref="B1:G18"/>
  <sheetViews>
    <sheetView tabSelected="1" zoomScale="160" zoomScaleNormal="160" workbookViewId="0">
      <selection activeCell="H11" sqref="H11"/>
    </sheetView>
  </sheetViews>
  <sheetFormatPr baseColWidth="10" defaultRowHeight="14.5" x14ac:dyDescent="0.35"/>
  <cols>
    <col min="6" max="6" width="11" customWidth="1"/>
  </cols>
  <sheetData>
    <row r="1" spans="2:7" x14ac:dyDescent="0.35">
      <c r="C1" t="s">
        <v>5</v>
      </c>
      <c r="D1">
        <v>5.5</v>
      </c>
    </row>
    <row r="4" spans="2:7" x14ac:dyDescent="0.35">
      <c r="B4" s="8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6</v>
      </c>
    </row>
    <row r="5" spans="2:7" x14ac:dyDescent="0.35">
      <c r="B5" s="6">
        <v>5</v>
      </c>
      <c r="C5" s="4">
        <v>3.2</v>
      </c>
      <c r="D5" s="5">
        <v>83.518000000000001</v>
      </c>
      <c r="E5" s="4">
        <f>D5-D6</f>
        <v>8.3170000000000073</v>
      </c>
      <c r="F5" s="4">
        <f>0.02*C5*1000/$D$1</f>
        <v>11.636363636363637</v>
      </c>
      <c r="G5" s="7">
        <f>E5/F5</f>
        <v>0.71474218750000063</v>
      </c>
    </row>
    <row r="6" spans="2:7" x14ac:dyDescent="0.35">
      <c r="B6" s="6">
        <v>4</v>
      </c>
      <c r="C6" s="4">
        <v>3.2</v>
      </c>
      <c r="D6" s="5">
        <v>75.200999999999993</v>
      </c>
      <c r="E6" s="4">
        <f t="shared" ref="E6:E9" si="0">D6-D7</f>
        <v>15.48599999999999</v>
      </c>
      <c r="F6" s="4">
        <f t="shared" ref="F6:F9" si="1">0.02*C6*1000/$D$1</f>
        <v>11.636363636363637</v>
      </c>
      <c r="G6" s="7">
        <f t="shared" ref="G6:G9" si="2">E6/F6</f>
        <v>1.3308281249999991</v>
      </c>
    </row>
    <row r="7" spans="2:7" x14ac:dyDescent="0.35">
      <c r="B7" s="6">
        <v>3</v>
      </c>
      <c r="C7" s="4">
        <v>3.2</v>
      </c>
      <c r="D7" s="5">
        <v>59.715000000000003</v>
      </c>
      <c r="E7" s="4">
        <f t="shared" si="0"/>
        <v>21.447000000000003</v>
      </c>
      <c r="F7" s="4">
        <f t="shared" si="1"/>
        <v>11.636363636363637</v>
      </c>
      <c r="G7" s="7">
        <f t="shared" si="2"/>
        <v>1.8431015625000002</v>
      </c>
    </row>
    <row r="8" spans="2:7" x14ac:dyDescent="0.35">
      <c r="B8" s="6">
        <v>2</v>
      </c>
      <c r="C8" s="4">
        <v>3.2</v>
      </c>
      <c r="D8" s="5">
        <v>38.268000000000001</v>
      </c>
      <c r="E8" s="4">
        <f t="shared" si="0"/>
        <v>23.871000000000002</v>
      </c>
      <c r="F8" s="4">
        <f t="shared" si="1"/>
        <v>11.636363636363637</v>
      </c>
      <c r="G8" s="7">
        <f t="shared" si="2"/>
        <v>2.0514140625000001</v>
      </c>
    </row>
    <row r="9" spans="2:7" x14ac:dyDescent="0.35">
      <c r="B9" s="11">
        <v>1</v>
      </c>
      <c r="C9" s="12">
        <v>3</v>
      </c>
      <c r="D9" s="13">
        <v>14.397</v>
      </c>
      <c r="E9" s="12">
        <f t="shared" si="0"/>
        <v>14.397</v>
      </c>
      <c r="F9" s="12">
        <f t="shared" si="1"/>
        <v>10.909090909090908</v>
      </c>
      <c r="G9" s="14">
        <f t="shared" si="2"/>
        <v>1.319725</v>
      </c>
    </row>
    <row r="10" spans="2:7" x14ac:dyDescent="0.35">
      <c r="D10" s="1"/>
    </row>
    <row r="12" spans="2:7" x14ac:dyDescent="0.35">
      <c r="B12" s="8" t="s">
        <v>0</v>
      </c>
      <c r="C12" s="9" t="s">
        <v>1</v>
      </c>
      <c r="D12" s="9" t="s">
        <v>7</v>
      </c>
      <c r="E12" s="9" t="s">
        <v>8</v>
      </c>
      <c r="F12" s="9" t="s">
        <v>9</v>
      </c>
      <c r="G12" s="10" t="s">
        <v>10</v>
      </c>
    </row>
    <row r="13" spans="2:7" x14ac:dyDescent="0.35">
      <c r="B13" s="6">
        <v>5</v>
      </c>
      <c r="C13" s="4">
        <v>3.2</v>
      </c>
      <c r="D13" s="1">
        <v>72.941000000000003</v>
      </c>
      <c r="E13" s="4">
        <f>D13-D14</f>
        <v>7.0040000000000049</v>
      </c>
      <c r="F13" s="4">
        <f>0.02*C13*1000/$D$1</f>
        <v>11.636363636363637</v>
      </c>
      <c r="G13" s="7">
        <f>E13/F13</f>
        <v>0.60190625000000042</v>
      </c>
    </row>
    <row r="14" spans="2:7" x14ac:dyDescent="0.35">
      <c r="B14" s="6">
        <v>4</v>
      </c>
      <c r="C14" s="4">
        <v>3.2</v>
      </c>
      <c r="D14" s="1">
        <v>65.936999999999998</v>
      </c>
      <c r="E14" s="4">
        <f t="shared" ref="E14:E17" si="3">D14-D15</f>
        <v>13.356999999999999</v>
      </c>
      <c r="F14" s="4">
        <f t="shared" ref="F14:F17" si="4">0.02*C14*1000/$D$1</f>
        <v>11.636363636363637</v>
      </c>
      <c r="G14" s="7">
        <f t="shared" ref="G14:G17" si="5">E14/F14</f>
        <v>1.1478671874999999</v>
      </c>
    </row>
    <row r="15" spans="2:7" x14ac:dyDescent="0.35">
      <c r="B15" s="6">
        <v>3</v>
      </c>
      <c r="C15" s="4">
        <v>3.2</v>
      </c>
      <c r="D15" s="1">
        <v>52.58</v>
      </c>
      <c r="E15" s="4">
        <f t="shared" si="3"/>
        <v>18.585999999999999</v>
      </c>
      <c r="F15" s="4">
        <f t="shared" si="4"/>
        <v>11.636363636363637</v>
      </c>
      <c r="G15" s="7">
        <f t="shared" si="5"/>
        <v>1.5972343749999998</v>
      </c>
    </row>
    <row r="16" spans="2:7" x14ac:dyDescent="0.35">
      <c r="B16" s="6">
        <v>2</v>
      </c>
      <c r="C16" s="4">
        <v>3.2</v>
      </c>
      <c r="D16" s="1">
        <v>33.994</v>
      </c>
      <c r="E16" s="4">
        <f t="shared" si="3"/>
        <v>20.954999999999998</v>
      </c>
      <c r="F16" s="4">
        <f t="shared" si="4"/>
        <v>11.636363636363637</v>
      </c>
      <c r="G16" s="7">
        <f t="shared" si="5"/>
        <v>1.8008203124999997</v>
      </c>
    </row>
    <row r="17" spans="2:7" x14ac:dyDescent="0.35">
      <c r="B17" s="11">
        <v>1</v>
      </c>
      <c r="C17" s="12">
        <v>3</v>
      </c>
      <c r="D17" s="1">
        <v>13.039</v>
      </c>
      <c r="E17" s="12">
        <f t="shared" si="3"/>
        <v>13.039</v>
      </c>
      <c r="F17" s="12">
        <f t="shared" si="4"/>
        <v>10.909090909090908</v>
      </c>
      <c r="G17" s="14">
        <f t="shared" si="5"/>
        <v>1.1952416666666668</v>
      </c>
    </row>
    <row r="18" spans="2:7" x14ac:dyDescent="0.35">
      <c r="B18" s="2"/>
      <c r="C18" s="2"/>
      <c r="D18" s="3"/>
      <c r="E18" s="2"/>
      <c r="F18" s="2"/>
      <c r="G18" s="15"/>
    </row>
  </sheetData>
  <conditionalFormatting sqref="G5:G9">
    <cfRule type="cellIs" dxfId="11" priority="3" operator="greaterThan">
      <formula>1</formula>
    </cfRule>
  </conditionalFormatting>
  <conditionalFormatting sqref="G18">
    <cfRule type="cellIs" dxfId="10" priority="2" operator="greaterThan">
      <formula>1</formula>
    </cfRule>
  </conditionalFormatting>
  <conditionalFormatting sqref="G13:G17">
    <cfRule type="cellIs" dxfId="9" priority="1" operator="greaterThan">
      <formula>1</formula>
    </cfRule>
  </conditionalFormatting>
  <pageMargins left="0.7" right="0.7" top="0.75" bottom="0.75" header="0.3" footer="0.3"/>
  <pageSetup orientation="portrait" horizontalDpi="4294967293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2025-06-18T08:14:35Z</dcterms:created>
  <dcterms:modified xsi:type="dcterms:W3CDTF">2025-06-18T11:09:34Z</dcterms:modified>
</cp:coreProperties>
</file>