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9690" activeTab="5"/>
  </bookViews>
  <sheets>
    <sheet name="Лист1" sheetId="1" r:id="rId1"/>
    <sheet name="ErorShiftList" sheetId="2" r:id="rId2"/>
    <sheet name="MAE" sheetId="3" r:id="rId3"/>
    <sheet name="MAPE" sheetId="4" r:id="rId4"/>
    <sheet name="ME" sheetId="5" r:id="rId5"/>
    <sheet name="MSE" sheetId="6" r:id="rId6"/>
  </sheets>
  <calcPr calcId="145621"/>
</workbook>
</file>

<file path=xl/calcChain.xml><?xml version="1.0" encoding="utf-8"?>
<calcChain xmlns="http://schemas.openxmlformats.org/spreadsheetml/2006/main">
  <c r="D57" i="2" l="1"/>
  <c r="E57" i="2"/>
  <c r="F57" i="2"/>
  <c r="G57" i="2"/>
  <c r="H57" i="2"/>
  <c r="I57" i="2"/>
  <c r="J57" i="2"/>
  <c r="K57" i="2"/>
  <c r="C57" i="2"/>
  <c r="D47" i="2"/>
  <c r="E47" i="2"/>
  <c r="F47" i="2"/>
  <c r="G47" i="2"/>
  <c r="H47" i="2"/>
  <c r="I47" i="2"/>
  <c r="J47" i="2"/>
  <c r="K47" i="2"/>
  <c r="D48" i="2"/>
  <c r="E48" i="2"/>
  <c r="F48" i="2"/>
  <c r="G48" i="2"/>
  <c r="H48" i="2"/>
  <c r="I48" i="2"/>
  <c r="J48" i="2"/>
  <c r="K48" i="2"/>
  <c r="D49" i="2"/>
  <c r="E49" i="2"/>
  <c r="F49" i="2"/>
  <c r="G49" i="2"/>
  <c r="H49" i="2"/>
  <c r="I49" i="2"/>
  <c r="J49" i="2"/>
  <c r="K49" i="2"/>
  <c r="D50" i="2"/>
  <c r="E50" i="2"/>
  <c r="F50" i="2"/>
  <c r="G50" i="2"/>
  <c r="H50" i="2"/>
  <c r="I50" i="2"/>
  <c r="J50" i="2"/>
  <c r="K50" i="2"/>
  <c r="D51" i="2"/>
  <c r="E51" i="2"/>
  <c r="F51" i="2"/>
  <c r="G51" i="2"/>
  <c r="H51" i="2"/>
  <c r="I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D55" i="2"/>
  <c r="E55" i="2"/>
  <c r="F55" i="2"/>
  <c r="G55" i="2"/>
  <c r="H55" i="2"/>
  <c r="I55" i="2"/>
  <c r="J55" i="2"/>
  <c r="K55" i="2"/>
  <c r="C48" i="2"/>
  <c r="C49" i="2"/>
  <c r="C50" i="2"/>
  <c r="C51" i="2"/>
  <c r="C52" i="2"/>
  <c r="C53" i="2"/>
  <c r="C54" i="2"/>
  <c r="C55" i="2"/>
  <c r="C47" i="2"/>
  <c r="A11" i="6" l="1"/>
  <c r="A10" i="6"/>
  <c r="A9" i="6"/>
  <c r="A8" i="6"/>
  <c r="A7" i="6"/>
  <c r="A6" i="6"/>
  <c r="A5" i="6"/>
  <c r="A4" i="6"/>
  <c r="A3" i="6"/>
  <c r="A11" i="5"/>
  <c r="A10" i="5"/>
  <c r="A9" i="5"/>
  <c r="A8" i="5"/>
  <c r="A7" i="5"/>
  <c r="A6" i="5"/>
  <c r="A5" i="5"/>
  <c r="A4" i="5"/>
  <c r="A3" i="5"/>
  <c r="A11" i="4"/>
  <c r="A10" i="4"/>
  <c r="A9" i="4"/>
  <c r="A8" i="4"/>
  <c r="A7" i="4"/>
  <c r="A6" i="4"/>
  <c r="A5" i="4"/>
  <c r="A4" i="4"/>
  <c r="A3" i="4"/>
  <c r="A4" i="3"/>
  <c r="A5" i="3"/>
  <c r="A6" i="3"/>
  <c r="A7" i="3"/>
  <c r="A8" i="3"/>
  <c r="A9" i="3"/>
  <c r="A10" i="3"/>
  <c r="A11" i="3"/>
  <c r="A3" i="3"/>
  <c r="C37" i="2" l="1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D36" i="2"/>
  <c r="E36" i="2"/>
  <c r="F36" i="2"/>
  <c r="G36" i="2"/>
  <c r="H36" i="2"/>
  <c r="I36" i="2"/>
  <c r="J36" i="2"/>
  <c r="K36" i="2"/>
  <c r="C36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D25" i="2"/>
  <c r="E25" i="2"/>
  <c r="F25" i="2"/>
  <c r="G25" i="2"/>
  <c r="H25" i="2"/>
  <c r="I25" i="2"/>
  <c r="J25" i="2"/>
  <c r="K25" i="2"/>
  <c r="C25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D14" i="2"/>
  <c r="E14" i="2"/>
  <c r="F14" i="2"/>
  <c r="G14" i="2"/>
  <c r="H14" i="2"/>
  <c r="I14" i="2"/>
  <c r="J14" i="2"/>
  <c r="K14" i="2"/>
  <c r="C14" i="2"/>
</calcChain>
</file>

<file path=xl/sharedStrings.xml><?xml version="1.0" encoding="utf-8"?>
<sst xmlns="http://schemas.openxmlformats.org/spreadsheetml/2006/main" count="677" uniqueCount="89">
  <si>
    <t>ErorShiftList</t>
  </si>
  <si>
    <t>10_Avereg</t>
  </si>
  <si>
    <t>20_Avereg</t>
  </si>
  <si>
    <t>30_Avereg</t>
  </si>
  <si>
    <t>40_Avereg</t>
  </si>
  <si>
    <t>50_Avereg</t>
  </si>
  <si>
    <t>60_Avereg</t>
  </si>
  <si>
    <t>70_Avereg</t>
  </si>
  <si>
    <t>80_Avereg</t>
  </si>
  <si>
    <t>90_Avereg</t>
  </si>
  <si>
    <t>0_10</t>
  </si>
  <si>
    <t>10_20</t>
  </si>
  <si>
    <t>20_30</t>
  </si>
  <si>
    <t>30_40</t>
  </si>
  <si>
    <t>40_50</t>
  </si>
  <si>
    <t>50_60</t>
  </si>
  <si>
    <t>60_70</t>
  </si>
  <si>
    <t>70_80</t>
  </si>
  <si>
    <t>80_90</t>
  </si>
  <si>
    <t>90_100</t>
  </si>
  <si>
    <t>Get_MAE</t>
  </si>
  <si>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</si>
  <si>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</si>
  <si>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</si>
  <si>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</si>
  <si>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</si>
  <si>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</si>
  <si>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</si>
  <si>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</si>
  <si>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</si>
  <si>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>П10</t>
  </si>
  <si>
    <t>П11</t>
  </si>
  <si>
    <t>П12</t>
  </si>
  <si>
    <t>П13</t>
  </si>
  <si>
    <t>П14</t>
  </si>
  <si>
    <t>П15</t>
  </si>
  <si>
    <t>П16</t>
  </si>
  <si>
    <t>П17</t>
  </si>
  <si>
    <t>П18</t>
  </si>
  <si>
    <t>П19</t>
  </si>
  <si>
    <t>П20</t>
  </si>
  <si>
    <t>П21</t>
  </si>
  <si>
    <t>П22</t>
  </si>
  <si>
    <t>П23</t>
  </si>
  <si>
    <t>П24</t>
  </si>
  <si>
    <t>П25</t>
  </si>
  <si>
    <t>П26</t>
  </si>
  <si>
    <t>П27</t>
  </si>
  <si>
    <t>П28</t>
  </si>
  <si>
    <t>П29</t>
  </si>
  <si>
    <t>П30</t>
  </si>
  <si>
    <t>П31</t>
  </si>
  <si>
    <t>П32</t>
  </si>
  <si>
    <t>П33</t>
  </si>
  <si>
    <t>П34</t>
  </si>
  <si>
    <t>П35</t>
  </si>
  <si>
    <t>П36</t>
  </si>
  <si>
    <t>П37</t>
  </si>
  <si>
    <t>П38</t>
  </si>
  <si>
    <t>П39</t>
  </si>
  <si>
    <t>П40</t>
  </si>
  <si>
    <t>П41</t>
  </si>
  <si>
    <t>П42</t>
  </si>
  <si>
    <t>П43</t>
  </si>
  <si>
    <t>П44</t>
  </si>
  <si>
    <t>П45</t>
  </si>
  <si>
    <t>П46</t>
  </si>
  <si>
    <t>П47</t>
  </si>
  <si>
    <t>П48</t>
  </si>
  <si>
    <t>П49</t>
  </si>
  <si>
    <t>П50</t>
  </si>
  <si>
    <t>П51</t>
  </si>
  <si>
    <t>П52</t>
  </si>
  <si>
    <t>П53</t>
  </si>
  <si>
    <t>П54</t>
  </si>
  <si>
    <t>П55</t>
  </si>
  <si>
    <t>Get_MAPE</t>
  </si>
  <si>
    <t>Get_ME</t>
  </si>
  <si>
    <t>Get_MSE</t>
  </si>
  <si>
    <t>RMSE</t>
  </si>
  <si>
    <t>Нокопленная сумма</t>
  </si>
  <si>
    <t>Процент</t>
  </si>
  <si>
    <t>Накопленный процент</t>
  </si>
  <si>
    <t>СредАриф</t>
  </si>
  <si>
    <t>*5</t>
  </si>
  <si>
    <t>площади сегментов трапеции</t>
  </si>
  <si>
    <t>площади под графиком</t>
  </si>
  <si>
    <t>S=(A+B)*/(h*2)</t>
  </si>
  <si>
    <t>Площадь под НакопленнымПроцентом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</si>
</sst>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Площадь под графиком накопленного процента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ErorShiftList!$C$46:$K$46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ErorShiftList!$C$57:$K$57</c:f>
              <c:numCache>
                <c:formatCode>General</c:formatCode>
                <c:ptCount val="9"/>
                <c:pt idx="0">
                  <c:v>66.174614305750353</c:v>
                </c:pt>
                <c:pt idx="1">
                  <c:v>68.369833980925478</c:v>
                </c:pt>
                <c:pt idx="2">
                  <c:v>68.96131805157593</c:v>
                </c:pt>
                <c:pt idx="3">
                  <c:v>68.142164781906303</c:v>
                </c:pt>
                <c:pt idx="4">
                  <c:v>71.181124611472171</c:v>
                </c:pt>
                <c:pt idx="5">
                  <c:v>70.529758397171477</c:v>
                </c:pt>
                <c:pt idx="6">
                  <c:v>69.118927125506076</c:v>
                </c:pt>
                <c:pt idx="7">
                  <c:v>68.02624555160142</c:v>
                </c:pt>
                <c:pt idx="8">
                  <c:v>67.22270777053869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1869056"/>
        <c:axId val="141870976"/>
      </c:lineChart>
      <c:catAx>
        <c:axId val="1418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 b="1" i="0" u="none" strike="noStrike" baseline="0">
                    <a:effectLst/>
                  </a:rPr>
                  <a:t>Процент вырезанных данных</a:t>
                </a:r>
                <a:endParaRPr lang="ru-RU" sz="1400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41870976"/>
        <c:crosses val="autoZero"/>
        <c:auto val="1"/>
        <c:lblAlgn val="ctr"/>
        <c:lblOffset val="100"/>
        <c:noMultiLvlLbl val="0"/>
      </c:catAx>
      <c:valAx>
        <c:axId val="14187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 b="1" i="0" u="none" strike="noStrike" baseline="0">
                    <a:effectLst/>
                  </a:rPr>
                  <a:t>Площадь под графиком</a:t>
                </a:r>
                <a:br>
                  <a:rPr lang="ru-RU" sz="1400" b="1" i="0" u="none" strike="noStrike" baseline="0">
                    <a:effectLst/>
                  </a:rPr>
                </a:br>
                <a:r>
                  <a:rPr lang="ru-RU" sz="1400" b="1" i="0" u="none" strike="noStrike" baseline="0">
                    <a:effectLst/>
                  </a:rPr>
                  <a:t> накопленного процента</a:t>
                </a:r>
                <a:endParaRPr lang="ru-RU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6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13605</xdr:colOff>
      <xdr:row>46</xdr:row>
      <xdr:rowOff>95251</xdr:rowOff>
    </xdr:from>
    <xdr:to>
      <xdr:col>20</xdr:col>
      <xdr:colOff>489857</xdr:colOff>
      <xdr:row>68</xdr:row>
      <xdr:rowOff>27215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71"/>
  <sheetViews>
    <sheetView workbookViewId="0">
      <selection activeCell="A56" sqref="A56"/>
    </sheetView>
  </sheetViews>
  <sheetFormatPr defaultRowHeight="15" x14ac:dyDescent="0.25"/>
  <sheetData>
    <row r="2" spans="2:5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57" x14ac:dyDescent="0.25">
      <c r="B3" t="s">
        <v>10</v>
      </c>
      <c r="C3">
        <v>289</v>
      </c>
      <c r="D3">
        <v>448</v>
      </c>
      <c r="E3">
        <v>614</v>
      </c>
      <c r="F3">
        <v>857</v>
      </c>
      <c r="G3">
        <v>1340</v>
      </c>
      <c r="H3">
        <v>1982</v>
      </c>
      <c r="I3">
        <v>1917</v>
      </c>
      <c r="J3">
        <v>1899</v>
      </c>
      <c r="K3">
        <v>2025</v>
      </c>
    </row>
    <row r="4" spans="2:57" x14ac:dyDescent="0.25">
      <c r="B4" t="s">
        <v>11</v>
      </c>
      <c r="C4">
        <v>233</v>
      </c>
      <c r="D4">
        <v>543</v>
      </c>
      <c r="E4">
        <v>913</v>
      </c>
      <c r="F4">
        <v>1016</v>
      </c>
      <c r="G4">
        <v>1584</v>
      </c>
      <c r="H4">
        <v>1252</v>
      </c>
      <c r="I4">
        <v>1694</v>
      </c>
      <c r="J4">
        <v>1734</v>
      </c>
      <c r="K4">
        <v>1781</v>
      </c>
    </row>
    <row r="5" spans="2:57" x14ac:dyDescent="0.25">
      <c r="B5" t="s">
        <v>12</v>
      </c>
      <c r="C5">
        <v>193</v>
      </c>
      <c r="D5">
        <v>519</v>
      </c>
      <c r="E5">
        <v>808</v>
      </c>
      <c r="F5">
        <v>1089</v>
      </c>
      <c r="G5">
        <v>1540</v>
      </c>
      <c r="H5">
        <v>1309</v>
      </c>
      <c r="I5">
        <v>1610</v>
      </c>
      <c r="J5">
        <v>2094</v>
      </c>
      <c r="K5">
        <v>2632</v>
      </c>
    </row>
    <row r="6" spans="2:57" x14ac:dyDescent="0.25">
      <c r="B6" t="s">
        <v>13</v>
      </c>
      <c r="C6">
        <v>216</v>
      </c>
      <c r="D6">
        <v>449</v>
      </c>
      <c r="E6">
        <v>589</v>
      </c>
      <c r="F6">
        <v>868</v>
      </c>
      <c r="G6">
        <v>808</v>
      </c>
      <c r="H6">
        <v>1753</v>
      </c>
      <c r="I6">
        <v>1514</v>
      </c>
      <c r="J6">
        <v>2290</v>
      </c>
      <c r="K6">
        <v>1590</v>
      </c>
    </row>
    <row r="7" spans="2:57" x14ac:dyDescent="0.25">
      <c r="B7" t="s">
        <v>14</v>
      </c>
      <c r="C7">
        <v>147</v>
      </c>
      <c r="D7">
        <v>365</v>
      </c>
      <c r="E7">
        <v>538</v>
      </c>
      <c r="F7">
        <v>751</v>
      </c>
      <c r="G7">
        <v>728</v>
      </c>
      <c r="H7">
        <v>1006</v>
      </c>
      <c r="I7">
        <v>1626</v>
      </c>
      <c r="J7">
        <v>1168</v>
      </c>
      <c r="K7">
        <v>2552</v>
      </c>
    </row>
    <row r="8" spans="2:57" x14ac:dyDescent="0.25">
      <c r="B8" t="s">
        <v>15</v>
      </c>
      <c r="C8">
        <v>125</v>
      </c>
      <c r="D8">
        <v>249</v>
      </c>
      <c r="E8">
        <v>369</v>
      </c>
      <c r="F8">
        <v>441</v>
      </c>
      <c r="G8">
        <v>561</v>
      </c>
      <c r="H8">
        <v>651</v>
      </c>
      <c r="I8">
        <v>896</v>
      </c>
      <c r="J8">
        <v>977</v>
      </c>
      <c r="K8">
        <v>838</v>
      </c>
    </row>
    <row r="9" spans="2:57" x14ac:dyDescent="0.25">
      <c r="B9" t="s">
        <v>16</v>
      </c>
      <c r="C9">
        <v>117</v>
      </c>
      <c r="D9">
        <v>151</v>
      </c>
      <c r="E9">
        <v>227</v>
      </c>
      <c r="F9">
        <v>363</v>
      </c>
      <c r="G9">
        <v>322</v>
      </c>
      <c r="H9">
        <v>387</v>
      </c>
      <c r="I9">
        <v>359</v>
      </c>
      <c r="J9">
        <v>669</v>
      </c>
      <c r="K9">
        <v>583</v>
      </c>
    </row>
    <row r="10" spans="2:57" x14ac:dyDescent="0.25">
      <c r="B10" t="s">
        <v>17</v>
      </c>
      <c r="C10">
        <v>70</v>
      </c>
      <c r="D10">
        <v>80</v>
      </c>
      <c r="E10">
        <v>97</v>
      </c>
      <c r="F10">
        <v>141</v>
      </c>
      <c r="G10">
        <v>108</v>
      </c>
      <c r="H10">
        <v>118</v>
      </c>
      <c r="I10">
        <v>107</v>
      </c>
      <c r="J10">
        <v>267</v>
      </c>
      <c r="K10">
        <v>461</v>
      </c>
    </row>
    <row r="11" spans="2:57" x14ac:dyDescent="0.25">
      <c r="B11" t="s">
        <v>18</v>
      </c>
      <c r="C11">
        <v>30</v>
      </c>
      <c r="D11">
        <v>27</v>
      </c>
      <c r="E11">
        <v>33</v>
      </c>
      <c r="F11">
        <v>43</v>
      </c>
      <c r="G11">
        <v>87</v>
      </c>
      <c r="H11">
        <v>27</v>
      </c>
      <c r="I11">
        <v>144</v>
      </c>
      <c r="J11">
        <v>141</v>
      </c>
      <c r="K11">
        <v>106</v>
      </c>
    </row>
    <row r="12" spans="2:57" x14ac:dyDescent="0.25">
      <c r="B12" t="s">
        <v>19</v>
      </c>
      <c r="C12">
        <v>6</v>
      </c>
      <c r="D12">
        <v>0</v>
      </c>
      <c r="E12">
        <v>0</v>
      </c>
      <c r="F12">
        <v>2</v>
      </c>
      <c r="G12">
        <v>0</v>
      </c>
      <c r="H12">
        <v>0</v>
      </c>
      <c r="I12">
        <v>13</v>
      </c>
      <c r="J12">
        <v>1</v>
      </c>
      <c r="K12">
        <v>18</v>
      </c>
    </row>
    <row r="15" spans="2:57" x14ac:dyDescent="0.25"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35</v>
      </c>
      <c r="R15" t="s">
        <v>36</v>
      </c>
      <c r="S15" t="s">
        <v>37</v>
      </c>
      <c r="T15" t="s">
        <v>38</v>
      </c>
      <c r="U15" t="s">
        <v>39</v>
      </c>
      <c r="V15" t="s">
        <v>40</v>
      </c>
      <c r="W15" t="s">
        <v>41</v>
      </c>
      <c r="X15" t="s">
        <v>42</v>
      </c>
      <c r="Y15" t="s">
        <v>43</v>
      </c>
      <c r="Z15" t="s">
        <v>44</v>
      </c>
      <c r="AA15" t="s">
        <v>45</v>
      </c>
      <c r="AB15" t="s">
        <v>46</v>
      </c>
      <c r="AC15" t="s">
        <v>47</v>
      </c>
      <c r="AD15" t="s">
        <v>48</v>
      </c>
      <c r="AE15" t="s">
        <v>49</v>
      </c>
      <c r="AF15" t="s">
        <v>50</v>
      </c>
      <c r="AG15" t="s">
        <v>51</v>
      </c>
      <c r="AH15" t="s">
        <v>52</v>
      </c>
      <c r="AI15" t="s">
        <v>53</v>
      </c>
      <c r="AJ15" t="s">
        <v>54</v>
      </c>
      <c r="AK15" t="s">
        <v>55</v>
      </c>
      <c r="AL15" t="s">
        <v>56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68</v>
      </c>
      <c r="AY15" t="s">
        <v>69</v>
      </c>
      <c r="AZ15" t="s">
        <v>70</v>
      </c>
      <c r="BA15" t="s">
        <v>71</v>
      </c>
      <c r="BB15" t="s">
        <v>72</v>
      </c>
      <c r="BC15" t="s">
        <v>73</v>
      </c>
      <c r="BD15" t="s">
        <v>74</v>
      </c>
      <c r="BE15" t="s">
        <v>75</v>
      </c>
    </row>
    <row r="16" spans="2:57" x14ac:dyDescent="0.25">
      <c r="B16" t="s">
        <v>1</v>
      </c>
      <c r="C16">
        <v>0.38838680043926399</v>
      </c>
      <c r="D16">
        <v>0.45189735287064198</v>
      </c>
      <c r="E16">
        <v>0.17209617516129999</v>
      </c>
      <c r="F16">
        <v>0.36062560414032602</v>
      </c>
      <c r="G16">
        <v>0.441281497536954</v>
      </c>
      <c r="H16">
        <v>0.37582200123989501</v>
      </c>
      <c r="I16">
        <v>31.9212256216193</v>
      </c>
      <c r="J16">
        <v>23.310985178397601</v>
      </c>
      <c r="K16">
        <v>13.5887194430363</v>
      </c>
      <c r="L16">
        <v>26.758917889503401</v>
      </c>
      <c r="M16">
        <v>0.41459775347248601</v>
      </c>
      <c r="N16">
        <v>0.21674591881437599</v>
      </c>
      <c r="O16">
        <v>0.48448108097350401</v>
      </c>
      <c r="P16">
        <v>0.49708942036218101</v>
      </c>
      <c r="Q16">
        <v>0.39367521471106198</v>
      </c>
      <c r="R16">
        <v>0.296693752336322</v>
      </c>
      <c r="S16">
        <v>0.49122099888580001</v>
      </c>
      <c r="T16">
        <v>0.41018614653983998</v>
      </c>
      <c r="U16">
        <v>0.376841605772683</v>
      </c>
      <c r="V16">
        <v>0.52224537055852804</v>
      </c>
      <c r="W16">
        <v>0.31323303290814303</v>
      </c>
      <c r="X16">
        <v>0.14638824666935399</v>
      </c>
      <c r="Y16">
        <v>0.47094904570981</v>
      </c>
      <c r="Z16">
        <v>0.365800864242454</v>
      </c>
      <c r="AA16">
        <v>0.21242504221053901</v>
      </c>
      <c r="AB16">
        <v>0.45859229856107497</v>
      </c>
      <c r="AC16">
        <v>0.40162762105228</v>
      </c>
      <c r="AD16">
        <v>4.8999313578892999E-2</v>
      </c>
      <c r="AE16">
        <v>0.49967888396336102</v>
      </c>
      <c r="AF16">
        <v>0.122845592928263</v>
      </c>
      <c r="AG16">
        <v>9.6902091383412797E-2</v>
      </c>
      <c r="AH16">
        <v>0.52213301697671299</v>
      </c>
      <c r="AI16">
        <v>0.54319743115099695</v>
      </c>
      <c r="AJ16">
        <v>0.28510416147826101</v>
      </c>
      <c r="AK16">
        <v>1.8015774998859</v>
      </c>
      <c r="AL16">
        <v>2.4266647852227901</v>
      </c>
      <c r="AM16">
        <v>0.56216851612629504</v>
      </c>
      <c r="AN16">
        <v>0.78107422399715898</v>
      </c>
      <c r="AO16">
        <v>3.0251522539442801</v>
      </c>
      <c r="AP16">
        <v>3.0599917377435002</v>
      </c>
      <c r="AQ16">
        <v>2.25299437808347</v>
      </c>
      <c r="AR16">
        <v>3.0766999628539802</v>
      </c>
      <c r="AS16">
        <v>2.7503395231611298</v>
      </c>
      <c r="AT16">
        <v>2.8854168991675402</v>
      </c>
      <c r="AU16">
        <v>0.165023395525905</v>
      </c>
      <c r="AV16">
        <v>0.413627960544587</v>
      </c>
      <c r="AW16">
        <v>0.50757331610865097</v>
      </c>
      <c r="AX16">
        <v>0.39357169467237102</v>
      </c>
      <c r="AY16">
        <v>0.36582608837276198</v>
      </c>
      <c r="AZ16">
        <v>0.30729762970227797</v>
      </c>
      <c r="BA16">
        <v>0.45140968553728</v>
      </c>
      <c r="BB16">
        <v>0.36096173720290597</v>
      </c>
      <c r="BC16">
        <v>0.35157437025179999</v>
      </c>
      <c r="BD16">
        <v>0.313795761610348</v>
      </c>
      <c r="BE16">
        <v>0.485085337736886</v>
      </c>
    </row>
    <row r="17" spans="2:57" x14ac:dyDescent="0.25">
      <c r="B17" t="s">
        <v>2</v>
      </c>
      <c r="C17">
        <v>0.41361453196349401</v>
      </c>
      <c r="D17">
        <v>0.401471087356086</v>
      </c>
      <c r="E17">
        <v>0.277873316826664</v>
      </c>
      <c r="F17">
        <v>0.41612323737665402</v>
      </c>
      <c r="G17">
        <v>0.43260163431172</v>
      </c>
      <c r="H17">
        <v>0.343034151368379</v>
      </c>
      <c r="I17">
        <v>27.0982968957052</v>
      </c>
      <c r="J17">
        <v>23.112108354478401</v>
      </c>
      <c r="K17">
        <v>14.981753273051</v>
      </c>
      <c r="L17">
        <v>25.681911228105701</v>
      </c>
      <c r="M17">
        <v>0.42155546856075399</v>
      </c>
      <c r="N17">
        <v>0.267348370725422</v>
      </c>
      <c r="O17">
        <v>0.41695702640987398</v>
      </c>
      <c r="P17">
        <v>0.36282647269774498</v>
      </c>
      <c r="Q17">
        <v>0.49491284855475598</v>
      </c>
      <c r="R17">
        <v>0.29185932172958001</v>
      </c>
      <c r="S17">
        <v>0.41269622408249201</v>
      </c>
      <c r="T17">
        <v>0.48812260748015202</v>
      </c>
      <c r="U17">
        <v>0.453430754013538</v>
      </c>
      <c r="V17">
        <v>0.38867402809945201</v>
      </c>
      <c r="W17">
        <v>0.19554680086482101</v>
      </c>
      <c r="X17">
        <v>0.14619071620450799</v>
      </c>
      <c r="Y17">
        <v>0.345629625696182</v>
      </c>
      <c r="Z17">
        <v>0.39797796072338099</v>
      </c>
      <c r="AA17">
        <v>0.24347080528389201</v>
      </c>
      <c r="AB17">
        <v>0.42521205359019698</v>
      </c>
      <c r="AC17">
        <v>0.43417430767623599</v>
      </c>
      <c r="AD17">
        <v>4.93350187721842E-2</v>
      </c>
      <c r="AE17">
        <v>0.35670846546215701</v>
      </c>
      <c r="AF17">
        <v>1.2564655979744E-2</v>
      </c>
      <c r="AG17">
        <v>0.18218708309249201</v>
      </c>
      <c r="AH17">
        <v>0.37812904749584297</v>
      </c>
      <c r="AI17">
        <v>0.488123688491579</v>
      </c>
      <c r="AJ17">
        <v>0.28088757909793299</v>
      </c>
      <c r="AK17">
        <v>1.8715044120636799</v>
      </c>
      <c r="AL17">
        <v>2.3048943048308499</v>
      </c>
      <c r="AM17">
        <v>0.64502107543006604</v>
      </c>
      <c r="AN17">
        <v>0.57689462824951798</v>
      </c>
      <c r="AO17">
        <v>2.40109364567006</v>
      </c>
      <c r="AP17">
        <v>2.47793196728612</v>
      </c>
      <c r="AQ17">
        <v>2.2011711864091401</v>
      </c>
      <c r="AR17">
        <v>2.3846299139237299</v>
      </c>
      <c r="AS17">
        <v>2.6021114728686898</v>
      </c>
      <c r="AT17">
        <v>2.3866207415224099</v>
      </c>
      <c r="AU17">
        <v>0.14954516260509401</v>
      </c>
      <c r="AV17">
        <v>0.35264582723265803</v>
      </c>
      <c r="AW17">
        <v>0.30530570772648202</v>
      </c>
      <c r="AX17">
        <v>0.37637007384295401</v>
      </c>
      <c r="AY17">
        <v>0.38618793208279301</v>
      </c>
      <c r="AZ17">
        <v>0.37817310721282899</v>
      </c>
      <c r="BA17">
        <v>0.379079923538856</v>
      </c>
      <c r="BB17">
        <v>0.40216647634726199</v>
      </c>
      <c r="BC17">
        <v>0.35373673417181201</v>
      </c>
      <c r="BD17">
        <v>0.39281808613649599</v>
      </c>
      <c r="BE17">
        <v>0.42639743755231002</v>
      </c>
    </row>
    <row r="18" spans="2:57" x14ac:dyDescent="0.25">
      <c r="B18" t="s">
        <v>3</v>
      </c>
      <c r="C18">
        <v>0.23232600862785399</v>
      </c>
      <c r="D18">
        <v>0.43745270307823397</v>
      </c>
      <c r="E18">
        <v>0.26378970667129698</v>
      </c>
      <c r="F18">
        <v>0.35002781538544803</v>
      </c>
      <c r="G18">
        <v>0.36171873899977702</v>
      </c>
      <c r="H18">
        <v>0.39523817550127399</v>
      </c>
      <c r="I18">
        <v>27.294374379623299</v>
      </c>
      <c r="J18">
        <v>29.547006995661299</v>
      </c>
      <c r="K18">
        <v>16.626466109910599</v>
      </c>
      <c r="L18">
        <v>27.270796796982701</v>
      </c>
      <c r="M18">
        <v>0.39153043183018099</v>
      </c>
      <c r="N18">
        <v>0.279121343194983</v>
      </c>
      <c r="O18">
        <v>0.43674375655341702</v>
      </c>
      <c r="P18">
        <v>0.41640020370528102</v>
      </c>
      <c r="Q18">
        <v>0.36971133585971999</v>
      </c>
      <c r="R18">
        <v>0.41483162483060498</v>
      </c>
      <c r="S18">
        <v>0.43248541454292599</v>
      </c>
      <c r="T18">
        <v>0.44597150648175099</v>
      </c>
      <c r="U18">
        <v>0.40731408843508499</v>
      </c>
      <c r="V18">
        <v>0.46828099270282603</v>
      </c>
      <c r="W18">
        <v>0.18472150354792</v>
      </c>
      <c r="X18">
        <v>0.202963860762083</v>
      </c>
      <c r="Y18">
        <v>0.375003057438002</v>
      </c>
      <c r="Z18">
        <v>0.44777354796469898</v>
      </c>
      <c r="AA18">
        <v>0.15973645211611801</v>
      </c>
      <c r="AB18">
        <v>0.43674402245170801</v>
      </c>
      <c r="AC18">
        <v>0.44928946944519799</v>
      </c>
      <c r="AD18">
        <v>6.5190436425308806E-2</v>
      </c>
      <c r="AE18">
        <v>0.41556218816013701</v>
      </c>
      <c r="AF18">
        <v>0.13687744823283199</v>
      </c>
      <c r="AG18">
        <v>0.23577648655203101</v>
      </c>
      <c r="AH18">
        <v>0.29624199554352498</v>
      </c>
      <c r="AI18">
        <v>0.427557124864059</v>
      </c>
      <c r="AJ18">
        <v>0.22757304543930801</v>
      </c>
      <c r="AK18">
        <v>2.60475736346792</v>
      </c>
      <c r="AL18">
        <v>2.1858228397699699</v>
      </c>
      <c r="AM18">
        <v>0.61520645236843097</v>
      </c>
      <c r="AN18">
        <v>0.59734330283419701</v>
      </c>
      <c r="AO18">
        <v>2.6539775499215601</v>
      </c>
      <c r="AP18">
        <v>2.1812784611756801</v>
      </c>
      <c r="AQ18">
        <v>2.2475939503601601</v>
      </c>
      <c r="AR18">
        <v>2.0344515386751598</v>
      </c>
      <c r="AS18">
        <v>1.9192420828644601</v>
      </c>
      <c r="AT18">
        <v>2.18598208236775</v>
      </c>
      <c r="AU18">
        <v>0.15875852059284201</v>
      </c>
      <c r="AV18">
        <v>0.33313561337136899</v>
      </c>
      <c r="AW18">
        <v>0.39289599559906302</v>
      </c>
      <c r="AX18">
        <v>0.42086754901222201</v>
      </c>
      <c r="AY18">
        <v>0.36335870499292799</v>
      </c>
      <c r="AZ18">
        <v>0.296755937617942</v>
      </c>
      <c r="BA18">
        <v>0.42952129514148302</v>
      </c>
      <c r="BB18">
        <v>0.39265434469216798</v>
      </c>
      <c r="BC18">
        <v>0.32593783992404202</v>
      </c>
      <c r="BD18">
        <v>0.234467390189502</v>
      </c>
      <c r="BE18">
        <v>0.35359259667746801</v>
      </c>
    </row>
    <row r="19" spans="2:57" x14ac:dyDescent="0.25">
      <c r="B19" t="s">
        <v>4</v>
      </c>
      <c r="C19">
        <v>0.28948147616410003</v>
      </c>
      <c r="D19">
        <v>0.39679081066097499</v>
      </c>
      <c r="E19">
        <v>0.34707222813580402</v>
      </c>
      <c r="F19">
        <v>0.42594361551978299</v>
      </c>
      <c r="G19">
        <v>0.38663638563557901</v>
      </c>
      <c r="H19">
        <v>0.40872452731451903</v>
      </c>
      <c r="I19">
        <v>28.603419292266299</v>
      </c>
      <c r="J19">
        <v>21.843970725487601</v>
      </c>
      <c r="K19">
        <v>12.194154812952499</v>
      </c>
      <c r="L19">
        <v>28.657298130551801</v>
      </c>
      <c r="M19">
        <v>0.41614911527272103</v>
      </c>
      <c r="N19">
        <v>0.27702130199652802</v>
      </c>
      <c r="O19">
        <v>0.437998106394487</v>
      </c>
      <c r="P19">
        <v>0.435333306663928</v>
      </c>
      <c r="Q19">
        <v>0.32543392832565399</v>
      </c>
      <c r="R19">
        <v>0.33538253785989802</v>
      </c>
      <c r="S19">
        <v>0.41271801397693603</v>
      </c>
      <c r="T19">
        <v>0.39849905932070201</v>
      </c>
      <c r="U19">
        <v>0.433965085667541</v>
      </c>
      <c r="V19">
        <v>0.43216483864475802</v>
      </c>
      <c r="W19">
        <v>0.33808590104018199</v>
      </c>
      <c r="X19">
        <v>0.22993419664972001</v>
      </c>
      <c r="Y19">
        <v>0.38172666863827198</v>
      </c>
      <c r="Z19">
        <v>0.39894555934855003</v>
      </c>
      <c r="AA19">
        <v>0.36144896386888897</v>
      </c>
      <c r="AB19">
        <v>0.408954902888787</v>
      </c>
      <c r="AC19">
        <v>0.41672588585857701</v>
      </c>
      <c r="AD19">
        <v>0.20633880865540999</v>
      </c>
      <c r="AE19">
        <v>0.38452172724570699</v>
      </c>
      <c r="AF19">
        <v>9.0937535508030298E-2</v>
      </c>
      <c r="AG19">
        <v>0.153817358089849</v>
      </c>
      <c r="AH19">
        <v>0.333976819058661</v>
      </c>
      <c r="AI19">
        <v>0.38477176916804201</v>
      </c>
      <c r="AJ19">
        <v>0.45335059176960602</v>
      </c>
      <c r="AK19">
        <v>2.1399377001681499</v>
      </c>
      <c r="AL19">
        <v>2.0931597901119798</v>
      </c>
      <c r="AM19">
        <v>0.65692965124581904</v>
      </c>
      <c r="AN19">
        <v>0.53410455748667596</v>
      </c>
      <c r="AO19">
        <v>2.41193133132571</v>
      </c>
      <c r="AP19">
        <v>3.00844279833044</v>
      </c>
      <c r="AQ19">
        <v>1.9876602471110301</v>
      </c>
      <c r="AR19">
        <v>2.0640239283703798</v>
      </c>
      <c r="AS19">
        <v>2.59910200467474</v>
      </c>
      <c r="AT19">
        <v>2.1048187731646801</v>
      </c>
      <c r="AU19">
        <v>0.211123841129885</v>
      </c>
      <c r="AV19">
        <v>0.28546700431340499</v>
      </c>
      <c r="AW19">
        <v>0.29983738267182403</v>
      </c>
      <c r="AX19">
        <v>0.34984514163803299</v>
      </c>
      <c r="AY19">
        <v>0.378894567360541</v>
      </c>
      <c r="AZ19">
        <v>0.36067682374274201</v>
      </c>
      <c r="BA19">
        <v>0.40471592121871103</v>
      </c>
      <c r="BB19">
        <v>0.39369297730809899</v>
      </c>
      <c r="BC19">
        <v>0.38507753693739799</v>
      </c>
      <c r="BD19">
        <v>0.281980034230779</v>
      </c>
      <c r="BE19">
        <v>0.34815024050488902</v>
      </c>
    </row>
    <row r="20" spans="2:57" x14ac:dyDescent="0.25">
      <c r="B20" t="s">
        <v>5</v>
      </c>
      <c r="C20">
        <v>0.35355162102293802</v>
      </c>
      <c r="D20">
        <v>0.37493830726926902</v>
      </c>
      <c r="E20">
        <v>0.32050992784982602</v>
      </c>
      <c r="F20">
        <v>0.34527381287980802</v>
      </c>
      <c r="G20">
        <v>0.44608400947778398</v>
      </c>
      <c r="H20">
        <v>0.44111952787351699</v>
      </c>
      <c r="I20">
        <v>24.279193492069599</v>
      </c>
      <c r="J20">
        <v>21.282534378782099</v>
      </c>
      <c r="K20">
        <v>10.148682764511101</v>
      </c>
      <c r="L20">
        <v>22.590484097626899</v>
      </c>
      <c r="M20">
        <v>0.47368630049534999</v>
      </c>
      <c r="N20">
        <v>0.29464225482311601</v>
      </c>
      <c r="O20">
        <v>0.37464202315074402</v>
      </c>
      <c r="P20">
        <v>0.40616971364455901</v>
      </c>
      <c r="Q20">
        <v>0.33644591173640098</v>
      </c>
      <c r="R20">
        <v>0.29747357117692202</v>
      </c>
      <c r="S20">
        <v>0.31308913793777499</v>
      </c>
      <c r="T20">
        <v>0.39342583800545</v>
      </c>
      <c r="U20">
        <v>0.350457395769534</v>
      </c>
      <c r="V20">
        <v>0.30307615981507802</v>
      </c>
      <c r="W20">
        <v>0.269720186627744</v>
      </c>
      <c r="X20">
        <v>0.25808833478368098</v>
      </c>
      <c r="Y20">
        <v>0.31038343349829201</v>
      </c>
      <c r="Z20">
        <v>0.38669960411413101</v>
      </c>
      <c r="AA20">
        <v>0.14538367239601199</v>
      </c>
      <c r="AB20">
        <v>0.43181200088136201</v>
      </c>
      <c r="AC20">
        <v>0.406711804665365</v>
      </c>
      <c r="AD20">
        <v>4.8930898708533101E-2</v>
      </c>
      <c r="AE20">
        <v>0.26399114129874601</v>
      </c>
      <c r="AF20">
        <v>0.12486841271464499</v>
      </c>
      <c r="AG20">
        <v>0.103656417601469</v>
      </c>
      <c r="AH20">
        <v>0.17867495257737101</v>
      </c>
      <c r="AI20">
        <v>0.46365394434703799</v>
      </c>
      <c r="AJ20">
        <v>0.21129813317813501</v>
      </c>
      <c r="AK20">
        <v>1.78894110069809</v>
      </c>
      <c r="AL20">
        <v>1.9553144703802099</v>
      </c>
      <c r="AM20">
        <v>0.63968076826601605</v>
      </c>
      <c r="AN20">
        <v>0.50773585117381204</v>
      </c>
      <c r="AO20">
        <v>2.3612807437412102</v>
      </c>
      <c r="AP20">
        <v>2.0349597270052699</v>
      </c>
      <c r="AQ20">
        <v>1.8189637401835199</v>
      </c>
      <c r="AR20">
        <v>1.9130680923372001</v>
      </c>
      <c r="AS20">
        <v>2.2152390621268001</v>
      </c>
      <c r="AT20">
        <v>2.4413480755100898</v>
      </c>
      <c r="AU20">
        <v>0.255064229058103</v>
      </c>
      <c r="AV20">
        <v>0.216932518772434</v>
      </c>
      <c r="AW20">
        <v>0.22513490599361199</v>
      </c>
      <c r="AX20">
        <v>0.368891411459075</v>
      </c>
      <c r="AY20">
        <v>0.382745290930746</v>
      </c>
      <c r="AZ20">
        <v>0.39786186240471699</v>
      </c>
      <c r="BA20">
        <v>0.428121896026527</v>
      </c>
      <c r="BB20">
        <v>0.37092151546801799</v>
      </c>
      <c r="BC20">
        <v>0.31223539466600903</v>
      </c>
      <c r="BD20">
        <v>0.16812880897016499</v>
      </c>
      <c r="BE20">
        <v>0.356564812845307</v>
      </c>
    </row>
    <row r="21" spans="2:57" x14ac:dyDescent="0.25">
      <c r="B21" t="s">
        <v>6</v>
      </c>
      <c r="C21">
        <v>0.227840097901506</v>
      </c>
      <c r="D21">
        <v>0.427957482475533</v>
      </c>
      <c r="E21">
        <v>0.32903598876529899</v>
      </c>
      <c r="F21">
        <v>0.41729007772166499</v>
      </c>
      <c r="G21">
        <v>0.43337777411204798</v>
      </c>
      <c r="H21">
        <v>0.35765811129604702</v>
      </c>
      <c r="I21">
        <v>21.916225352089999</v>
      </c>
      <c r="J21">
        <v>21.585791752022701</v>
      </c>
      <c r="K21">
        <v>13.2126636697494</v>
      </c>
      <c r="L21">
        <v>21.269616749655601</v>
      </c>
      <c r="M21">
        <v>0.59737282109853895</v>
      </c>
      <c r="N21">
        <v>0.253004915261764</v>
      </c>
      <c r="O21">
        <v>0.47258803331743199</v>
      </c>
      <c r="P21">
        <v>0.47232207260248399</v>
      </c>
      <c r="Q21">
        <v>0.35005386139211397</v>
      </c>
      <c r="R21">
        <v>0.41795112715614702</v>
      </c>
      <c r="S21">
        <v>0.32461806828916601</v>
      </c>
      <c r="T21">
        <v>0.40789632838402001</v>
      </c>
      <c r="U21">
        <v>0.35291783018811801</v>
      </c>
      <c r="V21">
        <v>0.419616663699937</v>
      </c>
      <c r="W21">
        <v>0.32572453200677898</v>
      </c>
      <c r="X21">
        <v>0.105234255043177</v>
      </c>
      <c r="Y21">
        <v>0.42000047618571601</v>
      </c>
      <c r="Z21">
        <v>0.39544484566967703</v>
      </c>
      <c r="AA21">
        <v>0.127046015502527</v>
      </c>
      <c r="AB21">
        <v>0.43976361804730901</v>
      </c>
      <c r="AC21">
        <v>0.43965760990877001</v>
      </c>
      <c r="AD21">
        <v>4.3269032695355501E-2</v>
      </c>
      <c r="AE21">
        <v>0.39875009350671797</v>
      </c>
      <c r="AF21">
        <v>9.7681178540826696E-2</v>
      </c>
      <c r="AG21">
        <v>0.102829686939014</v>
      </c>
      <c r="AH21">
        <v>0.138269113886858</v>
      </c>
      <c r="AI21">
        <v>0.328398767014973</v>
      </c>
      <c r="AJ21">
        <v>0.21654470253092001</v>
      </c>
      <c r="AK21">
        <v>2.2895249702376099</v>
      </c>
      <c r="AL21">
        <v>2.39382893102509</v>
      </c>
      <c r="AM21">
        <v>0.59243207965872802</v>
      </c>
      <c r="AN21">
        <v>0.50012463034348298</v>
      </c>
      <c r="AO21">
        <v>2.2738773525825602</v>
      </c>
      <c r="AP21">
        <v>2.0812137410556502</v>
      </c>
      <c r="AQ21">
        <v>2.5117233436097601</v>
      </c>
      <c r="AR21">
        <v>1.56309334670093</v>
      </c>
      <c r="AS21">
        <v>2.3602242948961201</v>
      </c>
      <c r="AT21">
        <v>2.0657222742677601</v>
      </c>
      <c r="AU21">
        <v>0.14590020829536701</v>
      </c>
      <c r="AV21">
        <v>0.34050208549497102</v>
      </c>
      <c r="AW21">
        <v>0.25871748089928998</v>
      </c>
      <c r="AX21">
        <v>0.25779484913146</v>
      </c>
      <c r="AY21">
        <v>0.40485710536157499</v>
      </c>
      <c r="AZ21">
        <v>0.44140323673586701</v>
      </c>
      <c r="BA21">
        <v>0.37256890827276001</v>
      </c>
      <c r="BB21">
        <v>0.35918859905035799</v>
      </c>
      <c r="BC21">
        <v>0.36366561311298201</v>
      </c>
      <c r="BD21">
        <v>0.14088957944691899</v>
      </c>
      <c r="BE21">
        <v>0.27762826091016302</v>
      </c>
    </row>
    <row r="22" spans="2:57" x14ac:dyDescent="0.25">
      <c r="B22" t="s">
        <v>7</v>
      </c>
      <c r="C22">
        <v>0.35326723087991702</v>
      </c>
      <c r="D22">
        <v>0.33703868712006302</v>
      </c>
      <c r="E22">
        <v>0.35441253571136</v>
      </c>
      <c r="F22">
        <v>0.45285246193791701</v>
      </c>
      <c r="G22">
        <v>0.43860000172036101</v>
      </c>
      <c r="H22">
        <v>0.49613101287859601</v>
      </c>
      <c r="I22">
        <v>30.021382673855999</v>
      </c>
      <c r="J22">
        <v>21.5195831804057</v>
      </c>
      <c r="K22">
        <v>14.8950074241182</v>
      </c>
      <c r="L22">
        <v>26.854778665148</v>
      </c>
      <c r="M22">
        <v>0.94101818346642296</v>
      </c>
      <c r="N22">
        <v>0.25414115255923903</v>
      </c>
      <c r="O22">
        <v>0.33661377021451</v>
      </c>
      <c r="P22">
        <v>0.40417869626050701</v>
      </c>
      <c r="Q22">
        <v>0.43649617017521403</v>
      </c>
      <c r="R22">
        <v>0.28224823735773402</v>
      </c>
      <c r="S22">
        <v>0.33168040751139699</v>
      </c>
      <c r="T22">
        <v>0.33142653917438297</v>
      </c>
      <c r="U22">
        <v>0.38148118453445601</v>
      </c>
      <c r="V22">
        <v>0.50091954197450905</v>
      </c>
      <c r="W22">
        <v>0.23463172131853799</v>
      </c>
      <c r="X22">
        <v>0.162377129543337</v>
      </c>
      <c r="Y22">
        <v>0.32795402599937701</v>
      </c>
      <c r="Z22">
        <v>0.37258087612774099</v>
      </c>
      <c r="AA22">
        <v>0.14258224329920599</v>
      </c>
      <c r="AB22">
        <v>0.45038376014095</v>
      </c>
      <c r="AC22">
        <v>0.46168972182936802</v>
      </c>
      <c r="AD22">
        <v>4.7493169254622401E-2</v>
      </c>
      <c r="AE22">
        <v>0.35651922364063798</v>
      </c>
      <c r="AF22">
        <v>3.0916669736265799E-2</v>
      </c>
      <c r="AG22">
        <v>0.39176749124570898</v>
      </c>
      <c r="AH22">
        <v>0.162637731344902</v>
      </c>
      <c r="AI22">
        <v>0.41711886311464202</v>
      </c>
      <c r="AJ22">
        <v>0.41040711032341498</v>
      </c>
      <c r="AK22">
        <v>2.53851610437603</v>
      </c>
      <c r="AL22">
        <v>2.4146855976702302</v>
      </c>
      <c r="AM22">
        <v>0.66830183572722002</v>
      </c>
      <c r="AN22">
        <v>0.61477475319352104</v>
      </c>
      <c r="AO22">
        <v>2.25295856863299</v>
      </c>
      <c r="AP22">
        <v>1.7984455673547799</v>
      </c>
      <c r="AQ22">
        <v>2.0225495779473199</v>
      </c>
      <c r="AR22">
        <v>1.78458562205286</v>
      </c>
      <c r="AS22">
        <v>2.01545393630348</v>
      </c>
      <c r="AT22">
        <v>2.4005052712439099</v>
      </c>
      <c r="AU22">
        <v>0.172732673543145</v>
      </c>
      <c r="AV22">
        <v>0.22164978497245599</v>
      </c>
      <c r="AW22">
        <v>0.21822848505984799</v>
      </c>
      <c r="AX22">
        <v>0.49140279804437498</v>
      </c>
      <c r="AY22">
        <v>0.40162777381020398</v>
      </c>
      <c r="AZ22">
        <v>0.41569990211537999</v>
      </c>
      <c r="BA22">
        <v>0.32615192056049802</v>
      </c>
      <c r="BB22">
        <v>0.43532817832148901</v>
      </c>
      <c r="BC22">
        <v>0.48092692464597397</v>
      </c>
      <c r="BD22">
        <v>0.16883375931893899</v>
      </c>
      <c r="BE22">
        <v>0.33178998533572102</v>
      </c>
    </row>
    <row r="23" spans="2:57" x14ac:dyDescent="0.25">
      <c r="B23" t="s">
        <v>8</v>
      </c>
      <c r="C23">
        <v>0.376627268997625</v>
      </c>
      <c r="D23">
        <v>0.43512273539273999</v>
      </c>
      <c r="E23">
        <v>0.34297095412156098</v>
      </c>
      <c r="F23">
        <v>0.32309123803032802</v>
      </c>
      <c r="G23">
        <v>0.45351944999447102</v>
      </c>
      <c r="H23">
        <v>0.42209630544343102</v>
      </c>
      <c r="I23">
        <v>25.9826044602165</v>
      </c>
      <c r="J23">
        <v>21.6478425793605</v>
      </c>
      <c r="K23">
        <v>15.5473252453016</v>
      </c>
      <c r="L23">
        <v>31.4937193491511</v>
      </c>
      <c r="M23">
        <v>0.79030633903772196</v>
      </c>
      <c r="N23">
        <v>0.342400775696099</v>
      </c>
      <c r="O23">
        <v>0.44680985703061299</v>
      </c>
      <c r="P23">
        <v>0.447540498319487</v>
      </c>
      <c r="Q23">
        <v>0.40896553844053002</v>
      </c>
      <c r="R23">
        <v>0.42078400727432302</v>
      </c>
      <c r="S23">
        <v>0.46481127508678199</v>
      </c>
      <c r="T23">
        <v>0.33213925544609002</v>
      </c>
      <c r="U23">
        <v>0.45946185806469803</v>
      </c>
      <c r="V23">
        <v>0.398082030570937</v>
      </c>
      <c r="W23">
        <v>0.440118307761595</v>
      </c>
      <c r="X23">
        <v>0.142391493759528</v>
      </c>
      <c r="Y23">
        <v>0.36094207242586601</v>
      </c>
      <c r="Z23">
        <v>0.41959955011248001</v>
      </c>
      <c r="AA23">
        <v>0.19499217059698801</v>
      </c>
      <c r="AB23">
        <v>0.39928489638078102</v>
      </c>
      <c r="AC23">
        <v>0.48102756800308299</v>
      </c>
      <c r="AD23">
        <v>6.7806057728547503E-2</v>
      </c>
      <c r="AE23">
        <v>0.40596771959344602</v>
      </c>
      <c r="AF23">
        <v>2.6960784313725498E-2</v>
      </c>
      <c r="AG23">
        <v>0.12963474213967499</v>
      </c>
      <c r="AH23">
        <v>0.231088286305593</v>
      </c>
      <c r="AI23">
        <v>0.42383689788284101</v>
      </c>
      <c r="AJ23">
        <v>0.255167884169548</v>
      </c>
      <c r="AK23">
        <v>1.8248310478921499</v>
      </c>
      <c r="AL23">
        <v>2.3286296473036998</v>
      </c>
      <c r="AM23">
        <v>0.62006880412366405</v>
      </c>
      <c r="AN23">
        <v>0.65952891616623099</v>
      </c>
      <c r="AO23">
        <v>2.60454949687621</v>
      </c>
      <c r="AP23">
        <v>1.9414921787343</v>
      </c>
      <c r="AQ23">
        <v>2.08341643304357</v>
      </c>
      <c r="AR23">
        <v>2.0704906440303401</v>
      </c>
      <c r="AS23">
        <v>1.90853759507764</v>
      </c>
      <c r="AT23">
        <v>2.4911454202204402</v>
      </c>
      <c r="AU23">
        <v>0.16485100720175699</v>
      </c>
      <c r="AV23">
        <v>0.27908937324468902</v>
      </c>
      <c r="AW23">
        <v>0.31806011013977897</v>
      </c>
      <c r="AX23">
        <v>0.35191537138006401</v>
      </c>
      <c r="AY23">
        <v>0.43826163057936002</v>
      </c>
      <c r="AZ23">
        <v>0.240940738346863</v>
      </c>
      <c r="BA23">
        <v>0.43219959493123999</v>
      </c>
      <c r="BB23">
        <v>0.43246847040452202</v>
      </c>
      <c r="BC23">
        <v>0.385669956136931</v>
      </c>
      <c r="BD23">
        <v>0.30183902646990002</v>
      </c>
      <c r="BE23">
        <v>0.473067876732431</v>
      </c>
    </row>
    <row r="24" spans="2:57" x14ac:dyDescent="0.25">
      <c r="B24" t="s">
        <v>9</v>
      </c>
      <c r="C24">
        <v>0.41479072325612998</v>
      </c>
      <c r="D24">
        <v>0.46526192888133699</v>
      </c>
      <c r="E24">
        <v>0.26326645026648998</v>
      </c>
      <c r="F24">
        <v>0.46022485617036801</v>
      </c>
      <c r="G24">
        <v>0.47523243096458501</v>
      </c>
      <c r="H24">
        <v>0.44569891210151003</v>
      </c>
      <c r="I24">
        <v>28.070654528836901</v>
      </c>
      <c r="J24">
        <v>23.937473862866799</v>
      </c>
      <c r="K24">
        <v>14.0922037072813</v>
      </c>
      <c r="L24">
        <v>31.911810905720401</v>
      </c>
      <c r="M24">
        <v>0.774587903153513</v>
      </c>
      <c r="N24">
        <v>0.360447899490135</v>
      </c>
      <c r="O24">
        <v>0.48585258485098498</v>
      </c>
      <c r="P24">
        <v>0.45467346038136502</v>
      </c>
      <c r="Q24">
        <v>0.34539092633049601</v>
      </c>
      <c r="R24">
        <v>0.34462182310771799</v>
      </c>
      <c r="S24">
        <v>0.456305309734512</v>
      </c>
      <c r="T24">
        <v>0.42477620241546299</v>
      </c>
      <c r="U24">
        <v>0.456982250975844</v>
      </c>
      <c r="V24">
        <v>0.38255700782702101</v>
      </c>
      <c r="W24">
        <v>0.22094106945376801</v>
      </c>
      <c r="X24">
        <v>0.12923943352530801</v>
      </c>
      <c r="Y24">
        <v>0.41521403737914397</v>
      </c>
      <c r="Z24">
        <v>0.475858055323437</v>
      </c>
      <c r="AA24">
        <v>0.42858777361040901</v>
      </c>
      <c r="AB24">
        <v>0.440767989552242</v>
      </c>
      <c r="AC24">
        <v>0.46052896218825501</v>
      </c>
      <c r="AD24">
        <v>5.6343209889988297E-2</v>
      </c>
      <c r="AE24">
        <v>0.43985418652130998</v>
      </c>
      <c r="AF24">
        <v>0.21920525803316099</v>
      </c>
      <c r="AG24">
        <v>0.10900272659537499</v>
      </c>
      <c r="AH24">
        <v>0.32679002276543201</v>
      </c>
      <c r="AI24">
        <v>0.43008398793338098</v>
      </c>
      <c r="AJ24">
        <v>0.22465420042512299</v>
      </c>
      <c r="AK24">
        <v>2.0247634704055901</v>
      </c>
      <c r="AL24">
        <v>2.3336804070508399</v>
      </c>
      <c r="AM24">
        <v>0.68269488623471597</v>
      </c>
      <c r="AN24">
        <v>0.58844246418145096</v>
      </c>
      <c r="AO24">
        <v>2.3171831839232699</v>
      </c>
      <c r="AP24">
        <v>2.2067903556389998</v>
      </c>
      <c r="AQ24">
        <v>2.02024922724596</v>
      </c>
      <c r="AR24">
        <v>2.6363498411959698</v>
      </c>
      <c r="AS24">
        <v>3.4155058441281598</v>
      </c>
      <c r="AT24">
        <v>2.41835045577491</v>
      </c>
      <c r="AU24">
        <v>0.13685723783560899</v>
      </c>
      <c r="AV24">
        <v>0.33142374599383001</v>
      </c>
      <c r="AW24">
        <v>0.220035378079213</v>
      </c>
      <c r="AX24">
        <v>0.36701683272479702</v>
      </c>
      <c r="AY24">
        <v>0.36990883056462098</v>
      </c>
      <c r="AZ24">
        <v>0.37337465891506799</v>
      </c>
      <c r="BA24">
        <v>0.42228376348410301</v>
      </c>
      <c r="BB24">
        <v>0.41823394721764101</v>
      </c>
      <c r="BC24">
        <v>0.42726014807512602</v>
      </c>
      <c r="BD24">
        <v>0.18650786299581701</v>
      </c>
      <c r="BE24">
        <v>0.344243861865005</v>
      </c>
    </row>
    <row r="27" spans="2:57" x14ac:dyDescent="0.25">
      <c r="B27" t="s">
        <v>76</v>
      </c>
      <c r="C27" t="s">
        <v>21</v>
      </c>
      <c r="D27" t="s">
        <v>22</v>
      </c>
      <c r="E27" t="s">
        <v>23</v>
      </c>
      <c r="F27" t="s">
        <v>24</v>
      </c>
      <c r="G27" t="s">
        <v>25</v>
      </c>
      <c r="H27" t="s">
        <v>26</v>
      </c>
      <c r="I27" t="s">
        <v>27</v>
      </c>
      <c r="J27" t="s">
        <v>28</v>
      </c>
      <c r="K27" t="s">
        <v>29</v>
      </c>
      <c r="L27" t="s">
        <v>30</v>
      </c>
      <c r="M27" t="s">
        <v>31</v>
      </c>
      <c r="N27" t="s">
        <v>32</v>
      </c>
      <c r="O27" t="s">
        <v>33</v>
      </c>
      <c r="P27" t="s">
        <v>34</v>
      </c>
      <c r="Q27" t="s">
        <v>35</v>
      </c>
      <c r="R27" t="s">
        <v>36</v>
      </c>
      <c r="S27" t="s">
        <v>37</v>
      </c>
      <c r="T27" t="s">
        <v>38</v>
      </c>
      <c r="U27" t="s">
        <v>39</v>
      </c>
      <c r="V27" t="s">
        <v>40</v>
      </c>
      <c r="W27" t="s">
        <v>41</v>
      </c>
      <c r="X27" t="s">
        <v>42</v>
      </c>
      <c r="Y27" t="s">
        <v>43</v>
      </c>
      <c r="Z27" t="s">
        <v>44</v>
      </c>
      <c r="AA27" t="s">
        <v>45</v>
      </c>
      <c r="AB27" t="s">
        <v>46</v>
      </c>
      <c r="AC27" t="s">
        <v>47</v>
      </c>
      <c r="AD27" t="s">
        <v>48</v>
      </c>
      <c r="AE27" t="s">
        <v>49</v>
      </c>
      <c r="AF27" t="s">
        <v>50</v>
      </c>
      <c r="AG27" t="s">
        <v>51</v>
      </c>
      <c r="AH27" t="s">
        <v>52</v>
      </c>
      <c r="AI27" t="s">
        <v>53</v>
      </c>
      <c r="AJ27" t="s">
        <v>54</v>
      </c>
      <c r="AK27" t="s">
        <v>55</v>
      </c>
      <c r="AL27" t="s">
        <v>56</v>
      </c>
      <c r="AM27" t="s">
        <v>57</v>
      </c>
      <c r="AN27" t="s">
        <v>58</v>
      </c>
      <c r="AO27" t="s">
        <v>59</v>
      </c>
      <c r="AP27" t="s">
        <v>60</v>
      </c>
      <c r="AQ27" t="s">
        <v>61</v>
      </c>
      <c r="AR27" t="s">
        <v>62</v>
      </c>
      <c r="AS27" t="s">
        <v>63</v>
      </c>
      <c r="AT27" t="s">
        <v>64</v>
      </c>
      <c r="AU27" t="s">
        <v>65</v>
      </c>
      <c r="AV27" t="s">
        <v>66</v>
      </c>
      <c r="AW27" t="s">
        <v>67</v>
      </c>
      <c r="AX27" t="s">
        <v>68</v>
      </c>
      <c r="AY27" t="s">
        <v>69</v>
      </c>
      <c r="AZ27" t="s">
        <v>70</v>
      </c>
      <c r="BA27" t="s">
        <v>71</v>
      </c>
      <c r="BB27" t="s">
        <v>72</v>
      </c>
      <c r="BC27" t="s">
        <v>73</v>
      </c>
      <c r="BD27" t="s">
        <v>74</v>
      </c>
      <c r="BE27" t="s">
        <v>75</v>
      </c>
    </row>
    <row r="28" spans="2:57" x14ac:dyDescent="0.25">
      <c r="B28" t="s">
        <v>1</v>
      </c>
      <c r="C28">
        <v>50294008150.634499</v>
      </c>
      <c r="D28">
        <v>96632876316.576508</v>
      </c>
      <c r="E28">
        <v>80475482057.465607</v>
      </c>
      <c r="F28">
        <v>156511914597.06699</v>
      </c>
      <c r="G28">
        <v>117854914318.5</v>
      </c>
      <c r="H28">
        <v>131523953754.48399</v>
      </c>
      <c r="I28">
        <v>1562200304722.3</v>
      </c>
      <c r="J28">
        <v>824233358524.50598</v>
      </c>
      <c r="K28">
        <v>1994518580153.01</v>
      </c>
      <c r="L28">
        <v>1100535587973.1699</v>
      </c>
      <c r="M28">
        <v>340270494457.41302</v>
      </c>
      <c r="N28">
        <v>96302712471.873199</v>
      </c>
      <c r="O28">
        <v>183408901574.92599</v>
      </c>
      <c r="P28">
        <v>248092399180.15201</v>
      </c>
      <c r="Q28">
        <v>93751624988.973007</v>
      </c>
      <c r="R28">
        <v>120844719982.795</v>
      </c>
      <c r="S28">
        <v>218120185834.32901</v>
      </c>
      <c r="T28">
        <v>189181901464.85699</v>
      </c>
      <c r="U28">
        <v>132966271596.95</v>
      </c>
      <c r="V28">
        <v>230463929806.35501</v>
      </c>
      <c r="W28">
        <v>181415853440.435</v>
      </c>
      <c r="X28">
        <v>84333805039.521896</v>
      </c>
      <c r="Y28">
        <v>270023371638.048</v>
      </c>
      <c r="Z28">
        <v>116194206494.479</v>
      </c>
      <c r="AA28">
        <v>172575367777.384</v>
      </c>
      <c r="AB28">
        <v>346561493762.198</v>
      </c>
      <c r="AC28">
        <v>217293253453.07901</v>
      </c>
      <c r="AD28">
        <v>34978124361.1912</v>
      </c>
      <c r="AE28">
        <v>269326926828.55899</v>
      </c>
      <c r="AF28">
        <v>63316950805.924698</v>
      </c>
      <c r="AG28">
        <v>69813530233.554504</v>
      </c>
      <c r="AH28">
        <v>29669690145.538601</v>
      </c>
      <c r="AI28">
        <v>121436925242.896</v>
      </c>
      <c r="AJ28">
        <v>58075532499.205902</v>
      </c>
      <c r="AK28">
        <v>438571415059.211</v>
      </c>
      <c r="AL28">
        <v>826732807973.26904</v>
      </c>
      <c r="AM28">
        <v>17.695791534057001</v>
      </c>
      <c r="AN28">
        <v>87854952311.073395</v>
      </c>
      <c r="AO28">
        <v>342139068052.66302</v>
      </c>
      <c r="AP28">
        <v>141036641814.83301</v>
      </c>
      <c r="AQ28">
        <v>57.4763288025541</v>
      </c>
      <c r="AR28">
        <v>51.0843479742787</v>
      </c>
      <c r="AS28">
        <v>315312401771.63202</v>
      </c>
      <c r="AT28">
        <v>105781165495.272</v>
      </c>
      <c r="AU28">
        <v>58744329531.331902</v>
      </c>
      <c r="AV28">
        <v>156783733915.37201</v>
      </c>
      <c r="AW28">
        <v>42730335141.686302</v>
      </c>
      <c r="AX28">
        <v>146546820509.17599</v>
      </c>
      <c r="AY28">
        <v>102077197709.50101</v>
      </c>
      <c r="AZ28">
        <v>114650936431.994</v>
      </c>
      <c r="BA28">
        <v>234269974114.81799</v>
      </c>
      <c r="BB28">
        <v>88317122489.727097</v>
      </c>
      <c r="BC28">
        <v>67895576370.087997</v>
      </c>
      <c r="BD28">
        <v>66962470147.546303</v>
      </c>
      <c r="BE28">
        <v>100258271068.04401</v>
      </c>
    </row>
    <row r="29" spans="2:57" x14ac:dyDescent="0.25">
      <c r="B29" t="s">
        <v>2</v>
      </c>
      <c r="C29">
        <v>89768978485.182404</v>
      </c>
      <c r="D29">
        <v>167713060904.45001</v>
      </c>
      <c r="E29">
        <v>158295396657.70901</v>
      </c>
      <c r="F29">
        <v>204812144245.06</v>
      </c>
      <c r="G29">
        <v>160303120128.00699</v>
      </c>
      <c r="H29">
        <v>175077370966.793</v>
      </c>
      <c r="I29">
        <v>1505221235358.55</v>
      </c>
      <c r="J29">
        <v>638666772636.15601</v>
      </c>
      <c r="K29">
        <v>2890340205925.2202</v>
      </c>
      <c r="L29">
        <v>2878140374121.6201</v>
      </c>
      <c r="M29">
        <v>139883271927.83899</v>
      </c>
      <c r="N29">
        <v>155782608459.95801</v>
      </c>
      <c r="O29">
        <v>216208927216.06201</v>
      </c>
      <c r="P29">
        <v>210289179306.39001</v>
      </c>
      <c r="Q29">
        <v>91571836568.144897</v>
      </c>
      <c r="R29">
        <v>108017627388.175</v>
      </c>
      <c r="S29">
        <v>143931908602.677</v>
      </c>
      <c r="T29">
        <v>59137951134.756897</v>
      </c>
      <c r="U29">
        <v>92582631159.474899</v>
      </c>
      <c r="V29">
        <v>173769818008.92599</v>
      </c>
      <c r="W29">
        <v>92107221842.458694</v>
      </c>
      <c r="X29">
        <v>85111201713.186707</v>
      </c>
      <c r="Y29">
        <v>152123129069.71799</v>
      </c>
      <c r="Z29">
        <v>96149273684.111694</v>
      </c>
      <c r="AA29">
        <v>118938460721.50999</v>
      </c>
      <c r="AB29">
        <v>168873851832.48801</v>
      </c>
      <c r="AC29">
        <v>253976868003.689</v>
      </c>
      <c r="AD29">
        <v>34345083171.520802</v>
      </c>
      <c r="AE29">
        <v>192634430233.927</v>
      </c>
      <c r="AF29">
        <v>1.2564655979743999</v>
      </c>
      <c r="AG29">
        <v>41804151754.266502</v>
      </c>
      <c r="AH29">
        <v>69987395131.899307</v>
      </c>
      <c r="AI29">
        <v>95027026142.879105</v>
      </c>
      <c r="AJ29">
        <v>85069341847.6465</v>
      </c>
      <c r="AK29">
        <v>696687753983.43396</v>
      </c>
      <c r="AL29">
        <v>447806402233.70502</v>
      </c>
      <c r="AM29">
        <v>20.624294671726101</v>
      </c>
      <c r="AN29">
        <v>17.389712693820499</v>
      </c>
      <c r="AO29">
        <v>219131814316.13101</v>
      </c>
      <c r="AP29">
        <v>172289707759.716</v>
      </c>
      <c r="AQ29">
        <v>58.683589901557099</v>
      </c>
      <c r="AR29">
        <v>231906817470.19501</v>
      </c>
      <c r="AS29">
        <v>52.976755242633097</v>
      </c>
      <c r="AT29">
        <v>287413551969.76001</v>
      </c>
      <c r="AU29">
        <v>101243831065.821</v>
      </c>
      <c r="AV29">
        <v>111277347586.063</v>
      </c>
      <c r="AW29">
        <v>98885234244.3479</v>
      </c>
      <c r="AX29">
        <v>175449201862.51599</v>
      </c>
      <c r="AY29">
        <v>129523706959.686</v>
      </c>
      <c r="AZ29">
        <v>181032669978.53</v>
      </c>
      <c r="BA29">
        <v>123100396110.841</v>
      </c>
      <c r="BB29">
        <v>208205522331.66901</v>
      </c>
      <c r="BC29">
        <v>97341350158.792801</v>
      </c>
      <c r="BD29">
        <v>22577085344.624199</v>
      </c>
      <c r="BE29">
        <v>123650651151.59</v>
      </c>
    </row>
    <row r="30" spans="2:57" x14ac:dyDescent="0.25">
      <c r="B30" t="s">
        <v>3</v>
      </c>
      <c r="C30">
        <v>138249087367.53799</v>
      </c>
      <c r="D30">
        <v>262692880711.41901</v>
      </c>
      <c r="E30">
        <v>150338625955.867</v>
      </c>
      <c r="F30">
        <v>156539129594.41299</v>
      </c>
      <c r="G30">
        <v>233194958189.564</v>
      </c>
      <c r="H30">
        <v>155905821070.57401</v>
      </c>
      <c r="I30">
        <v>4549501868555.4502</v>
      </c>
      <c r="J30">
        <v>1922119983922.6799</v>
      </c>
      <c r="K30">
        <v>3565739478908.1499</v>
      </c>
      <c r="L30">
        <v>4511485395163.2305</v>
      </c>
      <c r="M30">
        <v>357531206127.883</v>
      </c>
      <c r="N30">
        <v>137534628912.30499</v>
      </c>
      <c r="O30">
        <v>212332054614.04901</v>
      </c>
      <c r="P30">
        <v>248628821116.48901</v>
      </c>
      <c r="Q30">
        <v>176901869780.12201</v>
      </c>
      <c r="R30">
        <v>246718196638.436</v>
      </c>
      <c r="S30">
        <v>277553192333.83899</v>
      </c>
      <c r="T30">
        <v>175126971513.83899</v>
      </c>
      <c r="U30">
        <v>191539023766.853</v>
      </c>
      <c r="V30">
        <v>379183430535.45099</v>
      </c>
      <c r="W30">
        <v>129016029272.933</v>
      </c>
      <c r="X30">
        <v>139897998945.71799</v>
      </c>
      <c r="Y30">
        <v>208274281033.07501</v>
      </c>
      <c r="Z30">
        <v>328424174445.90002</v>
      </c>
      <c r="AA30">
        <v>89903617966.246002</v>
      </c>
      <c r="AB30">
        <v>223654165466.42001</v>
      </c>
      <c r="AC30">
        <v>336333453652.03101</v>
      </c>
      <c r="AD30">
        <v>32848385779.892899</v>
      </c>
      <c r="AE30">
        <v>273904360854.05099</v>
      </c>
      <c r="AF30">
        <v>19358882588.767502</v>
      </c>
      <c r="AG30">
        <v>53184790728.3815</v>
      </c>
      <c r="AH30">
        <v>80594056001.5513</v>
      </c>
      <c r="AI30">
        <v>154053998148.55801</v>
      </c>
      <c r="AJ30">
        <v>44331569760.476501</v>
      </c>
      <c r="AK30">
        <v>1439974819486</v>
      </c>
      <c r="AL30">
        <v>1304873076792.1201</v>
      </c>
      <c r="AM30">
        <v>23.113177327825699</v>
      </c>
      <c r="AN30">
        <v>35002625754.421303</v>
      </c>
      <c r="AO30">
        <v>726403776183.38501</v>
      </c>
      <c r="AP30">
        <v>72712973822.846695</v>
      </c>
      <c r="AQ30">
        <v>64.897802053824407</v>
      </c>
      <c r="AR30">
        <v>80157971835.9048</v>
      </c>
      <c r="AS30">
        <v>273263889607.69699</v>
      </c>
      <c r="AT30">
        <v>369733686320.05902</v>
      </c>
      <c r="AU30">
        <v>112799783809.66</v>
      </c>
      <c r="AV30">
        <v>113509729193.086</v>
      </c>
      <c r="AW30">
        <v>126542530432.52299</v>
      </c>
      <c r="AX30">
        <v>272982882061.08701</v>
      </c>
      <c r="AY30">
        <v>119218175945.901</v>
      </c>
      <c r="AZ30">
        <v>132163854276.96899</v>
      </c>
      <c r="BA30">
        <v>221821960988.47501</v>
      </c>
      <c r="BB30">
        <v>120918216210.576</v>
      </c>
      <c r="BC30">
        <v>116219863868.043</v>
      </c>
      <c r="BD30">
        <v>67879784544.999496</v>
      </c>
      <c r="BE30">
        <v>142597646433.492</v>
      </c>
    </row>
    <row r="31" spans="2:57" x14ac:dyDescent="0.25">
      <c r="B31" t="s">
        <v>4</v>
      </c>
      <c r="C31">
        <v>138700658624.30899</v>
      </c>
      <c r="D31">
        <v>196988940176.69199</v>
      </c>
      <c r="E31">
        <v>235652582920.95599</v>
      </c>
      <c r="F31">
        <v>266689833460.099</v>
      </c>
      <c r="G31">
        <v>195815240101.142</v>
      </c>
      <c r="H31">
        <v>121246668305.509</v>
      </c>
      <c r="I31">
        <v>1248397774672.9199</v>
      </c>
      <c r="J31">
        <v>2182316450321.26</v>
      </c>
      <c r="K31">
        <v>1616987118270.5901</v>
      </c>
      <c r="L31">
        <v>4380784267357.5898</v>
      </c>
      <c r="M31">
        <v>387104264402.70801</v>
      </c>
      <c r="N31">
        <v>61521237105.133301</v>
      </c>
      <c r="O31">
        <v>187537336704.845</v>
      </c>
      <c r="P31">
        <v>224375362788.16299</v>
      </c>
      <c r="Q31">
        <v>184417523256.828</v>
      </c>
      <c r="R31">
        <v>131536380377.26601</v>
      </c>
      <c r="S31">
        <v>128121870433.47</v>
      </c>
      <c r="T31">
        <v>190415726850.13101</v>
      </c>
      <c r="U31">
        <v>166809480346.15399</v>
      </c>
      <c r="V31">
        <v>309080893720.54602</v>
      </c>
      <c r="W31">
        <v>272234292953.69699</v>
      </c>
      <c r="X31">
        <v>142346745437.06299</v>
      </c>
      <c r="Y31">
        <v>170467978227.94199</v>
      </c>
      <c r="Z31">
        <v>215331719484.33801</v>
      </c>
      <c r="AA31">
        <v>54214443643.050003</v>
      </c>
      <c r="AB31">
        <v>247383690834.16599</v>
      </c>
      <c r="AC31">
        <v>208904113674.30301</v>
      </c>
      <c r="AD31">
        <v>24064103042.829399</v>
      </c>
      <c r="AE31">
        <v>222095490262.28699</v>
      </c>
      <c r="AF31">
        <v>24533682291.6427</v>
      </c>
      <c r="AG31">
        <v>72705322155.448502</v>
      </c>
      <c r="AH31">
        <v>75911553647.873093</v>
      </c>
      <c r="AI31">
        <v>170636999324.168</v>
      </c>
      <c r="AJ31">
        <v>57152651028.143898</v>
      </c>
      <c r="AK31">
        <v>804202398093.94397</v>
      </c>
      <c r="AL31">
        <v>1015639890942.49</v>
      </c>
      <c r="AM31">
        <v>25.3148559482533</v>
      </c>
      <c r="AN31">
        <v>19.081782996650499</v>
      </c>
      <c r="AO31">
        <v>500770642202.74298</v>
      </c>
      <c r="AP31">
        <v>128584323791.435</v>
      </c>
      <c r="AQ31">
        <v>68586293849.232498</v>
      </c>
      <c r="AR31">
        <v>373580430142.89301</v>
      </c>
      <c r="AS31">
        <v>375627275826.14398</v>
      </c>
      <c r="AT31">
        <v>311094786214.06299</v>
      </c>
      <c r="AU31">
        <v>88713433816.557098</v>
      </c>
      <c r="AV31">
        <v>112895038434.20599</v>
      </c>
      <c r="AW31">
        <v>80601380854.990707</v>
      </c>
      <c r="AX31">
        <v>162734920240.90302</v>
      </c>
      <c r="AY31">
        <v>135589176541.367</v>
      </c>
      <c r="AZ31">
        <v>135864915580.511</v>
      </c>
      <c r="BA31">
        <v>197035634810.284</v>
      </c>
      <c r="BB31">
        <v>149359728159.29901</v>
      </c>
      <c r="BC31">
        <v>161140062313.92801</v>
      </c>
      <c r="BD31">
        <v>82153459438.773499</v>
      </c>
      <c r="BE31">
        <v>191659654253.77399</v>
      </c>
    </row>
    <row r="32" spans="2:57" x14ac:dyDescent="0.25">
      <c r="B32" t="s">
        <v>5</v>
      </c>
      <c r="C32">
        <v>128826141309.69701</v>
      </c>
      <c r="D32">
        <v>243250208139.09698</v>
      </c>
      <c r="E32">
        <v>221503001800.09698</v>
      </c>
      <c r="F32">
        <v>219758610018.51199</v>
      </c>
      <c r="G32">
        <v>195296399681.715</v>
      </c>
      <c r="H32">
        <v>350535261071.508</v>
      </c>
      <c r="I32">
        <v>1947175723413.1799</v>
      </c>
      <c r="J32">
        <v>1107071666892.99</v>
      </c>
      <c r="K32">
        <v>1031484847730.4</v>
      </c>
      <c r="L32">
        <v>4099932597532.46</v>
      </c>
      <c r="M32">
        <v>400569870747.55798</v>
      </c>
      <c r="N32">
        <v>145155308154.88</v>
      </c>
      <c r="O32">
        <v>126718558745.464</v>
      </c>
      <c r="P32">
        <v>94937386639.820206</v>
      </c>
      <c r="Q32">
        <v>260463822891.17401</v>
      </c>
      <c r="R32">
        <v>103123879689.694</v>
      </c>
      <c r="S32">
        <v>110379857520.01801</v>
      </c>
      <c r="T32">
        <v>98981481259.027695</v>
      </c>
      <c r="U32">
        <v>97040791262.198898</v>
      </c>
      <c r="V32">
        <v>95750060045.800705</v>
      </c>
      <c r="W32">
        <v>217907517180.328</v>
      </c>
      <c r="X32">
        <v>216706733357.58099</v>
      </c>
      <c r="Y32">
        <v>106561753571.429</v>
      </c>
      <c r="Z32">
        <v>125941695300.59801</v>
      </c>
      <c r="AA32">
        <v>78223660653.186798</v>
      </c>
      <c r="AB32">
        <v>174734671807.80099</v>
      </c>
      <c r="AC32">
        <v>297096006357.01703</v>
      </c>
      <c r="AD32">
        <v>34149522849.297699</v>
      </c>
      <c r="AE32">
        <v>129487598029.33</v>
      </c>
      <c r="AF32">
        <v>19489835385.865601</v>
      </c>
      <c r="AG32">
        <v>53069954905.893799</v>
      </c>
      <c r="AH32">
        <v>109439441657.34599</v>
      </c>
      <c r="AI32">
        <v>128004572292.33299</v>
      </c>
      <c r="AJ32">
        <v>41498931513.769699</v>
      </c>
      <c r="AK32">
        <v>388862623330.95697</v>
      </c>
      <c r="AL32">
        <v>833171894551.47498</v>
      </c>
      <c r="AM32">
        <v>22.195239107137098</v>
      </c>
      <c r="AN32">
        <v>23944532900.115501</v>
      </c>
      <c r="AO32">
        <v>449940729370.70099</v>
      </c>
      <c r="AP32">
        <v>325232061632.42102</v>
      </c>
      <c r="AQ32">
        <v>57571655331.978798</v>
      </c>
      <c r="AR32">
        <v>282568143094.90698</v>
      </c>
      <c r="AS32">
        <v>254149587045.17001</v>
      </c>
      <c r="AT32">
        <v>569146046774.80396</v>
      </c>
      <c r="AU32">
        <v>72335659700.473801</v>
      </c>
      <c r="AV32">
        <v>130667059486.13901</v>
      </c>
      <c r="AW32">
        <v>96747944115.792007</v>
      </c>
      <c r="AX32">
        <v>229770967792.67999</v>
      </c>
      <c r="AY32">
        <v>204827042785.80701</v>
      </c>
      <c r="AZ32">
        <v>219171651796.436</v>
      </c>
      <c r="BA32">
        <v>194997673466.63699</v>
      </c>
      <c r="BB32">
        <v>81317692144.601395</v>
      </c>
      <c r="BC32">
        <v>97996234368.115295</v>
      </c>
      <c r="BD32">
        <v>111482150603.58099</v>
      </c>
      <c r="BE32">
        <v>191352122688.65701</v>
      </c>
    </row>
    <row r="33" spans="2:57" x14ac:dyDescent="0.25">
      <c r="B33" t="s">
        <v>6</v>
      </c>
      <c r="C33">
        <v>147617686798.358</v>
      </c>
      <c r="D33">
        <v>177394701522.69299</v>
      </c>
      <c r="E33">
        <v>258388872671.54999</v>
      </c>
      <c r="F33">
        <v>297321606791</v>
      </c>
      <c r="G33">
        <v>234348079966.01401</v>
      </c>
      <c r="H33">
        <v>239842026804.99701</v>
      </c>
      <c r="I33">
        <v>2522304655543.8398</v>
      </c>
      <c r="J33">
        <v>2619158809100.1201</v>
      </c>
      <c r="K33">
        <v>2358967770768.3101</v>
      </c>
      <c r="L33">
        <v>2395230455076.29</v>
      </c>
      <c r="M33">
        <v>483944425201.64398</v>
      </c>
      <c r="N33">
        <v>110588368595.17</v>
      </c>
      <c r="O33">
        <v>135604633953.56599</v>
      </c>
      <c r="P33">
        <v>133208942131.38</v>
      </c>
      <c r="Q33">
        <v>192410998252.013</v>
      </c>
      <c r="R33">
        <v>313103791297.57202</v>
      </c>
      <c r="S33">
        <v>180568067165.97601</v>
      </c>
      <c r="T33">
        <v>162219607759.19299</v>
      </c>
      <c r="U33">
        <v>229730344840.83099</v>
      </c>
      <c r="V33">
        <v>242952686286.42499</v>
      </c>
      <c r="W33">
        <v>255270803168.92401</v>
      </c>
      <c r="X33">
        <v>67614585248.9412</v>
      </c>
      <c r="Y33">
        <v>321600154466.85699</v>
      </c>
      <c r="Z33">
        <v>276626248276.17999</v>
      </c>
      <c r="AA33">
        <v>62703952313.503998</v>
      </c>
      <c r="AB33">
        <v>232899729305.233</v>
      </c>
      <c r="AC33">
        <v>188975019622.862</v>
      </c>
      <c r="AD33">
        <v>29379805945.5854</v>
      </c>
      <c r="AE33">
        <v>305314298200.24103</v>
      </c>
      <c r="AF33">
        <v>15832965855.4918</v>
      </c>
      <c r="AG33">
        <v>74082391063.642899</v>
      </c>
      <c r="AH33">
        <v>73976394108.336807</v>
      </c>
      <c r="AI33">
        <v>211171890137.85699</v>
      </c>
      <c r="AJ33">
        <v>55558667778.859703</v>
      </c>
      <c r="AK33">
        <v>1081214460009.08</v>
      </c>
      <c r="AL33">
        <v>1429851148633.2</v>
      </c>
      <c r="AM33">
        <v>21.267874163904899</v>
      </c>
      <c r="AN33">
        <v>19651124397.6185</v>
      </c>
      <c r="AO33">
        <v>454481554928.13702</v>
      </c>
      <c r="AP33">
        <v>322247311771.354</v>
      </c>
      <c r="AQ33">
        <v>41868804084.680099</v>
      </c>
      <c r="AR33">
        <v>204185930817.64401</v>
      </c>
      <c r="AS33">
        <v>241378082693.14899</v>
      </c>
      <c r="AT33">
        <v>187567694037.32501</v>
      </c>
      <c r="AU33">
        <v>104185286496.83501</v>
      </c>
      <c r="AV33">
        <v>100566248908.63499</v>
      </c>
      <c r="AW33">
        <v>155058114363.47</v>
      </c>
      <c r="AX33">
        <v>108346851811.608</v>
      </c>
      <c r="AY33">
        <v>238692553722.142</v>
      </c>
      <c r="AZ33">
        <v>322416568660.12201</v>
      </c>
      <c r="BA33">
        <v>125983100033.94501</v>
      </c>
      <c r="BB33">
        <v>233049618781.142</v>
      </c>
      <c r="BC33">
        <v>221235672311.34</v>
      </c>
      <c r="BD33">
        <v>73178468169.390701</v>
      </c>
      <c r="BE33">
        <v>164300940131.03299</v>
      </c>
    </row>
    <row r="34" spans="2:57" x14ac:dyDescent="0.25">
      <c r="B34" t="s">
        <v>7</v>
      </c>
      <c r="C34">
        <v>120056262115.683</v>
      </c>
      <c r="D34">
        <v>136766130489.52699</v>
      </c>
      <c r="E34">
        <v>236810140276.10599</v>
      </c>
      <c r="F34">
        <v>263920719654.08801</v>
      </c>
      <c r="G34">
        <v>209480946236.819</v>
      </c>
      <c r="H34">
        <v>353102637607.513</v>
      </c>
      <c r="I34">
        <v>1720426429991.53</v>
      </c>
      <c r="J34">
        <v>1354888691054.27</v>
      </c>
      <c r="K34">
        <v>2885528961558.79</v>
      </c>
      <c r="L34">
        <v>2677823912269.96</v>
      </c>
      <c r="M34">
        <v>141311005758.32199</v>
      </c>
      <c r="N34">
        <v>38436596868.717499</v>
      </c>
      <c r="O34">
        <v>116163993565.84</v>
      </c>
      <c r="P34">
        <v>122613178694.103</v>
      </c>
      <c r="Q34">
        <v>90998570801.913498</v>
      </c>
      <c r="R34">
        <v>131911713156.80901</v>
      </c>
      <c r="S34">
        <v>136815216155.43201</v>
      </c>
      <c r="T34">
        <v>132666323016.131</v>
      </c>
      <c r="U34">
        <v>148422405192.948</v>
      </c>
      <c r="V34">
        <v>377397367083.80103</v>
      </c>
      <c r="W34">
        <v>151833731274.87799</v>
      </c>
      <c r="X34">
        <v>72589680794.800095</v>
      </c>
      <c r="Y34">
        <v>115233921548.854</v>
      </c>
      <c r="Z34">
        <v>276376777369.974</v>
      </c>
      <c r="AA34">
        <v>48915629788.585098</v>
      </c>
      <c r="AB34">
        <v>310524323471.25403</v>
      </c>
      <c r="AC34">
        <v>278279999301.43799</v>
      </c>
      <c r="AD34">
        <v>40073413956.514702</v>
      </c>
      <c r="AE34">
        <v>151419845227.70499</v>
      </c>
      <c r="AF34">
        <v>24673760361.891102</v>
      </c>
      <c r="AG34">
        <v>40651067304.230499</v>
      </c>
      <c r="AH34">
        <v>106564544759.61301</v>
      </c>
      <c r="AI34">
        <v>185345493754.992</v>
      </c>
      <c r="AJ34">
        <v>58354537917.5205</v>
      </c>
      <c r="AK34">
        <v>1161123178323.0801</v>
      </c>
      <c r="AL34">
        <v>1342088534107.9399</v>
      </c>
      <c r="AM34">
        <v>21.325490977101801</v>
      </c>
      <c r="AN34">
        <v>36750230754.384399</v>
      </c>
      <c r="AO34">
        <v>517389093236.72601</v>
      </c>
      <c r="AP34">
        <v>227689233954.32901</v>
      </c>
      <c r="AQ34">
        <v>37481457990.547096</v>
      </c>
      <c r="AR34">
        <v>230504474753.82001</v>
      </c>
      <c r="AS34">
        <v>317462605487.638</v>
      </c>
      <c r="AT34">
        <v>298245788365.97198</v>
      </c>
      <c r="AU34">
        <v>58410963402.274902</v>
      </c>
      <c r="AV34">
        <v>115980819737.252</v>
      </c>
      <c r="AW34">
        <v>166459940621.03699</v>
      </c>
      <c r="AX34">
        <v>352944849052.065</v>
      </c>
      <c r="AY34">
        <v>294074837175.38898</v>
      </c>
      <c r="AZ34">
        <v>298465573563.68402</v>
      </c>
      <c r="BA34">
        <v>142748349902.51199</v>
      </c>
      <c r="BB34">
        <v>267718050811.63501</v>
      </c>
      <c r="BC34">
        <v>323196841933.75598</v>
      </c>
      <c r="BD34">
        <v>119005280681.084</v>
      </c>
      <c r="BE34">
        <v>142964493617.98099</v>
      </c>
    </row>
    <row r="35" spans="2:57" x14ac:dyDescent="0.25">
      <c r="B35" t="s">
        <v>8</v>
      </c>
      <c r="C35">
        <v>71770478875.232101</v>
      </c>
      <c r="D35">
        <v>211945325673.77301</v>
      </c>
      <c r="E35">
        <v>241497715458.10999</v>
      </c>
      <c r="F35">
        <v>145106182065.19101</v>
      </c>
      <c r="G35">
        <v>265894148622.47101</v>
      </c>
      <c r="H35">
        <v>220445907584.50201</v>
      </c>
      <c r="I35">
        <v>3272356167985.77</v>
      </c>
      <c r="J35">
        <v>1734015333483.8301</v>
      </c>
      <c r="K35">
        <v>2732826473865.23</v>
      </c>
      <c r="L35">
        <v>2037070941022.0601</v>
      </c>
      <c r="M35">
        <v>276786499606.31799</v>
      </c>
      <c r="N35">
        <v>210152816823.79401</v>
      </c>
      <c r="O35">
        <v>190223979608.92401</v>
      </c>
      <c r="P35">
        <v>143702474364.57101</v>
      </c>
      <c r="Q35">
        <v>158786061441.90701</v>
      </c>
      <c r="R35">
        <v>274375759389.11301</v>
      </c>
      <c r="S35">
        <v>251094001994.56201</v>
      </c>
      <c r="T35">
        <v>216053043595.89801</v>
      </c>
      <c r="U35">
        <v>118508557640.401</v>
      </c>
      <c r="V35">
        <v>181224842230.10501</v>
      </c>
      <c r="W35">
        <v>390909528024.85602</v>
      </c>
      <c r="X35">
        <v>57013374808.8993</v>
      </c>
      <c r="Y35">
        <v>226991648468.069</v>
      </c>
      <c r="Z35">
        <v>144595092928.535</v>
      </c>
      <c r="AA35">
        <v>94333646936.491302</v>
      </c>
      <c r="AB35">
        <v>251036431349.492</v>
      </c>
      <c r="AC35">
        <v>167475220101.17801</v>
      </c>
      <c r="AD35">
        <v>26110292168.023399</v>
      </c>
      <c r="AE35">
        <v>254774353821.32199</v>
      </c>
      <c r="AF35">
        <v>26960784310.784302</v>
      </c>
      <c r="AG35">
        <v>57911371039.499298</v>
      </c>
      <c r="AH35">
        <v>85503519435.225403</v>
      </c>
      <c r="AI35">
        <v>168589430875.319</v>
      </c>
      <c r="AJ35">
        <v>74879945356.024902</v>
      </c>
      <c r="AK35">
        <v>513920166305.01703</v>
      </c>
      <c r="AL35">
        <v>814206147476.88794</v>
      </c>
      <c r="AM35">
        <v>21.9773610958765</v>
      </c>
      <c r="AN35">
        <v>49294513306.510696</v>
      </c>
      <c r="AO35">
        <v>556460620859.88196</v>
      </c>
      <c r="AP35">
        <v>210129865014.909</v>
      </c>
      <c r="AQ35">
        <v>66665736147.496597</v>
      </c>
      <c r="AR35">
        <v>165754805680.56299</v>
      </c>
      <c r="AS35">
        <v>249496082807.327</v>
      </c>
      <c r="AT35">
        <v>467857101695.21503</v>
      </c>
      <c r="AU35">
        <v>119333402906.11301</v>
      </c>
      <c r="AV35">
        <v>180616853490.548</v>
      </c>
      <c r="AW35">
        <v>90784231454.882797</v>
      </c>
      <c r="AX35">
        <v>110491804638.701</v>
      </c>
      <c r="AY35">
        <v>257497034478.02899</v>
      </c>
      <c r="AZ35">
        <v>107608511606.664</v>
      </c>
      <c r="BA35">
        <v>200738094216.61401</v>
      </c>
      <c r="BB35">
        <v>203043000476.061</v>
      </c>
      <c r="BC35">
        <v>175810981793.116</v>
      </c>
      <c r="BD35">
        <v>82379265950.824097</v>
      </c>
      <c r="BE35">
        <v>111386392039.414</v>
      </c>
    </row>
    <row r="36" spans="2:57" x14ac:dyDescent="0.25">
      <c r="B36" t="s">
        <v>9</v>
      </c>
      <c r="C36">
        <v>97777479778.090393</v>
      </c>
      <c r="D36">
        <v>249813222555.14999</v>
      </c>
      <c r="E36">
        <v>145223900907.495</v>
      </c>
      <c r="F36">
        <v>269747721212.371</v>
      </c>
      <c r="G36">
        <v>224823629994.26599</v>
      </c>
      <c r="H36">
        <v>283619410734.43402</v>
      </c>
      <c r="I36">
        <v>1772197994424.26</v>
      </c>
      <c r="J36">
        <v>2579200566497.6602</v>
      </c>
      <c r="K36">
        <v>3027619727912.7202</v>
      </c>
      <c r="L36">
        <v>2185344021035.2</v>
      </c>
      <c r="M36">
        <v>185034704766.66501</v>
      </c>
      <c r="N36">
        <v>207373463864.16901</v>
      </c>
      <c r="O36">
        <v>250469535689.267</v>
      </c>
      <c r="P36">
        <v>121717094252.916</v>
      </c>
      <c r="Q36">
        <v>188988068446.02399</v>
      </c>
      <c r="R36">
        <v>177907989400.44101</v>
      </c>
      <c r="S36">
        <v>236859747891.86899</v>
      </c>
      <c r="T36">
        <v>127809282528.625</v>
      </c>
      <c r="U36">
        <v>240916143294.849</v>
      </c>
      <c r="V36">
        <v>120700558931.983</v>
      </c>
      <c r="W36">
        <v>141888501723.90399</v>
      </c>
      <c r="X36">
        <v>52358421473.990303</v>
      </c>
      <c r="Y36">
        <v>224091689612.76401</v>
      </c>
      <c r="Z36">
        <v>317487423440.95599</v>
      </c>
      <c r="AA36">
        <v>49441952964.459999</v>
      </c>
      <c r="AB36">
        <v>324044671700.54303</v>
      </c>
      <c r="AC36">
        <v>182181756277.289</v>
      </c>
      <c r="AD36">
        <v>26705672199.1082</v>
      </c>
      <c r="AE36">
        <v>299857758396.01398</v>
      </c>
      <c r="AF36">
        <v>7866097448.7500496</v>
      </c>
      <c r="AG36">
        <v>54939337497.740898</v>
      </c>
      <c r="AH36">
        <v>76254934797.219894</v>
      </c>
      <c r="AI36">
        <v>192551144985.259</v>
      </c>
      <c r="AJ36">
        <v>65232124710.622299</v>
      </c>
      <c r="AK36">
        <v>655420428291.05005</v>
      </c>
      <c r="AL36">
        <v>625525667630.26099</v>
      </c>
      <c r="AM36">
        <v>25.543556738247201</v>
      </c>
      <c r="AN36">
        <v>37660961905.933601</v>
      </c>
      <c r="AO36">
        <v>443578448022.95502</v>
      </c>
      <c r="AP36">
        <v>195706994997.08301</v>
      </c>
      <c r="AQ36">
        <v>29874322096.871101</v>
      </c>
      <c r="AR36">
        <v>179905964947.28299</v>
      </c>
      <c r="AS36">
        <v>197606562233.35999</v>
      </c>
      <c r="AT36">
        <v>346569729888.948</v>
      </c>
      <c r="AU36">
        <v>113193731540.995</v>
      </c>
      <c r="AV36">
        <v>154148952932.384</v>
      </c>
      <c r="AW36">
        <v>74759142369.381897</v>
      </c>
      <c r="AX36">
        <v>174550560007.41599</v>
      </c>
      <c r="AY36">
        <v>138115913102.75</v>
      </c>
      <c r="AZ36">
        <v>184145188426.47501</v>
      </c>
      <c r="BA36">
        <v>160740217263.207</v>
      </c>
      <c r="BB36">
        <v>190694728595.38501</v>
      </c>
      <c r="BC36">
        <v>271207500227.509</v>
      </c>
      <c r="BD36">
        <v>113443303874.103</v>
      </c>
      <c r="BE36">
        <v>221789223974.16</v>
      </c>
    </row>
    <row r="39" spans="2:57" x14ac:dyDescent="0.25">
      <c r="B39" t="s">
        <v>77</v>
      </c>
      <c r="C39" t="s">
        <v>21</v>
      </c>
      <c r="D39" t="s">
        <v>22</v>
      </c>
      <c r="E39" t="s">
        <v>23</v>
      </c>
      <c r="F39" t="s">
        <v>24</v>
      </c>
      <c r="G39" t="s">
        <v>25</v>
      </c>
      <c r="H39" t="s">
        <v>26</v>
      </c>
      <c r="I39" t="s">
        <v>27</v>
      </c>
      <c r="J39" t="s">
        <v>28</v>
      </c>
      <c r="K39" t="s">
        <v>29</v>
      </c>
      <c r="L39" t="s">
        <v>30</v>
      </c>
      <c r="M39" t="s">
        <v>31</v>
      </c>
      <c r="N39" t="s">
        <v>32</v>
      </c>
      <c r="O39" t="s">
        <v>33</v>
      </c>
      <c r="P39" t="s">
        <v>34</v>
      </c>
      <c r="Q39" t="s">
        <v>35</v>
      </c>
      <c r="R39" t="s">
        <v>36</v>
      </c>
      <c r="S39" t="s">
        <v>37</v>
      </c>
      <c r="T39" t="s">
        <v>38</v>
      </c>
      <c r="U39" t="s">
        <v>39</v>
      </c>
      <c r="V39" t="s">
        <v>40</v>
      </c>
      <c r="W39" t="s">
        <v>41</v>
      </c>
      <c r="X39" t="s">
        <v>42</v>
      </c>
      <c r="Y39" t="s">
        <v>43</v>
      </c>
      <c r="Z39" t="s">
        <v>44</v>
      </c>
      <c r="AA39" t="s">
        <v>45</v>
      </c>
      <c r="AB39" t="s">
        <v>46</v>
      </c>
      <c r="AC39" t="s">
        <v>47</v>
      </c>
      <c r="AD39" t="s">
        <v>48</v>
      </c>
      <c r="AE39" t="s">
        <v>49</v>
      </c>
      <c r="AF39" t="s">
        <v>50</v>
      </c>
      <c r="AG39" t="s">
        <v>51</v>
      </c>
      <c r="AH39" t="s">
        <v>52</v>
      </c>
      <c r="AI39" t="s">
        <v>53</v>
      </c>
      <c r="AJ39" t="s">
        <v>54</v>
      </c>
      <c r="AK39" t="s">
        <v>55</v>
      </c>
      <c r="AL39" t="s">
        <v>56</v>
      </c>
      <c r="AM39" t="s">
        <v>57</v>
      </c>
      <c r="AN39" t="s">
        <v>58</v>
      </c>
      <c r="AO39" t="s">
        <v>59</v>
      </c>
      <c r="AP39" t="s">
        <v>60</v>
      </c>
      <c r="AQ39" t="s">
        <v>61</v>
      </c>
      <c r="AR39" t="s">
        <v>62</v>
      </c>
      <c r="AS39" t="s">
        <v>63</v>
      </c>
      <c r="AT39" t="s">
        <v>64</v>
      </c>
      <c r="AU39" t="s">
        <v>65</v>
      </c>
      <c r="AV39" t="s">
        <v>66</v>
      </c>
      <c r="AW39" t="s">
        <v>67</v>
      </c>
      <c r="AX39" t="s">
        <v>68</v>
      </c>
      <c r="AY39" t="s">
        <v>69</v>
      </c>
      <c r="AZ39" t="s">
        <v>70</v>
      </c>
      <c r="BA39" t="s">
        <v>71</v>
      </c>
      <c r="BB39" t="s">
        <v>72</v>
      </c>
      <c r="BC39" t="s">
        <v>73</v>
      </c>
      <c r="BD39" t="s">
        <v>74</v>
      </c>
      <c r="BE39" t="s">
        <v>75</v>
      </c>
    </row>
    <row r="40" spans="2:57" x14ac:dyDescent="0.25">
      <c r="B40" t="s">
        <v>1</v>
      </c>
      <c r="C40">
        <v>0.287798784165614</v>
      </c>
      <c r="D40">
        <v>0.25863160023161902</v>
      </c>
      <c r="E40">
        <v>1.1145210887770001E-2</v>
      </c>
      <c r="F40">
        <v>4.7601774863937997E-2</v>
      </c>
      <c r="G40">
        <v>0.205571668887716</v>
      </c>
      <c r="H40">
        <v>0.112774093664401</v>
      </c>
      <c r="I40">
        <v>21.674627501017401</v>
      </c>
      <c r="J40">
        <v>17.8754836332627</v>
      </c>
      <c r="K40">
        <v>-1.47223496599977</v>
      </c>
      <c r="L40">
        <v>16.991940407608801</v>
      </c>
      <c r="M40">
        <v>-0.26594323553947502</v>
      </c>
      <c r="N40">
        <v>2.41404937254871E-2</v>
      </c>
      <c r="O40">
        <v>0.11766327779925</v>
      </c>
      <c r="P40">
        <v>9.04621951675173E-4</v>
      </c>
      <c r="Q40">
        <v>0.206171964754639</v>
      </c>
      <c r="R40">
        <v>5.5004312259747702E-2</v>
      </c>
      <c r="S40">
        <v>5.4980627156376902E-2</v>
      </c>
      <c r="T40">
        <v>3.1822343577405002E-2</v>
      </c>
      <c r="U40">
        <v>0.110909062512173</v>
      </c>
      <c r="V40">
        <v>6.1317510896483303E-2</v>
      </c>
      <c r="W40">
        <v>-4.9598674107903203E-2</v>
      </c>
      <c r="X40">
        <v>-2.2279363581279001E-2</v>
      </c>
      <c r="Y40">
        <v>-6.9097697656871293E-2</v>
      </c>
      <c r="Z40">
        <v>0.13341245118341799</v>
      </c>
      <c r="AA40">
        <v>-0.13272569337472101</v>
      </c>
      <c r="AB40">
        <v>-0.23453068904091401</v>
      </c>
      <c r="AC40">
        <v>-3.2958885901626003E-2</v>
      </c>
      <c r="AD40">
        <v>-2.09569351483774E-2</v>
      </c>
      <c r="AE40">
        <v>-3.8974969763071597E-2</v>
      </c>
      <c r="AF40">
        <v>-3.7883086870651702E-3</v>
      </c>
      <c r="AG40">
        <v>-4.2724969093663002E-2</v>
      </c>
      <c r="AH40">
        <v>0.46279363675335999</v>
      </c>
      <c r="AI40">
        <v>0.30032358067263498</v>
      </c>
      <c r="AJ40">
        <v>0.168953096494486</v>
      </c>
      <c r="AK40">
        <v>0.60972770995544301</v>
      </c>
      <c r="AL40">
        <v>0.46120779451698102</v>
      </c>
      <c r="AM40">
        <v>0.25928287292584401</v>
      </c>
      <c r="AN40">
        <v>0.19171151930906499</v>
      </c>
      <c r="AO40">
        <v>1.3944288371456099</v>
      </c>
      <c r="AP40">
        <v>2.3450754211314599</v>
      </c>
      <c r="AQ40">
        <v>1.22249723760287</v>
      </c>
      <c r="AR40">
        <v>2.5737299977032899</v>
      </c>
      <c r="AS40">
        <v>1.6881680757348201</v>
      </c>
      <c r="AT40">
        <v>1.22155262290002</v>
      </c>
      <c r="AU40">
        <v>4.7534736469112097E-2</v>
      </c>
      <c r="AV40">
        <v>0.100060492703673</v>
      </c>
      <c r="AW40">
        <v>0.422112645895171</v>
      </c>
      <c r="AX40">
        <v>0.100478053588038</v>
      </c>
      <c r="AY40">
        <v>0.161671692883432</v>
      </c>
      <c r="AZ40">
        <v>7.7995756722972404E-2</v>
      </c>
      <c r="BA40">
        <v>-1.7130262764312901E-2</v>
      </c>
      <c r="BB40">
        <v>0.18432749217028899</v>
      </c>
      <c r="BC40">
        <v>0.21578321743759099</v>
      </c>
      <c r="BD40">
        <v>0.179870821341545</v>
      </c>
      <c r="BE40">
        <v>0.284568795616225</v>
      </c>
    </row>
    <row r="41" spans="2:57" x14ac:dyDescent="0.25">
      <c r="B41" t="s">
        <v>2</v>
      </c>
      <c r="C41">
        <v>0.23407657501943699</v>
      </c>
      <c r="D41">
        <v>6.6044965497782895E-2</v>
      </c>
      <c r="E41">
        <v>-3.87174766263777E-2</v>
      </c>
      <c r="F41">
        <v>6.4989488134116896E-3</v>
      </c>
      <c r="G41">
        <v>0.111995394037089</v>
      </c>
      <c r="H41">
        <v>-7.1205906700774696E-3</v>
      </c>
      <c r="I41">
        <v>16.389041549760901</v>
      </c>
      <c r="J41">
        <v>-3.89192923762812</v>
      </c>
      <c r="K41">
        <v>-5.0479045708114301</v>
      </c>
      <c r="L41">
        <v>13.4179659866492</v>
      </c>
      <c r="M41">
        <v>0.141788924701411</v>
      </c>
      <c r="N41">
        <v>-4.4216846341412E-2</v>
      </c>
      <c r="O41">
        <v>-1.54608280936397E-2</v>
      </c>
      <c r="P41">
        <v>-5.7751886010018801E-2</v>
      </c>
      <c r="Q41">
        <v>0.311769175452076</v>
      </c>
      <c r="R41">
        <v>7.5824066841996995E-2</v>
      </c>
      <c r="S41">
        <v>0.124832406815507</v>
      </c>
      <c r="T41">
        <v>0.36984670525329799</v>
      </c>
      <c r="U41">
        <v>0.26826549168048303</v>
      </c>
      <c r="V41">
        <v>4.1134392005349303E-2</v>
      </c>
      <c r="W41">
        <v>1.1332357027515101E-2</v>
      </c>
      <c r="X41">
        <v>-2.4031687394265099E-2</v>
      </c>
      <c r="Y41">
        <v>4.1383367462113997E-2</v>
      </c>
      <c r="Z41">
        <v>0.20567941329787601</v>
      </c>
      <c r="AA41">
        <v>5.5938838350092102E-3</v>
      </c>
      <c r="AB41">
        <v>8.7464349911104106E-2</v>
      </c>
      <c r="AC41">
        <v>-7.3779428402795402E-2</v>
      </c>
      <c r="AD41">
        <v>-1.93551475755517E-2</v>
      </c>
      <c r="AE41">
        <v>-2.85603951228816E-2</v>
      </c>
      <c r="AF41">
        <v>1.2564655979744E-2</v>
      </c>
      <c r="AG41">
        <v>9.8578779600497393E-2</v>
      </c>
      <c r="AH41">
        <v>0.23815425726567299</v>
      </c>
      <c r="AI41">
        <v>0.29806963622953803</v>
      </c>
      <c r="AJ41">
        <v>0.110748895414881</v>
      </c>
      <c r="AK41">
        <v>0.20002839294202199</v>
      </c>
      <c r="AL41">
        <v>1.28684314273673</v>
      </c>
      <c r="AM41">
        <v>0.31680081800737298</v>
      </c>
      <c r="AN41">
        <v>0.257853094223644</v>
      </c>
      <c r="AO41">
        <v>1.39077238979165</v>
      </c>
      <c r="AP41">
        <v>1.22949964826335</v>
      </c>
      <c r="AQ41">
        <v>0.92861036795517904</v>
      </c>
      <c r="AR41">
        <v>1.2713955896586</v>
      </c>
      <c r="AS41">
        <v>1.57596679111329</v>
      </c>
      <c r="AT41">
        <v>0.65715775648876695</v>
      </c>
      <c r="AU41">
        <v>-5.2942499540417499E-2</v>
      </c>
      <c r="AV41">
        <v>0.13009113206959</v>
      </c>
      <c r="AW41">
        <v>0.107535239243776</v>
      </c>
      <c r="AX41">
        <v>2.54716700311831E-2</v>
      </c>
      <c r="AY41">
        <v>0.12714051809167601</v>
      </c>
      <c r="AZ41">
        <v>1.61077671605807E-2</v>
      </c>
      <c r="BA41">
        <v>0.13287913125072301</v>
      </c>
      <c r="BB41">
        <v>-1.42445684157455E-2</v>
      </c>
      <c r="BC41">
        <v>0.159054033772172</v>
      </c>
      <c r="BD41">
        <v>0.34766391551329501</v>
      </c>
      <c r="BE41">
        <v>0.17909613524693499</v>
      </c>
    </row>
    <row r="42" spans="2:57" x14ac:dyDescent="0.25">
      <c r="B42" t="s">
        <v>3</v>
      </c>
      <c r="C42">
        <v>-4.4172166124303802E-2</v>
      </c>
      <c r="D42">
        <v>-8.7933058412283993E-2</v>
      </c>
      <c r="E42">
        <v>-3.6887545383981299E-2</v>
      </c>
      <c r="F42">
        <v>3.69495561142665E-2</v>
      </c>
      <c r="G42">
        <v>-0.104671177423776</v>
      </c>
      <c r="H42">
        <v>8.3426533279224793E-2</v>
      </c>
      <c r="I42">
        <v>2.6171379215514299</v>
      </c>
      <c r="J42">
        <v>-22.500040432194599</v>
      </c>
      <c r="K42">
        <v>-5.2999312189469698</v>
      </c>
      <c r="L42">
        <v>-0.95952821052995996</v>
      </c>
      <c r="M42">
        <v>-0.32353198051748699</v>
      </c>
      <c r="N42">
        <v>4.0520852376501604E-3</v>
      </c>
      <c r="O42">
        <v>1.20796472647957E-2</v>
      </c>
      <c r="P42">
        <v>-8.0857438577259799E-2</v>
      </c>
      <c r="Q42">
        <v>1.59075962839841E-2</v>
      </c>
      <c r="R42">
        <v>-7.8604768545111101E-2</v>
      </c>
      <c r="S42">
        <v>-0.122620970205454</v>
      </c>
      <c r="T42">
        <v>9.5717563431926403E-2</v>
      </c>
      <c r="U42">
        <v>2.4236040858819901E-2</v>
      </c>
      <c r="V42">
        <v>-0.29008586849499302</v>
      </c>
      <c r="W42">
        <v>-7.3310555171220995E-2</v>
      </c>
      <c r="X42">
        <v>-7.6832137298318795E-2</v>
      </c>
      <c r="Y42">
        <v>-4.1545504736136003E-2</v>
      </c>
      <c r="Z42">
        <v>-0.20907480103480999</v>
      </c>
      <c r="AA42">
        <v>-2.00707838254847E-2</v>
      </c>
      <c r="AB42">
        <v>-1.05643085332503E-2</v>
      </c>
      <c r="AC42">
        <v>-0.223377437952063</v>
      </c>
      <c r="AD42">
        <v>-5.0633513570097195E-4</v>
      </c>
      <c r="AE42">
        <v>-0.13224653365553099</v>
      </c>
      <c r="AF42">
        <v>9.8159683073537202E-2</v>
      </c>
      <c r="AG42">
        <v>0.12940690511620201</v>
      </c>
      <c r="AH42">
        <v>0.13505388355922701</v>
      </c>
      <c r="AI42">
        <v>0.119449128548917</v>
      </c>
      <c r="AJ42">
        <v>0.13890990594184499</v>
      </c>
      <c r="AK42">
        <v>-1.44074573172211</v>
      </c>
      <c r="AL42">
        <v>-0.90825509166829299</v>
      </c>
      <c r="AM42">
        <v>-0.18370757617748401</v>
      </c>
      <c r="AN42">
        <v>4.8299999723451198E-2</v>
      </c>
      <c r="AO42">
        <v>8.8906690105618094E-2</v>
      </c>
      <c r="AP42">
        <v>0.70274658617953401</v>
      </c>
      <c r="AQ42">
        <v>0.78765164603446503</v>
      </c>
      <c r="AR42">
        <v>0.84888031295145905</v>
      </c>
      <c r="AS42">
        <v>0.37865236254286699</v>
      </c>
      <c r="AT42">
        <v>0.242620064607833</v>
      </c>
      <c r="AU42">
        <v>-6.6841047043600804E-2</v>
      </c>
      <c r="AV42">
        <v>0.10611615498438499</v>
      </c>
      <c r="AW42">
        <v>0.13981093473928799</v>
      </c>
      <c r="AX42">
        <v>-0.12509821521195399</v>
      </c>
      <c r="AY42">
        <v>0.124922353021007</v>
      </c>
      <c r="AZ42">
        <v>3.2428228950769501E-2</v>
      </c>
      <c r="BA42">
        <v>-1.4122626896559101E-2</v>
      </c>
      <c r="BB42">
        <v>0.15081791219641499</v>
      </c>
      <c r="BC42">
        <v>9.3498112092237698E-2</v>
      </c>
      <c r="BD42">
        <v>9.8707821112041003E-2</v>
      </c>
      <c r="BE42">
        <v>6.8397303798629197E-2</v>
      </c>
    </row>
    <row r="43" spans="2:57" x14ac:dyDescent="0.25">
      <c r="B43" t="s">
        <v>4</v>
      </c>
      <c r="C43">
        <v>1.2080158901407999E-2</v>
      </c>
      <c r="D43">
        <v>2.8129302338253401E-3</v>
      </c>
      <c r="E43">
        <v>-0.1242329378462</v>
      </c>
      <c r="F43">
        <v>-0.107436051490894</v>
      </c>
      <c r="G43">
        <v>-4.9940945996934296E-3</v>
      </c>
      <c r="H43">
        <v>0.166231190654067</v>
      </c>
      <c r="I43">
        <v>20.6560499872155</v>
      </c>
      <c r="J43">
        <v>7.0509636429705598</v>
      </c>
      <c r="K43">
        <v>5.4257075908478303</v>
      </c>
      <c r="L43">
        <v>5.3997497018894904</v>
      </c>
      <c r="M43">
        <v>-0.37805805760168798</v>
      </c>
      <c r="N43">
        <v>0.153978827679846</v>
      </c>
      <c r="O43">
        <v>6.2923432935860099E-2</v>
      </c>
      <c r="P43">
        <v>-1.34174189731192E-2</v>
      </c>
      <c r="Q43">
        <v>-4.34011182127403E-2</v>
      </c>
      <c r="R43">
        <v>7.2309777006136305E-2</v>
      </c>
      <c r="S43">
        <v>0.15647427306891501</v>
      </c>
      <c r="T43">
        <v>1.76676055887891E-2</v>
      </c>
      <c r="U43">
        <v>0.100346124938665</v>
      </c>
      <c r="V43">
        <v>-0.18599694891485399</v>
      </c>
      <c r="W43">
        <v>-0.20638268503204199</v>
      </c>
      <c r="X43">
        <v>-5.4759294381888E-2</v>
      </c>
      <c r="Y43">
        <v>4.0790712093946503E-2</v>
      </c>
      <c r="Z43">
        <v>-3.1717879714097702E-2</v>
      </c>
      <c r="AA43">
        <v>0.25302007662287601</v>
      </c>
      <c r="AB43">
        <v>-8.5812478850201199E-2</v>
      </c>
      <c r="AC43">
        <v>-1.0823415465044601E-3</v>
      </c>
      <c r="AD43">
        <v>0.15821060259828501</v>
      </c>
      <c r="AE43">
        <v>-5.9669253386381599E-2</v>
      </c>
      <c r="AF43">
        <v>4.1870170932025698E-2</v>
      </c>
      <c r="AG43">
        <v>8.4067137776989397E-3</v>
      </c>
      <c r="AH43">
        <v>0.18215371178680501</v>
      </c>
      <c r="AI43">
        <v>4.3497770495205798E-2</v>
      </c>
      <c r="AJ43">
        <v>0.33904528977214898</v>
      </c>
      <c r="AK43">
        <v>-0.29098924734512999</v>
      </c>
      <c r="AL43">
        <v>-0.307546323949909</v>
      </c>
      <c r="AM43">
        <v>-0.22562806040137801</v>
      </c>
      <c r="AN43">
        <v>-1.9359879870724302E-2</v>
      </c>
      <c r="AO43">
        <v>2.99855957871836E-2</v>
      </c>
      <c r="AP43">
        <v>2.1646403178682299</v>
      </c>
      <c r="AQ43">
        <v>-1.03425057634907E-2</v>
      </c>
      <c r="AR43">
        <v>-0.42794281562046999</v>
      </c>
      <c r="AS43">
        <v>1.3027869547463999</v>
      </c>
      <c r="AT43">
        <v>-0.25921367232720099</v>
      </c>
      <c r="AU43">
        <v>3.3696973497010403E-2</v>
      </c>
      <c r="AV43">
        <v>5.9676927439507997E-2</v>
      </c>
      <c r="AW43">
        <v>0.138634620977967</v>
      </c>
      <c r="AX43">
        <v>2.4375301051648399E-2</v>
      </c>
      <c r="AY43">
        <v>0.107716214194468</v>
      </c>
      <c r="AZ43">
        <v>8.8946992494682298E-2</v>
      </c>
      <c r="BA43">
        <v>1.0644651537678299E-2</v>
      </c>
      <c r="BB43">
        <v>9.4973520912155093E-2</v>
      </c>
      <c r="BC43">
        <v>6.2797412216956894E-2</v>
      </c>
      <c r="BD43">
        <v>0.117673115365746</v>
      </c>
      <c r="BE43">
        <v>-3.5169068032144098E-2</v>
      </c>
    </row>
    <row r="44" spans="2:57" x14ac:dyDescent="0.25">
      <c r="B44" t="s">
        <v>5</v>
      </c>
      <c r="C44">
        <v>9.5899338400488698E-2</v>
      </c>
      <c r="D44">
        <v>-0.111562109086404</v>
      </c>
      <c r="E44">
        <v>-0.12249607589906999</v>
      </c>
      <c r="F44">
        <v>-9.4243407248144104E-2</v>
      </c>
      <c r="G44">
        <v>5.54912100730389E-2</v>
      </c>
      <c r="H44">
        <v>-0.25995099438984298</v>
      </c>
      <c r="I44">
        <v>4.3320009937470498</v>
      </c>
      <c r="J44">
        <v>5.4805813317328003</v>
      </c>
      <c r="K44">
        <v>0.18072683368925899</v>
      </c>
      <c r="L44">
        <v>-8.6866822245694895</v>
      </c>
      <c r="M44">
        <v>-0.41880344127693397</v>
      </c>
      <c r="N44">
        <v>4.3316383838781303E-3</v>
      </c>
      <c r="O44">
        <v>0.12120490560632401</v>
      </c>
      <c r="P44">
        <v>0.21629494033879301</v>
      </c>
      <c r="Q44">
        <v>-0.18448173409487301</v>
      </c>
      <c r="R44">
        <v>9.1225811702053503E-2</v>
      </c>
      <c r="S44">
        <v>9.2329422840606898E-2</v>
      </c>
      <c r="T44">
        <v>0.19546287548378299</v>
      </c>
      <c r="U44">
        <v>0.15637581321337701</v>
      </c>
      <c r="V44">
        <v>0.11157603964280501</v>
      </c>
      <c r="W44">
        <v>-0.16609484790365101</v>
      </c>
      <c r="X44">
        <v>-0.17532513210474299</v>
      </c>
      <c r="Y44">
        <v>9.7259926261846305E-2</v>
      </c>
      <c r="Z44">
        <v>0.13481621344321201</v>
      </c>
      <c r="AA44">
        <v>-1.10636489155337E-2</v>
      </c>
      <c r="AB44">
        <v>8.2342657231238001E-2</v>
      </c>
      <c r="AC44">
        <v>-0.18748020812907201</v>
      </c>
      <c r="AD44">
        <v>-1.9368146994739599E-2</v>
      </c>
      <c r="AE44">
        <v>5.0159451234744901E-3</v>
      </c>
      <c r="AF44">
        <v>8.5888741956115705E-2</v>
      </c>
      <c r="AG44">
        <v>-2.4834922126041E-3</v>
      </c>
      <c r="AH44">
        <v>-4.0203930749072997E-2</v>
      </c>
      <c r="AI44">
        <v>0.20764479975293901</v>
      </c>
      <c r="AJ44">
        <v>0.128300270165951</v>
      </c>
      <c r="AK44">
        <v>0.81221639449929095</v>
      </c>
      <c r="AL44">
        <v>6.8961273879167298E-2</v>
      </c>
      <c r="AM44">
        <v>8.3627248940042906E-2</v>
      </c>
      <c r="AN44">
        <v>0.114731907723553</v>
      </c>
      <c r="AO44">
        <v>0.71083549217590303</v>
      </c>
      <c r="AP44">
        <v>-0.18029224351478701</v>
      </c>
      <c r="AQ44">
        <v>-0.44057430911147399</v>
      </c>
      <c r="AR44">
        <v>6.87761104857436E-2</v>
      </c>
      <c r="AS44">
        <v>0.40951889169295702</v>
      </c>
      <c r="AT44">
        <v>-0.86429489873850196</v>
      </c>
      <c r="AU44">
        <v>0.110392909671996</v>
      </c>
      <c r="AV44">
        <v>-4.4401600222284503E-2</v>
      </c>
      <c r="AW44">
        <v>3.1639017757783799E-2</v>
      </c>
      <c r="AX44">
        <v>-9.0650524245335998E-2</v>
      </c>
      <c r="AY44">
        <v>-2.6908794730283899E-2</v>
      </c>
      <c r="AZ44">
        <v>-4.0481441293501702E-2</v>
      </c>
      <c r="BA44">
        <v>3.8126549041465202E-2</v>
      </c>
      <c r="BB44">
        <v>0.208286131125799</v>
      </c>
      <c r="BC44">
        <v>0.11624292583464201</v>
      </c>
      <c r="BD44">
        <v>-5.4835492253148897E-2</v>
      </c>
      <c r="BE44">
        <v>-2.6139432559430398E-2</v>
      </c>
    </row>
    <row r="45" spans="2:57" x14ac:dyDescent="0.25">
      <c r="B45" t="s">
        <v>6</v>
      </c>
      <c r="C45">
        <v>-6.7395275720455394E-2</v>
      </c>
      <c r="D45">
        <v>7.3168079369732505E-2</v>
      </c>
      <c r="E45">
        <v>-0.18774175672990501</v>
      </c>
      <c r="F45">
        <v>-0.17735313595322499</v>
      </c>
      <c r="G45">
        <v>-3.5318385867757297E-2</v>
      </c>
      <c r="H45">
        <v>-0.12202594241730599</v>
      </c>
      <c r="I45">
        <v>1.16267000712391</v>
      </c>
      <c r="J45">
        <v>-0.56481878112740302</v>
      </c>
      <c r="K45">
        <v>-0.17783985519572101</v>
      </c>
      <c r="L45">
        <v>0.23585224923675299</v>
      </c>
      <c r="M45">
        <v>-0.59737282109853895</v>
      </c>
      <c r="N45">
        <v>3.1828177936270401E-2</v>
      </c>
      <c r="O45">
        <v>0.20137876538159299</v>
      </c>
      <c r="P45">
        <v>0.20590418831212101</v>
      </c>
      <c r="Q45">
        <v>-3.4768135136011798E-2</v>
      </c>
      <c r="R45">
        <v>-0.20825645555486999</v>
      </c>
      <c r="S45">
        <v>-3.6518066110750799E-2</v>
      </c>
      <c r="T45">
        <v>8.3457112850717094E-2</v>
      </c>
      <c r="U45">
        <v>-0.10654285956444801</v>
      </c>
      <c r="V45">
        <v>-6.6288708970913005E-2</v>
      </c>
      <c r="W45">
        <v>-0.184817074493449</v>
      </c>
      <c r="X45">
        <v>-2.99949156344426E-2</v>
      </c>
      <c r="Y45">
        <v>-0.22319983286727799</v>
      </c>
      <c r="Z45">
        <v>-0.15780765098408001</v>
      </c>
      <c r="AA45">
        <v>1.6381108665924199E-3</v>
      </c>
      <c r="AB45">
        <v>-2.60358406106742E-2</v>
      </c>
      <c r="AC45">
        <v>6.1707570615779903E-2</v>
      </c>
      <c r="AD45">
        <v>-1.5490579200680799E-2</v>
      </c>
      <c r="AE45">
        <v>-0.21187850301625399</v>
      </c>
      <c r="AF45">
        <v>6.6015246842291195E-2</v>
      </c>
      <c r="AG45">
        <v>-4.5335095199405602E-2</v>
      </c>
      <c r="AH45">
        <v>-9.6836743388927903E-3</v>
      </c>
      <c r="AI45">
        <v>-9.3945013305682903E-2</v>
      </c>
      <c r="AJ45">
        <v>0.105427366988624</v>
      </c>
      <c r="AK45">
        <v>-1.0765624730713701</v>
      </c>
      <c r="AL45">
        <v>-1.4591335573670901</v>
      </c>
      <c r="AM45">
        <v>-1.38559616146286E-2</v>
      </c>
      <c r="AN45">
        <v>-0.139277270584233</v>
      </c>
      <c r="AO45">
        <v>0.61428706684327505</v>
      </c>
      <c r="AP45">
        <v>-0.33697329277258897</v>
      </c>
      <c r="AQ45">
        <v>0.94610125509726295</v>
      </c>
      <c r="AR45">
        <v>-0.151349387262703</v>
      </c>
      <c r="AS45">
        <v>1.0708202283397099</v>
      </c>
      <c r="AT45">
        <v>0.84898483611856002</v>
      </c>
      <c r="AU45">
        <v>-6.2470364716710497E-2</v>
      </c>
      <c r="AV45">
        <v>0.13936958767763699</v>
      </c>
      <c r="AW45">
        <v>-5.1398747846652902E-2</v>
      </c>
      <c r="AX45">
        <v>4.1101145392911202E-2</v>
      </c>
      <c r="AY45">
        <v>-7.2528002187138299E-2</v>
      </c>
      <c r="AZ45">
        <v>-0.20342990070399999</v>
      </c>
      <c r="BA45">
        <v>0.120602708135232</v>
      </c>
      <c r="BB45">
        <v>-0.106910638608492</v>
      </c>
      <c r="BC45">
        <v>-7.8805731622769798E-2</v>
      </c>
      <c r="BD45">
        <v>-5.46735690252365E-3</v>
      </c>
      <c r="BE45">
        <v>-5.0973619382140803E-2</v>
      </c>
    </row>
    <row r="46" spans="2:57" x14ac:dyDescent="0.25">
      <c r="B46" t="s">
        <v>7</v>
      </c>
      <c r="C46">
        <v>0.113154706652972</v>
      </c>
      <c r="D46">
        <v>6.3506426071773994E-2</v>
      </c>
      <c r="E46">
        <v>-0.119207744982104</v>
      </c>
      <c r="F46">
        <v>-7.4988977448028196E-2</v>
      </c>
      <c r="G46">
        <v>1.9638109216990898E-2</v>
      </c>
      <c r="H46">
        <v>-0.21007426243928401</v>
      </c>
      <c r="I46">
        <v>16.2956236489871</v>
      </c>
      <c r="J46">
        <v>3.5981568164490398</v>
      </c>
      <c r="K46">
        <v>-2.9957935015997301</v>
      </c>
      <c r="L46">
        <v>10.5163275014128</v>
      </c>
      <c r="M46">
        <v>0.65839617192650302</v>
      </c>
      <c r="N46">
        <v>0.177267958715218</v>
      </c>
      <c r="O46">
        <v>0.104285783026368</v>
      </c>
      <c r="P46">
        <v>0.15895233882806101</v>
      </c>
      <c r="Q46">
        <v>0.25449902858797302</v>
      </c>
      <c r="R46">
        <v>1.84248109324248E-2</v>
      </c>
      <c r="S46">
        <v>5.8049975132911803E-2</v>
      </c>
      <c r="T46">
        <v>6.60938931093457E-2</v>
      </c>
      <c r="U46">
        <v>8.4636374094625294E-2</v>
      </c>
      <c r="V46">
        <v>-0.25387519230434502</v>
      </c>
      <c r="W46">
        <v>-6.9035741392186906E-2</v>
      </c>
      <c r="X46">
        <v>1.7197767794166201E-2</v>
      </c>
      <c r="Y46">
        <v>9.7486182806091295E-2</v>
      </c>
      <c r="Z46">
        <v>-0.180172678724835</v>
      </c>
      <c r="AA46">
        <v>4.4750983723186803E-2</v>
      </c>
      <c r="AB46">
        <v>-0.17066488686459799</v>
      </c>
      <c r="AC46">
        <v>-9.4870276837391104E-2</v>
      </c>
      <c r="AD46">
        <v>-3.2653658665714298E-2</v>
      </c>
      <c r="AE46">
        <v>5.3679533090335602E-2</v>
      </c>
      <c r="AF46">
        <v>-1.84308509917324E-2</v>
      </c>
      <c r="AG46">
        <v>0.31046535669278302</v>
      </c>
      <c r="AH46">
        <v>-5.0491358188384898E-2</v>
      </c>
      <c r="AI46">
        <v>4.6427875582474201E-2</v>
      </c>
      <c r="AJ46">
        <v>0.29369803453878501</v>
      </c>
      <c r="AK46">
        <v>-0.708498267606262</v>
      </c>
      <c r="AL46">
        <v>-0.85489755216820795</v>
      </c>
      <c r="AM46">
        <v>0.32317006801444298</v>
      </c>
      <c r="AN46">
        <v>-0.28610189130778801</v>
      </c>
      <c r="AO46">
        <v>-0.15343360382357801</v>
      </c>
      <c r="AP46">
        <v>0.20482362349314401</v>
      </c>
      <c r="AQ46">
        <v>0.67162777248007099</v>
      </c>
      <c r="AR46">
        <v>-0.72108598141650304</v>
      </c>
      <c r="AS46">
        <v>0.27121067023714601</v>
      </c>
      <c r="AT46">
        <v>-0.22160746450517299</v>
      </c>
      <c r="AU46">
        <v>5.5910746743682203E-2</v>
      </c>
      <c r="AV46">
        <v>-1.03118545162723E-2</v>
      </c>
      <c r="AW46">
        <v>-0.114691396210546</v>
      </c>
      <c r="AX46">
        <v>-0.214486900164647</v>
      </c>
      <c r="AY46">
        <v>-0.18652190065202401</v>
      </c>
      <c r="AZ46">
        <v>-0.18123124512445099</v>
      </c>
      <c r="BA46">
        <v>4.0655220671936297E-2</v>
      </c>
      <c r="BB46">
        <v>-0.100107923396437</v>
      </c>
      <c r="BC46">
        <v>-0.16546675932558499</v>
      </c>
      <c r="BD46">
        <v>-6.9176802060735801E-2</v>
      </c>
      <c r="BE46">
        <v>4.5860998082157697E-2</v>
      </c>
    </row>
    <row r="47" spans="2:57" x14ac:dyDescent="0.25">
      <c r="B47" t="s">
        <v>8</v>
      </c>
      <c r="C47">
        <v>0.23308631126889801</v>
      </c>
      <c r="D47">
        <v>1.1232083982062E-2</v>
      </c>
      <c r="E47">
        <v>-0.14002447694151399</v>
      </c>
      <c r="F47">
        <v>3.2878873814967999E-2</v>
      </c>
      <c r="G47">
        <v>-7.8268847294536995E-2</v>
      </c>
      <c r="H47">
        <v>-1.87955098156341E-2</v>
      </c>
      <c r="I47">
        <v>-4.4299713553446001</v>
      </c>
      <c r="J47">
        <v>10.497119995685299</v>
      </c>
      <c r="K47">
        <v>-0.55064948206609299</v>
      </c>
      <c r="L47">
        <v>22.5925018150865</v>
      </c>
      <c r="M47">
        <v>0.236733339760027</v>
      </c>
      <c r="N47">
        <v>-7.7904858087601003E-2</v>
      </c>
      <c r="O47">
        <v>6.6361897762140298E-2</v>
      </c>
      <c r="P47">
        <v>0.16013554955647699</v>
      </c>
      <c r="Q47">
        <v>9.1393415552564403E-2</v>
      </c>
      <c r="R47">
        <v>-0.127967511613753</v>
      </c>
      <c r="S47">
        <v>-3.7376728968422798E-2</v>
      </c>
      <c r="T47">
        <v>-9.9966831788517202E-2</v>
      </c>
      <c r="U47">
        <v>0.222444742757401</v>
      </c>
      <c r="V47">
        <v>3.5632346026646097E-2</v>
      </c>
      <c r="W47">
        <v>-0.34170074845605097</v>
      </c>
      <c r="X47">
        <v>2.83647439786066E-2</v>
      </c>
      <c r="Y47">
        <v>-9.3041224613916701E-2</v>
      </c>
      <c r="Z47">
        <v>0.13040936418863</v>
      </c>
      <c r="AA47">
        <v>6.32487671877093E-3</v>
      </c>
      <c r="AB47">
        <v>-0.102787966370107</v>
      </c>
      <c r="AC47">
        <v>0.14607712777135801</v>
      </c>
      <c r="AD47">
        <v>1.55854733948697E-2</v>
      </c>
      <c r="AE47">
        <v>-0.103580988159736</v>
      </c>
      <c r="AF47">
        <v>-2.6960784313725498E-2</v>
      </c>
      <c r="AG47">
        <v>1.38120000612283E-2</v>
      </c>
      <c r="AH47">
        <v>6.00812474407302E-2</v>
      </c>
      <c r="AI47">
        <v>8.66580361114071E-2</v>
      </c>
      <c r="AJ47">
        <v>0.10540799347355601</v>
      </c>
      <c r="AK47">
        <v>0.68687781921916702</v>
      </c>
      <c r="AL47">
        <v>0.52543490231324197</v>
      </c>
      <c r="AM47">
        <v>4.4042784479989702E-2</v>
      </c>
      <c r="AN47">
        <v>-0.32674605634682102</v>
      </c>
      <c r="AO47">
        <v>-0.21749563861600699</v>
      </c>
      <c r="AP47">
        <v>-0.30697418682016803</v>
      </c>
      <c r="AQ47">
        <v>-0.112800509824625</v>
      </c>
      <c r="AR47">
        <v>0.394523401779523</v>
      </c>
      <c r="AS47">
        <v>0.102773495328361</v>
      </c>
      <c r="AT47">
        <v>-1.72541464104972</v>
      </c>
      <c r="AU47">
        <v>-7.3815798629226603E-2</v>
      </c>
      <c r="AV47">
        <v>-8.2144333761048405E-2</v>
      </c>
      <c r="AW47">
        <v>0.13649164724591201</v>
      </c>
      <c r="AX47">
        <v>0.13093176201173101</v>
      </c>
      <c r="AY47">
        <v>-7.6732438478105597E-2</v>
      </c>
      <c r="AZ47">
        <v>2.57237150204872E-2</v>
      </c>
      <c r="BA47">
        <v>3.0723406427638499E-2</v>
      </c>
      <c r="BB47">
        <v>2.6382469378087098E-2</v>
      </c>
      <c r="BC47">
        <v>3.4047992454738198E-2</v>
      </c>
      <c r="BD47">
        <v>0.13708049458677801</v>
      </c>
      <c r="BE47">
        <v>0.25029509266660899</v>
      </c>
    </row>
    <row r="48" spans="2:57" x14ac:dyDescent="0.25">
      <c r="B48" t="s">
        <v>9</v>
      </c>
      <c r="C48">
        <v>0.21923576372525599</v>
      </c>
      <c r="D48">
        <v>-3.4364516294646701E-2</v>
      </c>
      <c r="E48">
        <v>-2.7181351691847801E-2</v>
      </c>
      <c r="F48">
        <v>-7.9270586332577705E-2</v>
      </c>
      <c r="G48">
        <v>2.55851709452459E-2</v>
      </c>
      <c r="H48">
        <v>-0.121539909467985</v>
      </c>
      <c r="I48">
        <v>12.7819124394494</v>
      </c>
      <c r="J48">
        <v>-1.65241156945428</v>
      </c>
      <c r="K48">
        <v>-0.50783778514585498</v>
      </c>
      <c r="L48">
        <v>19.983357700518301</v>
      </c>
      <c r="M48">
        <v>0.40451849357562097</v>
      </c>
      <c r="N48">
        <v>-5.4299028363240298E-2</v>
      </c>
      <c r="O48">
        <v>-1.50864865835586E-2</v>
      </c>
      <c r="P48">
        <v>0.21123927184602101</v>
      </c>
      <c r="Q48">
        <v>-3.2585210583950697E-2</v>
      </c>
      <c r="R48">
        <v>-1.1194155794886199E-2</v>
      </c>
      <c r="S48">
        <v>-1.7414186108876E-2</v>
      </c>
      <c r="T48">
        <v>0.169157637347738</v>
      </c>
      <c r="U48">
        <v>-2.4850035664964801E-2</v>
      </c>
      <c r="V48">
        <v>0.14115588988611599</v>
      </c>
      <c r="W48">
        <v>-6.2835934157450604E-2</v>
      </c>
      <c r="X48">
        <v>2.4522590411427399E-2</v>
      </c>
      <c r="Y48">
        <v>-3.2969341943530302E-2</v>
      </c>
      <c r="Z48">
        <v>-0.1591167916572</v>
      </c>
      <c r="AA48">
        <v>0.32970386773286398</v>
      </c>
      <c r="AB48">
        <v>-0.20732135391593401</v>
      </c>
      <c r="AC48">
        <v>9.61654495946552E-2</v>
      </c>
      <c r="AD48">
        <v>2.9318654916388699E-3</v>
      </c>
      <c r="AE48">
        <v>-0.159861330381315</v>
      </c>
      <c r="AF48">
        <v>0.20347306317452399</v>
      </c>
      <c r="AG48">
        <v>-8.7594840211382703E-4</v>
      </c>
      <c r="AH48">
        <v>0.17428015319731099</v>
      </c>
      <c r="AI48">
        <v>4.49816979425431E-2</v>
      </c>
      <c r="AJ48">
        <v>9.4189951018139803E-2</v>
      </c>
      <c r="AK48">
        <v>0.460988409865492</v>
      </c>
      <c r="AL48">
        <v>0.95435666216892601</v>
      </c>
      <c r="AM48">
        <v>-0.14470779957507099</v>
      </c>
      <c r="AN48">
        <v>0.19165824403437401</v>
      </c>
      <c r="AO48">
        <v>0.31859513467439898</v>
      </c>
      <c r="AP48">
        <v>0.31970856054102997</v>
      </c>
      <c r="AQ48">
        <v>0.176570655494313</v>
      </c>
      <c r="AR48">
        <v>1.5131395971217501</v>
      </c>
      <c r="AS48">
        <v>2.6061580793190999</v>
      </c>
      <c r="AT48">
        <v>-6.70936155722196E-2</v>
      </c>
      <c r="AU48">
        <v>-8.9530225267086205E-2</v>
      </c>
      <c r="AV48">
        <v>2.3125840120849301E-2</v>
      </c>
      <c r="AW48">
        <v>7.0517093337164494E-2</v>
      </c>
      <c r="AX48">
        <v>1.7915712605978899E-2</v>
      </c>
      <c r="AY48">
        <v>9.3677004276783493E-2</v>
      </c>
      <c r="AZ48">
        <v>5.0842819564851901E-3</v>
      </c>
      <c r="BA48">
        <v>0.100803328897333</v>
      </c>
      <c r="BB48">
        <v>3.6844489947160698E-2</v>
      </c>
      <c r="BC48">
        <v>-0.115154852489652</v>
      </c>
      <c r="BD48">
        <v>-4.0378744764969499E-2</v>
      </c>
      <c r="BE48">
        <v>-9.9334586118732707E-2</v>
      </c>
    </row>
    <row r="51" spans="2:57" x14ac:dyDescent="0.25">
      <c r="B51" t="s">
        <v>78</v>
      </c>
      <c r="C51" t="s">
        <v>21</v>
      </c>
      <c r="D51" t="s">
        <v>22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29</v>
      </c>
      <c r="L51" t="s">
        <v>30</v>
      </c>
      <c r="M51" t="s">
        <v>31</v>
      </c>
      <c r="N51" t="s">
        <v>32</v>
      </c>
      <c r="O51" t="s">
        <v>33</v>
      </c>
      <c r="P51" t="s">
        <v>34</v>
      </c>
      <c r="Q51" t="s">
        <v>35</v>
      </c>
      <c r="R51" t="s">
        <v>36</v>
      </c>
      <c r="S51" t="s">
        <v>37</v>
      </c>
      <c r="T51" t="s">
        <v>38</v>
      </c>
      <c r="U51" t="s">
        <v>39</v>
      </c>
      <c r="V51" t="s">
        <v>40</v>
      </c>
      <c r="W51" t="s">
        <v>41</v>
      </c>
      <c r="X51" t="s">
        <v>42</v>
      </c>
      <c r="Y51" t="s">
        <v>43</v>
      </c>
      <c r="Z51" t="s">
        <v>44</v>
      </c>
      <c r="AA51" t="s">
        <v>45</v>
      </c>
      <c r="AB51" t="s">
        <v>46</v>
      </c>
      <c r="AC51" t="s">
        <v>47</v>
      </c>
      <c r="AD51" t="s">
        <v>48</v>
      </c>
      <c r="AE51" t="s">
        <v>49</v>
      </c>
      <c r="AF51" t="s">
        <v>50</v>
      </c>
      <c r="AG51" t="s">
        <v>51</v>
      </c>
      <c r="AH51" t="s">
        <v>52</v>
      </c>
      <c r="AI51" t="s">
        <v>53</v>
      </c>
      <c r="AJ51" t="s">
        <v>54</v>
      </c>
      <c r="AK51" t="s">
        <v>55</v>
      </c>
      <c r="AL51" t="s">
        <v>56</v>
      </c>
      <c r="AM51" t="s">
        <v>57</v>
      </c>
      <c r="AN51" t="s">
        <v>58</v>
      </c>
      <c r="AO51" t="s">
        <v>59</v>
      </c>
      <c r="AP51" t="s">
        <v>60</v>
      </c>
      <c r="AQ51" t="s">
        <v>61</v>
      </c>
      <c r="AR51" t="s">
        <v>62</v>
      </c>
      <c r="AS51" t="s">
        <v>63</v>
      </c>
      <c r="AT51" t="s">
        <v>64</v>
      </c>
      <c r="AU51" t="s">
        <v>65</v>
      </c>
      <c r="AV51" t="s">
        <v>66</v>
      </c>
      <c r="AW51" t="s">
        <v>67</v>
      </c>
      <c r="AX51" t="s">
        <v>68</v>
      </c>
      <c r="AY51" t="s">
        <v>69</v>
      </c>
      <c r="AZ51" t="s">
        <v>70</v>
      </c>
      <c r="BA51" t="s">
        <v>71</v>
      </c>
      <c r="BB51" t="s">
        <v>72</v>
      </c>
      <c r="BC51" t="s">
        <v>73</v>
      </c>
      <c r="BD51" t="s">
        <v>74</v>
      </c>
      <c r="BE51" t="s">
        <v>75</v>
      </c>
    </row>
    <row r="52" spans="2:57" x14ac:dyDescent="0.25">
      <c r="B52" t="s">
        <v>1</v>
      </c>
      <c r="C52">
        <v>0.17564414488680699</v>
      </c>
      <c r="D52">
        <v>0.237995922873803</v>
      </c>
      <c r="E52">
        <v>8.1843119381292198E-2</v>
      </c>
      <c r="F52">
        <v>0.15423786817830101</v>
      </c>
      <c r="G52">
        <v>0.22251151027904201</v>
      </c>
      <c r="H52">
        <v>0.180242165115819</v>
      </c>
      <c r="I52">
        <v>1309.07877982378</v>
      </c>
      <c r="J52">
        <v>816.16144716275801</v>
      </c>
      <c r="K52">
        <v>325.65823763061701</v>
      </c>
      <c r="L52">
        <v>985.96955478236498</v>
      </c>
      <c r="M52">
        <v>0.223980614797334</v>
      </c>
      <c r="N52">
        <v>0.10603700766902199</v>
      </c>
      <c r="O52">
        <v>0.247993029445116</v>
      </c>
      <c r="P52">
        <v>0.26615865774077402</v>
      </c>
      <c r="Q52">
        <v>0.16661304869568599</v>
      </c>
      <c r="R52">
        <v>0.142167495606804</v>
      </c>
      <c r="S52">
        <v>0.26215098544749199</v>
      </c>
      <c r="T52">
        <v>0.17471068026798101</v>
      </c>
      <c r="U52">
        <v>0.19258798324725199</v>
      </c>
      <c r="V52">
        <v>0.297794290895185</v>
      </c>
      <c r="W52">
        <v>0.17586434137179599</v>
      </c>
      <c r="X52">
        <v>5.9711884207647399E-2</v>
      </c>
      <c r="Y52">
        <v>0.24817618683388101</v>
      </c>
      <c r="Z52">
        <v>0.18140829849943799</v>
      </c>
      <c r="AA52">
        <v>0.157181818383197</v>
      </c>
      <c r="AB52">
        <v>0.27102057621053999</v>
      </c>
      <c r="AC52">
        <v>0.18212897021801899</v>
      </c>
      <c r="AD52">
        <v>3.2037627572159902E-2</v>
      </c>
      <c r="AE52">
        <v>0.28525767219165798</v>
      </c>
      <c r="AF52">
        <v>5.9585980848423203E-2</v>
      </c>
      <c r="AG52">
        <v>6.4253933702696803E-2</v>
      </c>
      <c r="AH52">
        <v>0.32021401041707498</v>
      </c>
      <c r="AI52">
        <v>0.348825946297386</v>
      </c>
      <c r="AJ52">
        <v>0.13355315837536899</v>
      </c>
      <c r="AK52">
        <v>6.6316171655213001</v>
      </c>
      <c r="AL52">
        <v>7.4573434123634899</v>
      </c>
      <c r="AM52">
        <v>0.60648644414186603</v>
      </c>
      <c r="AN52">
        <v>0.87943272867373101</v>
      </c>
      <c r="AO52">
        <v>10.3395977170905</v>
      </c>
      <c r="AP52">
        <v>11.373251796946301</v>
      </c>
      <c r="AQ52">
        <v>6.2179455162824997</v>
      </c>
      <c r="AR52">
        <v>10.9354923471844</v>
      </c>
      <c r="AS52">
        <v>9.5233089415383407</v>
      </c>
      <c r="AT52">
        <v>10.2865033961221</v>
      </c>
      <c r="AU52">
        <v>6.0749753007767797E-2</v>
      </c>
      <c r="AV52">
        <v>0.178632619047595</v>
      </c>
      <c r="AW52">
        <v>0.28933748428020001</v>
      </c>
      <c r="AX52">
        <v>0.19278583538104899</v>
      </c>
      <c r="AY52">
        <v>0.20265438662424401</v>
      </c>
      <c r="AZ52">
        <v>0.18035502254862401</v>
      </c>
      <c r="BA52">
        <v>0.24011764093391999</v>
      </c>
      <c r="BB52">
        <v>0.18243603536165401</v>
      </c>
      <c r="BC52">
        <v>0.24202130781384301</v>
      </c>
      <c r="BD52">
        <v>0.112234805535501</v>
      </c>
      <c r="BE52">
        <v>0.27161963953988899</v>
      </c>
    </row>
    <row r="53" spans="2:57" x14ac:dyDescent="0.25">
      <c r="B53" t="s">
        <v>2</v>
      </c>
      <c r="C53">
        <v>0.18074428571596399</v>
      </c>
      <c r="D53">
        <v>0.16732864114343199</v>
      </c>
      <c r="E53">
        <v>0.110449846325121</v>
      </c>
      <c r="F53">
        <v>0.183368487613775</v>
      </c>
      <c r="G53">
        <v>0.19220292207116299</v>
      </c>
      <c r="H53">
        <v>0.143640163703733</v>
      </c>
      <c r="I53">
        <v>948.93886077568004</v>
      </c>
      <c r="J53">
        <v>668.28382103775596</v>
      </c>
      <c r="K53">
        <v>353.31374553944198</v>
      </c>
      <c r="L53">
        <v>859.95674913041398</v>
      </c>
      <c r="M53">
        <v>0.203644399722302</v>
      </c>
      <c r="N53">
        <v>0.111261024006077</v>
      </c>
      <c r="O53">
        <v>0.17854213415959799</v>
      </c>
      <c r="P53">
        <v>0.13765397541336299</v>
      </c>
      <c r="Q53">
        <v>0.27223309606717799</v>
      </c>
      <c r="R53">
        <v>0.14686430184740601</v>
      </c>
      <c r="S53">
        <v>0.211880847491668</v>
      </c>
      <c r="T53">
        <v>0.25685873510380802</v>
      </c>
      <c r="U53">
        <v>0.253955380271838</v>
      </c>
      <c r="V53">
        <v>0.16726861449351399</v>
      </c>
      <c r="W53">
        <v>9.1219351327728196E-2</v>
      </c>
      <c r="X53">
        <v>5.7107374872033601E-2</v>
      </c>
      <c r="Y53">
        <v>0.154352308119099</v>
      </c>
      <c r="Z53">
        <v>0.23952313790563201</v>
      </c>
      <c r="AA53">
        <v>0.112735109693161</v>
      </c>
      <c r="AB53">
        <v>0.187810653236331</v>
      </c>
      <c r="AC53">
        <v>0.19465348668063001</v>
      </c>
      <c r="AD53">
        <v>3.0918810316820498E-2</v>
      </c>
      <c r="AE53">
        <v>0.160266935618564</v>
      </c>
      <c r="AF53">
        <v>1.77168143018786E-4</v>
      </c>
      <c r="AG53">
        <v>5.9650878315815503E-2</v>
      </c>
      <c r="AH53">
        <v>0.15186865068503699</v>
      </c>
      <c r="AI53">
        <v>0.24735881113494501</v>
      </c>
      <c r="AJ53">
        <v>0.108059153078179</v>
      </c>
      <c r="AK53">
        <v>6.8360417836979801</v>
      </c>
      <c r="AL53">
        <v>8.3692899098252695</v>
      </c>
      <c r="AM53">
        <v>0.60687600446390699</v>
      </c>
      <c r="AN53">
        <v>0.478026540319273</v>
      </c>
      <c r="AO53">
        <v>7.5246351576540196</v>
      </c>
      <c r="AP53">
        <v>7.9126431817946496</v>
      </c>
      <c r="AQ53">
        <v>6.5632332798813602</v>
      </c>
      <c r="AR53">
        <v>7.3755494405485003</v>
      </c>
      <c r="AS53">
        <v>7.9526181888654</v>
      </c>
      <c r="AT53">
        <v>8.4418587797605404</v>
      </c>
      <c r="AU53">
        <v>9.0146641170722394E-2</v>
      </c>
      <c r="AV53">
        <v>0.14152185990200999</v>
      </c>
      <c r="AW53">
        <v>0.109832846179878</v>
      </c>
      <c r="AX53">
        <v>0.162563782774344</v>
      </c>
      <c r="AY53">
        <v>0.19940265496718501</v>
      </c>
      <c r="AZ53">
        <v>0.17066250020446899</v>
      </c>
      <c r="BA53">
        <v>0.18896186820828401</v>
      </c>
      <c r="BB53">
        <v>0.187892271378853</v>
      </c>
      <c r="BC53">
        <v>0.21257052112618899</v>
      </c>
      <c r="BD53">
        <v>0.168841311458544</v>
      </c>
      <c r="BE53">
        <v>0.19206646803209099</v>
      </c>
    </row>
    <row r="54" spans="2:57" x14ac:dyDescent="0.25">
      <c r="B54" t="s">
        <v>3</v>
      </c>
      <c r="C54">
        <v>0.11815050975864499</v>
      </c>
      <c r="D54">
        <v>0.200414750527728</v>
      </c>
      <c r="E54">
        <v>0.111716134154197</v>
      </c>
      <c r="F54">
        <v>0.141386732199547</v>
      </c>
      <c r="G54">
        <v>0.18291518095081499</v>
      </c>
      <c r="H54">
        <v>0.19933380506356399</v>
      </c>
      <c r="I54">
        <v>948.22595312439603</v>
      </c>
      <c r="J54">
        <v>1115.1786798406699</v>
      </c>
      <c r="K54">
        <v>379.36817713031002</v>
      </c>
      <c r="L54">
        <v>964.54129933247395</v>
      </c>
      <c r="M54">
        <v>0.27507247341139401</v>
      </c>
      <c r="N54">
        <v>0.12860352706045999</v>
      </c>
      <c r="O54">
        <v>0.19209472161929</v>
      </c>
      <c r="P54">
        <v>0.21563513465657</v>
      </c>
      <c r="Q54">
        <v>0.16888449841200401</v>
      </c>
      <c r="R54">
        <v>0.179458285688013</v>
      </c>
      <c r="S54">
        <v>0.19790297337813201</v>
      </c>
      <c r="T54">
        <v>0.21555383287582</v>
      </c>
      <c r="U54">
        <v>0.17756936800845299</v>
      </c>
      <c r="V54">
        <v>0.243748165597583</v>
      </c>
      <c r="W54">
        <v>6.2887065082933499E-2</v>
      </c>
      <c r="X54">
        <v>6.7106829077272501E-2</v>
      </c>
      <c r="Y54">
        <v>0.16240164109653099</v>
      </c>
      <c r="Z54">
        <v>0.21708344856543499</v>
      </c>
      <c r="AA54">
        <v>7.6487855200132501E-2</v>
      </c>
      <c r="AB54">
        <v>0.19472200998203901</v>
      </c>
      <c r="AC54">
        <v>0.22843770195273899</v>
      </c>
      <c r="AD54">
        <v>2.9890068653998399E-2</v>
      </c>
      <c r="AE54">
        <v>0.18445656159526799</v>
      </c>
      <c r="AF54">
        <v>3.2523144326076801E-2</v>
      </c>
      <c r="AG54">
        <v>8.3977875654542802E-2</v>
      </c>
      <c r="AH54">
        <v>0.108906239858386</v>
      </c>
      <c r="AI54">
        <v>0.18709989847435399</v>
      </c>
      <c r="AJ54">
        <v>7.1429689263815599E-2</v>
      </c>
      <c r="AK54">
        <v>7.8005220456962503</v>
      </c>
      <c r="AL54">
        <v>6.1053045820399596</v>
      </c>
      <c r="AM54">
        <v>0.503635567754251</v>
      </c>
      <c r="AN54">
        <v>0.52950734585118298</v>
      </c>
      <c r="AO54">
        <v>9.8145777624567092</v>
      </c>
      <c r="AP54">
        <v>6.7832398762380901</v>
      </c>
      <c r="AQ54">
        <v>6.8276714758225099</v>
      </c>
      <c r="AR54">
        <v>5.5176056266436397</v>
      </c>
      <c r="AS54">
        <v>5.9568736127437196</v>
      </c>
      <c r="AT54">
        <v>6.8367213113101899</v>
      </c>
      <c r="AU54">
        <v>9.9265953284114E-2</v>
      </c>
      <c r="AV54">
        <v>0.12171519562149</v>
      </c>
      <c r="AW54">
        <v>0.16606502221448899</v>
      </c>
      <c r="AX54">
        <v>0.191127280215068</v>
      </c>
      <c r="AY54">
        <v>0.191894838544795</v>
      </c>
      <c r="AZ54">
        <v>0.128220189492842</v>
      </c>
      <c r="BA54">
        <v>0.196439694000313</v>
      </c>
      <c r="BB54">
        <v>0.232693092991241</v>
      </c>
      <c r="BC54">
        <v>0.16198714364870501</v>
      </c>
      <c r="BD54">
        <v>7.8677382550100095E-2</v>
      </c>
      <c r="BE54">
        <v>0.151888368130596</v>
      </c>
    </row>
    <row r="55" spans="2:57" x14ac:dyDescent="0.25">
      <c r="B55" t="s">
        <v>4</v>
      </c>
      <c r="C55">
        <v>0.123056820604276</v>
      </c>
      <c r="D55">
        <v>0.16805682966642499</v>
      </c>
      <c r="E55">
        <v>0.13775495619938199</v>
      </c>
      <c r="F55">
        <v>0.185101488945243</v>
      </c>
      <c r="G55">
        <v>0.16676596677429301</v>
      </c>
      <c r="H55">
        <v>0.2089708432396</v>
      </c>
      <c r="I55">
        <v>1186.5528436898601</v>
      </c>
      <c r="J55">
        <v>833.98937685752298</v>
      </c>
      <c r="K55">
        <v>333.78016664712902</v>
      </c>
      <c r="L55">
        <v>1118.5665625034001</v>
      </c>
      <c r="M55">
        <v>0.349989545419994</v>
      </c>
      <c r="N55">
        <v>0.18919141963165401</v>
      </c>
      <c r="O55">
        <v>0.20058514300935701</v>
      </c>
      <c r="P55">
        <v>0.203020775328976</v>
      </c>
      <c r="Q55">
        <v>0.155929576391243</v>
      </c>
      <c r="R55">
        <v>0.16507904821143399</v>
      </c>
      <c r="S55">
        <v>0.20879813783575699</v>
      </c>
      <c r="T55">
        <v>0.16911353275277699</v>
      </c>
      <c r="U55">
        <v>0.20665954183473401</v>
      </c>
      <c r="V55">
        <v>0.190651634648111</v>
      </c>
      <c r="W55">
        <v>0.123611940673627</v>
      </c>
      <c r="X55">
        <v>8.98881226062756E-2</v>
      </c>
      <c r="Y55">
        <v>0.184839967075625</v>
      </c>
      <c r="Z55">
        <v>0.17112219917206001</v>
      </c>
      <c r="AA55">
        <v>0.139191446260305</v>
      </c>
      <c r="AB55">
        <v>0.18245318858293799</v>
      </c>
      <c r="AC55">
        <v>0.186631419473514</v>
      </c>
      <c r="AD55">
        <v>8.1779269220042999E-2</v>
      </c>
      <c r="AE55">
        <v>0.17596013521526199</v>
      </c>
      <c r="AF55">
        <v>2.5881457222622299E-2</v>
      </c>
      <c r="AG55">
        <v>6.9613998317473599E-2</v>
      </c>
      <c r="AH55">
        <v>0.13973621633475899</v>
      </c>
      <c r="AI55">
        <v>0.167255310127392</v>
      </c>
      <c r="AJ55">
        <v>0.218546849104856</v>
      </c>
      <c r="AK55">
        <v>6.4496710286990604</v>
      </c>
      <c r="AL55">
        <v>6.1429829535062197</v>
      </c>
      <c r="AM55">
        <v>0.61801193156839895</v>
      </c>
      <c r="AN55">
        <v>0.380747897863013</v>
      </c>
      <c r="AO55">
        <v>7.8842247350588401</v>
      </c>
      <c r="AP55">
        <v>10.8038711481775</v>
      </c>
      <c r="AQ55">
        <v>6.2923381112062797</v>
      </c>
      <c r="AR55">
        <v>7.7141761815526397</v>
      </c>
      <c r="AS55">
        <v>8.3529034006240792</v>
      </c>
      <c r="AT55">
        <v>6.56990825099715</v>
      </c>
      <c r="AU55">
        <v>8.5126755240827898E-2</v>
      </c>
      <c r="AV55">
        <v>0.111951223132668</v>
      </c>
      <c r="AW55">
        <v>0.115749154951529</v>
      </c>
      <c r="AX55">
        <v>0.15918277106009701</v>
      </c>
      <c r="AY55">
        <v>0.20324022568741701</v>
      </c>
      <c r="AZ55">
        <v>0.17939254783894901</v>
      </c>
      <c r="BA55">
        <v>0.171715931498272</v>
      </c>
      <c r="BB55">
        <v>0.19793782766267101</v>
      </c>
      <c r="BC55">
        <v>0.19846646427248099</v>
      </c>
      <c r="BD55">
        <v>0.120437102237352</v>
      </c>
      <c r="BE55">
        <v>0.15708191228562501</v>
      </c>
    </row>
    <row r="56" spans="2:57" x14ac:dyDescent="0.25">
      <c r="B56" t="s">
        <v>5</v>
      </c>
      <c r="C56">
        <v>0.13790527189009</v>
      </c>
      <c r="D56">
        <v>0.15168992054361699</v>
      </c>
      <c r="E56">
        <v>0.120915881728105</v>
      </c>
      <c r="F56">
        <v>0.121116326052992</v>
      </c>
      <c r="G56">
        <v>0.20132866147891601</v>
      </c>
      <c r="H56">
        <v>0.20461515968451499</v>
      </c>
      <c r="I56">
        <v>682.04959191638397</v>
      </c>
      <c r="J56">
        <v>706.849096739689</v>
      </c>
      <c r="K56">
        <v>220.159958295145</v>
      </c>
      <c r="L56">
        <v>765.11980017510496</v>
      </c>
      <c r="M56">
        <v>0.38733316544296498</v>
      </c>
      <c r="N56">
        <v>0.138504216257923</v>
      </c>
      <c r="O56">
        <v>0.15976327930881801</v>
      </c>
      <c r="P56">
        <v>0.19473768131373101</v>
      </c>
      <c r="Q56">
        <v>0.22021522698993601</v>
      </c>
      <c r="R56">
        <v>0.13142054265898001</v>
      </c>
      <c r="S56">
        <v>0.10680262061502201</v>
      </c>
      <c r="T56">
        <v>0.16020184779000099</v>
      </c>
      <c r="U56">
        <v>0.133468152856975</v>
      </c>
      <c r="V56">
        <v>0.12619289070887699</v>
      </c>
      <c r="W56">
        <v>8.2157279783802398E-2</v>
      </c>
      <c r="X56">
        <v>7.1289894781210505E-2</v>
      </c>
      <c r="Y56">
        <v>0.144693497710466</v>
      </c>
      <c r="Z56">
        <v>0.20065451537027601</v>
      </c>
      <c r="AA56">
        <v>7.0841678867324606E-2</v>
      </c>
      <c r="AB56">
        <v>0.187061961441782</v>
      </c>
      <c r="AC56">
        <v>0.197482208676524</v>
      </c>
      <c r="AD56">
        <v>3.0781409660449701E-2</v>
      </c>
      <c r="AE56">
        <v>8.8612254680289701E-2</v>
      </c>
      <c r="AF56">
        <v>2.20131561141623E-2</v>
      </c>
      <c r="AG56">
        <v>4.8155295420299102E-2</v>
      </c>
      <c r="AH56">
        <v>9.9132690639228194E-2</v>
      </c>
      <c r="AI56">
        <v>0.22593074971972801</v>
      </c>
      <c r="AJ56">
        <v>5.0994254154742E-2</v>
      </c>
      <c r="AK56">
        <v>6.62048887994938</v>
      </c>
      <c r="AL56">
        <v>5.1418069119189003</v>
      </c>
      <c r="AM56">
        <v>0.64679380336118797</v>
      </c>
      <c r="AN56">
        <v>0.44472132674672099</v>
      </c>
      <c r="AO56">
        <v>8.0041037582086592</v>
      </c>
      <c r="AP56">
        <v>6.9176732681894704</v>
      </c>
      <c r="AQ56">
        <v>6.1821157139859704</v>
      </c>
      <c r="AR56">
        <v>6.2362405762007702</v>
      </c>
      <c r="AS56">
        <v>6.9289969557002102</v>
      </c>
      <c r="AT56">
        <v>8.0934904576777793</v>
      </c>
      <c r="AU56">
        <v>9.2038018069162703E-2</v>
      </c>
      <c r="AV56">
        <v>9.5496563040055701E-2</v>
      </c>
      <c r="AW56">
        <v>8.4548203946935699E-2</v>
      </c>
      <c r="AX56">
        <v>0.145717905852008</v>
      </c>
      <c r="AY56">
        <v>0.153934303715934</v>
      </c>
      <c r="AZ56">
        <v>0.18121522091869899</v>
      </c>
      <c r="BA56">
        <v>0.18530715583148499</v>
      </c>
      <c r="BB56">
        <v>0.20264210847446701</v>
      </c>
      <c r="BC56">
        <v>0.16235057014793899</v>
      </c>
      <c r="BD56">
        <v>9.4227476676325306E-2</v>
      </c>
      <c r="BE56">
        <v>0.16252518557453599</v>
      </c>
    </row>
    <row r="57" spans="2:57" x14ac:dyDescent="0.25">
      <c r="B57" t="s">
        <v>6</v>
      </c>
      <c r="C57">
        <v>0.11374354650181499</v>
      </c>
      <c r="D57">
        <v>0.19798257764557101</v>
      </c>
      <c r="E57">
        <v>0.11279154420243701</v>
      </c>
      <c r="F57">
        <v>0.18607914022456001</v>
      </c>
      <c r="G57">
        <v>0.19662056556573301</v>
      </c>
      <c r="H57">
        <v>0.12918692344110699</v>
      </c>
      <c r="I57">
        <v>606.28941910111905</v>
      </c>
      <c r="J57">
        <v>685.99548651700695</v>
      </c>
      <c r="K57">
        <v>294.73761778480599</v>
      </c>
      <c r="L57">
        <v>588.55708929684499</v>
      </c>
      <c r="M57">
        <v>0.52873886744933896</v>
      </c>
      <c r="N57">
        <v>0.12752045696131301</v>
      </c>
      <c r="O57">
        <v>0.258096146704687</v>
      </c>
      <c r="P57">
        <v>0.259241084017029</v>
      </c>
      <c r="Q57">
        <v>0.167570388578654</v>
      </c>
      <c r="R57">
        <v>0.178194837869777</v>
      </c>
      <c r="S57">
        <v>0.108180447775293</v>
      </c>
      <c r="T57">
        <v>0.17362536884909299</v>
      </c>
      <c r="U57">
        <v>0.140606076569644</v>
      </c>
      <c r="V57">
        <v>0.18247246265016601</v>
      </c>
      <c r="W57">
        <v>0.117834824559352</v>
      </c>
      <c r="X57">
        <v>2.7194479966682301E-2</v>
      </c>
      <c r="Y57">
        <v>0.18097882093145901</v>
      </c>
      <c r="Z57">
        <v>0.16010435164613401</v>
      </c>
      <c r="AA57">
        <v>4.17863774531817E-2</v>
      </c>
      <c r="AB57">
        <v>0.19954897505107999</v>
      </c>
      <c r="AC57">
        <v>0.19670309483711901</v>
      </c>
      <c r="AD57">
        <v>2.2855803112680401E-2</v>
      </c>
      <c r="AE57">
        <v>0.16222666775831701</v>
      </c>
      <c r="AF57">
        <v>2.20319653870437E-2</v>
      </c>
      <c r="AG57">
        <v>6.5925034458623799E-2</v>
      </c>
      <c r="AH57">
        <v>5.4620351797244497E-2</v>
      </c>
      <c r="AI57">
        <v>0.15141906916964701</v>
      </c>
      <c r="AJ57">
        <v>6.9041796501715602E-2</v>
      </c>
      <c r="AK57">
        <v>6.0626074403454098</v>
      </c>
      <c r="AL57">
        <v>7.2724926765539699</v>
      </c>
      <c r="AM57">
        <v>0.55002741444202397</v>
      </c>
      <c r="AN57">
        <v>0.39938391534572798</v>
      </c>
      <c r="AO57">
        <v>7.6954171478625</v>
      </c>
      <c r="AP57">
        <v>7.4385941640569104</v>
      </c>
      <c r="AQ57">
        <v>8.2481376812516807</v>
      </c>
      <c r="AR57">
        <v>5.1004039519538003</v>
      </c>
      <c r="AS57">
        <v>7.0642221334917803</v>
      </c>
      <c r="AT57">
        <v>6.3180079572014698</v>
      </c>
      <c r="AU57">
        <v>8.3412698112266107E-2</v>
      </c>
      <c r="AV57">
        <v>0.118102723637886</v>
      </c>
      <c r="AW57">
        <v>0.13444619208021599</v>
      </c>
      <c r="AX57">
        <v>9.7870841020870694E-2</v>
      </c>
      <c r="AY57">
        <v>0.17190057242849799</v>
      </c>
      <c r="AZ57">
        <v>0.198090762740363</v>
      </c>
      <c r="BA57">
        <v>0.17722440672658599</v>
      </c>
      <c r="BB57">
        <v>0.130534842648653</v>
      </c>
      <c r="BC57">
        <v>0.14036653360797799</v>
      </c>
      <c r="BD57">
        <v>4.9538925665056299E-2</v>
      </c>
      <c r="BE57">
        <v>0.119558585504749</v>
      </c>
    </row>
    <row r="58" spans="2:57" x14ac:dyDescent="0.25">
      <c r="B58" t="s">
        <v>7</v>
      </c>
      <c r="C58">
        <v>0.14068740792596399</v>
      </c>
      <c r="D58">
        <v>0.12316339083726301</v>
      </c>
      <c r="E58">
        <v>0.15487338068141099</v>
      </c>
      <c r="F58">
        <v>0.20584157034440101</v>
      </c>
      <c r="G58">
        <v>0.20352065984947601</v>
      </c>
      <c r="H58">
        <v>0.25281490015665498</v>
      </c>
      <c r="I58">
        <v>1198.3887399504599</v>
      </c>
      <c r="J58">
        <v>678.12620602030302</v>
      </c>
      <c r="K58">
        <v>337.55061449339701</v>
      </c>
      <c r="L58">
        <v>973.39264526163197</v>
      </c>
      <c r="M58">
        <v>38.590214663110899</v>
      </c>
      <c r="N58">
        <v>0.18707723569784501</v>
      </c>
      <c r="O58">
        <v>0.12637618134888201</v>
      </c>
      <c r="P58">
        <v>0.191065188293806</v>
      </c>
      <c r="Q58">
        <v>0.19389832844602201</v>
      </c>
      <c r="R58">
        <v>0.102659584813816</v>
      </c>
      <c r="S58">
        <v>0.117499214135503</v>
      </c>
      <c r="T58">
        <v>0.11135318482489601</v>
      </c>
      <c r="U58">
        <v>0.15615472984621601</v>
      </c>
      <c r="V58">
        <v>0.25839487940074202</v>
      </c>
      <c r="W58">
        <v>8.7435775968953397E-2</v>
      </c>
      <c r="X58">
        <v>7.8917889314338699E-2</v>
      </c>
      <c r="Y58">
        <v>0.16550841937504901</v>
      </c>
      <c r="Z58">
        <v>0.144140160066484</v>
      </c>
      <c r="AA58">
        <v>3.7199472276075903E-2</v>
      </c>
      <c r="AB58">
        <v>0.248871619833261</v>
      </c>
      <c r="AC58">
        <v>0.222551150412204</v>
      </c>
      <c r="AD58">
        <v>3.65953736553217E-2</v>
      </c>
      <c r="AE58">
        <v>0.16558649179422599</v>
      </c>
      <c r="AF58">
        <v>2.23221675019235E-2</v>
      </c>
      <c r="AG58">
        <v>0.15872785317159399</v>
      </c>
      <c r="AH58">
        <v>9.3463180461689693E-2</v>
      </c>
      <c r="AI58">
        <v>0.18217825805437901</v>
      </c>
      <c r="AJ58">
        <v>0.18935634787908401</v>
      </c>
      <c r="AK58">
        <v>8.2677728364450491</v>
      </c>
      <c r="AL58">
        <v>7.5009308954067198</v>
      </c>
      <c r="AM58">
        <v>0.67854332631742997</v>
      </c>
      <c r="AN58">
        <v>0.65237888116401799</v>
      </c>
      <c r="AO58">
        <v>7.5272501748926901</v>
      </c>
      <c r="AP58">
        <v>4.9533920597560597</v>
      </c>
      <c r="AQ58">
        <v>5.8315532556127696</v>
      </c>
      <c r="AR58">
        <v>6.5771283622407797</v>
      </c>
      <c r="AS58">
        <v>5.9229097716785697</v>
      </c>
      <c r="AT58">
        <v>8.0254071369997408</v>
      </c>
      <c r="AU58">
        <v>5.4035653704154897E-2</v>
      </c>
      <c r="AV58">
        <v>9.0288327465868207E-2</v>
      </c>
      <c r="AW58">
        <v>0.146628020211652</v>
      </c>
      <c r="AX58">
        <v>0.24540691560959799</v>
      </c>
      <c r="AY58">
        <v>0.16503510483912201</v>
      </c>
      <c r="AZ58">
        <v>0.175171852981716</v>
      </c>
      <c r="BA58">
        <v>0.11891795211643801</v>
      </c>
      <c r="BB58">
        <v>0.19669376884234799</v>
      </c>
      <c r="BC58">
        <v>0.23592501095299201</v>
      </c>
      <c r="BD58">
        <v>0.10599214504368</v>
      </c>
      <c r="BE58">
        <v>0.127754859345526</v>
      </c>
    </row>
    <row r="59" spans="2:57" x14ac:dyDescent="0.25">
      <c r="B59" t="s">
        <v>8</v>
      </c>
      <c r="C59">
        <v>0.14313202595899499</v>
      </c>
      <c r="D59">
        <v>0.19153824387756399</v>
      </c>
      <c r="E59">
        <v>0.13300752535521901</v>
      </c>
      <c r="F59">
        <v>0.11475516620251699</v>
      </c>
      <c r="G59">
        <v>0.232766428626557</v>
      </c>
      <c r="H59">
        <v>0.19171358568446101</v>
      </c>
      <c r="I59">
        <v>926.24482280960103</v>
      </c>
      <c r="J59">
        <v>806.08658506328095</v>
      </c>
      <c r="K59">
        <v>398.334855048647</v>
      </c>
      <c r="L59">
        <v>1350.5043483914901</v>
      </c>
      <c r="M59">
        <v>31.757358498107301</v>
      </c>
      <c r="N59">
        <v>0.14865420290519599</v>
      </c>
      <c r="O59">
        <v>0.20745809350546601</v>
      </c>
      <c r="P59">
        <v>0.21953611175085699</v>
      </c>
      <c r="Q59">
        <v>0.179115599767635</v>
      </c>
      <c r="R59">
        <v>0.179655492000004</v>
      </c>
      <c r="S59">
        <v>0.21618751449840101</v>
      </c>
      <c r="T59">
        <v>0.16179690565070901</v>
      </c>
      <c r="U59">
        <v>0.250436487559343</v>
      </c>
      <c r="V59">
        <v>0.183120562490591</v>
      </c>
      <c r="W59">
        <v>0.194978819931832</v>
      </c>
      <c r="X59">
        <v>7.7235797441768103E-2</v>
      </c>
      <c r="Y59">
        <v>0.131684733546586</v>
      </c>
      <c r="Z59">
        <v>0.22776037999055301</v>
      </c>
      <c r="AA59">
        <v>8.2255146251613107E-2</v>
      </c>
      <c r="AB59">
        <v>0.191985856986293</v>
      </c>
      <c r="AC59">
        <v>0.243213633913336</v>
      </c>
      <c r="AD59">
        <v>2.4633332203321E-2</v>
      </c>
      <c r="AE59">
        <v>0.16947755464088801</v>
      </c>
      <c r="AF59">
        <v>2.4714052287581698E-2</v>
      </c>
      <c r="AG59">
        <v>5.4154571858997802E-2</v>
      </c>
      <c r="AH59">
        <v>8.7578881388839694E-2</v>
      </c>
      <c r="AI59">
        <v>0.181411444681783</v>
      </c>
      <c r="AJ59">
        <v>9.2568310886548599E-2</v>
      </c>
      <c r="AK59">
        <v>7.2833788741453196</v>
      </c>
      <c r="AL59">
        <v>7.4381071698648196</v>
      </c>
      <c r="AM59">
        <v>0.63679168709287404</v>
      </c>
      <c r="AN59">
        <v>0.72667809904778202</v>
      </c>
      <c r="AO59">
        <v>9.4262984077350005</v>
      </c>
      <c r="AP59">
        <v>6.8913305165099104</v>
      </c>
      <c r="AQ59">
        <v>7.3246210223041404</v>
      </c>
      <c r="AR59">
        <v>6.7807410392736402</v>
      </c>
      <c r="AS59">
        <v>5.7899239039096502</v>
      </c>
      <c r="AT59">
        <v>10.1318355371499</v>
      </c>
      <c r="AU59">
        <v>0.10463334782910901</v>
      </c>
      <c r="AV59">
        <v>0.159639347910732</v>
      </c>
      <c r="AW59">
        <v>0.12162397545360799</v>
      </c>
      <c r="AX59">
        <v>0.20937645209603201</v>
      </c>
      <c r="AY59">
        <v>0.20135016581303999</v>
      </c>
      <c r="AZ59">
        <v>7.5955649808714804E-2</v>
      </c>
      <c r="BA59">
        <v>0.197748680456452</v>
      </c>
      <c r="BB59">
        <v>0.20070978911351101</v>
      </c>
      <c r="BC59">
        <v>0.187511496509568</v>
      </c>
      <c r="BD59">
        <v>0.10923965406054401</v>
      </c>
      <c r="BE59">
        <v>0.22835092874839699</v>
      </c>
    </row>
    <row r="60" spans="2:57" x14ac:dyDescent="0.25">
      <c r="B60" t="s">
        <v>9</v>
      </c>
      <c r="C60">
        <v>0.17543804345383701</v>
      </c>
      <c r="D60">
        <v>0.21676387829948501</v>
      </c>
      <c r="E60">
        <v>0.110341434352193</v>
      </c>
      <c r="F60">
        <v>0.21183115027762101</v>
      </c>
      <c r="G60">
        <v>0.23075888961934499</v>
      </c>
      <c r="H60">
        <v>0.19948228115264499</v>
      </c>
      <c r="I60">
        <v>1008.29475472575</v>
      </c>
      <c r="J60">
        <v>794.21863887437303</v>
      </c>
      <c r="K60">
        <v>355.90858550966198</v>
      </c>
      <c r="L60">
        <v>1350.07909977393</v>
      </c>
      <c r="M60">
        <v>28.7226013970064</v>
      </c>
      <c r="N60">
        <v>0.16283715653045</v>
      </c>
      <c r="O60">
        <v>0.236445588619592</v>
      </c>
      <c r="P60">
        <v>0.24439065607157401</v>
      </c>
      <c r="Q60">
        <v>0.166530698047096</v>
      </c>
      <c r="R60">
        <v>0.134671103970121</v>
      </c>
      <c r="S60">
        <v>0.20821810471976401</v>
      </c>
      <c r="T60">
        <v>0.18284881632874</v>
      </c>
      <c r="U60">
        <v>0.21151635008720299</v>
      </c>
      <c r="V60">
        <v>0.21653374153803601</v>
      </c>
      <c r="W60">
        <v>8.2644145277403797E-2</v>
      </c>
      <c r="X60">
        <v>6.6253304672411403E-2</v>
      </c>
      <c r="Y60">
        <v>0.187622732933445</v>
      </c>
      <c r="Z60">
        <v>0.22683028855988499</v>
      </c>
      <c r="AA60">
        <v>0.183773462939303</v>
      </c>
      <c r="AB60">
        <v>0.25718326192165802</v>
      </c>
      <c r="AC60">
        <v>0.21724489871449401</v>
      </c>
      <c r="AD60">
        <v>2.4443110034499699E-2</v>
      </c>
      <c r="AE60">
        <v>0.194725852446514</v>
      </c>
      <c r="AF60">
        <v>4.9072832545445297E-2</v>
      </c>
      <c r="AG60">
        <v>5.0209007163956702E-2</v>
      </c>
      <c r="AH60">
        <v>0.120259210738775</v>
      </c>
      <c r="AI60">
        <v>0.194961979561417</v>
      </c>
      <c r="AJ60">
        <v>7.6167853818341194E-2</v>
      </c>
      <c r="AK60">
        <v>7.7316858331824596</v>
      </c>
      <c r="AL60">
        <v>8.0905628443792708</v>
      </c>
      <c r="AM60">
        <v>0.66181748026231502</v>
      </c>
      <c r="AN60">
        <v>0.54767272026849001</v>
      </c>
      <c r="AO60">
        <v>7.58195779140335</v>
      </c>
      <c r="AP60">
        <v>7.0758710742136204</v>
      </c>
      <c r="AQ60">
        <v>6.63943065700904</v>
      </c>
      <c r="AR60">
        <v>9.3700315920801494</v>
      </c>
      <c r="AS60">
        <v>14.110232224798301</v>
      </c>
      <c r="AT60">
        <v>8.1274545604559201</v>
      </c>
      <c r="AU60">
        <v>0.101379335898464</v>
      </c>
      <c r="AV60">
        <v>0.14926062841847801</v>
      </c>
      <c r="AW60">
        <v>5.9739957941623997E-2</v>
      </c>
      <c r="AX60">
        <v>0.17156647650006701</v>
      </c>
      <c r="AY60">
        <v>0.18071303910950601</v>
      </c>
      <c r="AZ60">
        <v>0.17397497944410201</v>
      </c>
      <c r="BA60">
        <v>0.20265884497529199</v>
      </c>
      <c r="BB60">
        <v>0.196600886825785</v>
      </c>
      <c r="BC60">
        <v>0.18686202992033399</v>
      </c>
      <c r="BD60">
        <v>0.100845693963331</v>
      </c>
      <c r="BE60">
        <v>0.18561748277599799</v>
      </c>
    </row>
    <row r="63" spans="2:57" x14ac:dyDescent="0.25">
      <c r="B63" t="s">
        <v>79</v>
      </c>
      <c r="C63" t="s">
        <v>21</v>
      </c>
      <c r="D63" t="s">
        <v>22</v>
      </c>
      <c r="E63" t="s">
        <v>23</v>
      </c>
      <c r="F63" t="s">
        <v>24</v>
      </c>
      <c r="G63" t="s">
        <v>25</v>
      </c>
      <c r="H63" t="s">
        <v>26</v>
      </c>
      <c r="I63" t="s">
        <v>27</v>
      </c>
      <c r="J63" t="s">
        <v>28</v>
      </c>
      <c r="K63" t="s">
        <v>29</v>
      </c>
      <c r="L63" t="s">
        <v>30</v>
      </c>
      <c r="M63" t="s">
        <v>31</v>
      </c>
      <c r="N63" t="s">
        <v>32</v>
      </c>
      <c r="O63" t="s">
        <v>33</v>
      </c>
      <c r="P63" t="s">
        <v>34</v>
      </c>
      <c r="Q63" t="s">
        <v>35</v>
      </c>
      <c r="R63" t="s">
        <v>36</v>
      </c>
      <c r="S63" t="s">
        <v>37</v>
      </c>
      <c r="T63" t="s">
        <v>38</v>
      </c>
      <c r="U63" t="s">
        <v>39</v>
      </c>
      <c r="V63" t="s">
        <v>40</v>
      </c>
      <c r="W63" t="s">
        <v>41</v>
      </c>
      <c r="X63" t="s">
        <v>42</v>
      </c>
      <c r="Y63" t="s">
        <v>43</v>
      </c>
      <c r="Z63" t="s">
        <v>44</v>
      </c>
      <c r="AA63" t="s">
        <v>45</v>
      </c>
      <c r="AB63" t="s">
        <v>46</v>
      </c>
      <c r="AC63" t="s">
        <v>47</v>
      </c>
      <c r="AD63" t="s">
        <v>48</v>
      </c>
      <c r="AE63" t="s">
        <v>49</v>
      </c>
      <c r="AF63" t="s">
        <v>50</v>
      </c>
      <c r="AG63" t="s">
        <v>51</v>
      </c>
      <c r="AH63" t="s">
        <v>52</v>
      </c>
      <c r="AI63" t="s">
        <v>53</v>
      </c>
      <c r="AJ63" t="s">
        <v>54</v>
      </c>
      <c r="AK63" t="s">
        <v>55</v>
      </c>
      <c r="AL63" t="s">
        <v>56</v>
      </c>
      <c r="AM63" t="s">
        <v>57</v>
      </c>
      <c r="AN63" t="s">
        <v>58</v>
      </c>
      <c r="AO63" t="s">
        <v>59</v>
      </c>
      <c r="AP63" t="s">
        <v>60</v>
      </c>
      <c r="AQ63" t="s">
        <v>61</v>
      </c>
      <c r="AR63" t="s">
        <v>62</v>
      </c>
      <c r="AS63" t="s">
        <v>63</v>
      </c>
      <c r="AT63" t="s">
        <v>64</v>
      </c>
      <c r="AU63" t="s">
        <v>65</v>
      </c>
      <c r="AV63" t="s">
        <v>66</v>
      </c>
      <c r="AW63" t="s">
        <v>67</v>
      </c>
      <c r="AX63" t="s">
        <v>68</v>
      </c>
      <c r="AY63" t="s">
        <v>69</v>
      </c>
      <c r="AZ63" t="s">
        <v>70</v>
      </c>
      <c r="BA63" t="s">
        <v>71</v>
      </c>
      <c r="BB63" t="s">
        <v>72</v>
      </c>
      <c r="BC63" t="s">
        <v>73</v>
      </c>
      <c r="BD63" t="s">
        <v>74</v>
      </c>
      <c r="BE63" t="s">
        <v>75</v>
      </c>
    </row>
    <row r="64" spans="2:57" x14ac:dyDescent="0.25">
      <c r="B64" t="s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</row>
    <row r="65" spans="2:57" x14ac:dyDescent="0.25">
      <c r="B65" t="s">
        <v>2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</row>
    <row r="66" spans="2:57" x14ac:dyDescent="0.25">
      <c r="B66" t="s">
        <v>3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</row>
    <row r="67" spans="2:57" x14ac:dyDescent="0.25">
      <c r="B67" t="s">
        <v>4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</row>
    <row r="68" spans="2:57" x14ac:dyDescent="0.25">
      <c r="B68" t="s">
        <v>5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</row>
    <row r="69" spans="2:57" x14ac:dyDescent="0.25">
      <c r="B69" t="s">
        <v>6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</row>
    <row r="70" spans="2:57" x14ac:dyDescent="0.25">
      <c r="B70" t="s">
        <v>7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</row>
    <row r="71" spans="2:57" x14ac:dyDescent="0.25">
      <c r="B71" t="s">
        <v>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28" zoomScale="70" zoomScaleNormal="70" workbookViewId="0">
      <selection activeCell="C57" sqref="C57:K57"/>
    </sheetView>
  </sheetViews>
  <sheetFormatPr defaultRowHeight="15" x14ac:dyDescent="0.25"/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x14ac:dyDescent="0.25">
      <c r="B3" t="s">
        <v>10</v>
      </c>
      <c r="C3">
        <v>289</v>
      </c>
      <c r="D3">
        <v>448</v>
      </c>
      <c r="E3">
        <v>614</v>
      </c>
      <c r="F3">
        <v>857</v>
      </c>
      <c r="G3">
        <v>1340</v>
      </c>
      <c r="H3">
        <v>1982</v>
      </c>
      <c r="I3">
        <v>1917</v>
      </c>
      <c r="J3">
        <v>1899</v>
      </c>
      <c r="K3">
        <v>2025</v>
      </c>
    </row>
    <row r="4" spans="2:11" x14ac:dyDescent="0.25">
      <c r="B4" t="s">
        <v>11</v>
      </c>
      <c r="C4">
        <v>233</v>
      </c>
      <c r="D4">
        <v>543</v>
      </c>
      <c r="E4">
        <v>913</v>
      </c>
      <c r="F4">
        <v>1016</v>
      </c>
      <c r="G4">
        <v>1584</v>
      </c>
      <c r="H4">
        <v>1252</v>
      </c>
      <c r="I4">
        <v>1694</v>
      </c>
      <c r="J4">
        <v>1734</v>
      </c>
      <c r="K4">
        <v>1781</v>
      </c>
    </row>
    <row r="5" spans="2:11" x14ac:dyDescent="0.25">
      <c r="B5" t="s">
        <v>12</v>
      </c>
      <c r="C5">
        <v>193</v>
      </c>
      <c r="D5">
        <v>519</v>
      </c>
      <c r="E5">
        <v>808</v>
      </c>
      <c r="F5">
        <v>1089</v>
      </c>
      <c r="G5">
        <v>1540</v>
      </c>
      <c r="H5">
        <v>1309</v>
      </c>
      <c r="I5">
        <v>1610</v>
      </c>
      <c r="J5">
        <v>2094</v>
      </c>
      <c r="K5">
        <v>2632</v>
      </c>
    </row>
    <row r="6" spans="2:11" x14ac:dyDescent="0.25">
      <c r="B6" t="s">
        <v>13</v>
      </c>
      <c r="C6">
        <v>216</v>
      </c>
      <c r="D6">
        <v>449</v>
      </c>
      <c r="E6">
        <v>589</v>
      </c>
      <c r="F6">
        <v>868</v>
      </c>
      <c r="G6">
        <v>808</v>
      </c>
      <c r="H6">
        <v>1753</v>
      </c>
      <c r="I6">
        <v>1514</v>
      </c>
      <c r="J6">
        <v>2290</v>
      </c>
      <c r="K6">
        <v>1590</v>
      </c>
    </row>
    <row r="7" spans="2:11" x14ac:dyDescent="0.25">
      <c r="B7" t="s">
        <v>14</v>
      </c>
      <c r="C7">
        <v>147</v>
      </c>
      <c r="D7">
        <v>365</v>
      </c>
      <c r="E7">
        <v>538</v>
      </c>
      <c r="F7">
        <v>751</v>
      </c>
      <c r="G7">
        <v>728</v>
      </c>
      <c r="H7">
        <v>1006</v>
      </c>
      <c r="I7">
        <v>1626</v>
      </c>
      <c r="J7">
        <v>1168</v>
      </c>
      <c r="K7">
        <v>2552</v>
      </c>
    </row>
    <row r="8" spans="2:11" x14ac:dyDescent="0.25">
      <c r="B8" t="s">
        <v>15</v>
      </c>
      <c r="C8">
        <v>125</v>
      </c>
      <c r="D8">
        <v>249</v>
      </c>
      <c r="E8">
        <v>369</v>
      </c>
      <c r="F8">
        <v>441</v>
      </c>
      <c r="G8">
        <v>561</v>
      </c>
      <c r="H8">
        <v>651</v>
      </c>
      <c r="I8">
        <v>896</v>
      </c>
      <c r="J8">
        <v>977</v>
      </c>
      <c r="K8">
        <v>838</v>
      </c>
    </row>
    <row r="9" spans="2:11" x14ac:dyDescent="0.25">
      <c r="B9" t="s">
        <v>16</v>
      </c>
      <c r="C9">
        <v>117</v>
      </c>
      <c r="D9">
        <v>151</v>
      </c>
      <c r="E9">
        <v>227</v>
      </c>
      <c r="F9">
        <v>363</v>
      </c>
      <c r="G9">
        <v>322</v>
      </c>
      <c r="H9">
        <v>387</v>
      </c>
      <c r="I9">
        <v>359</v>
      </c>
      <c r="J9">
        <v>669</v>
      </c>
      <c r="K9">
        <v>583</v>
      </c>
    </row>
    <row r="10" spans="2:11" x14ac:dyDescent="0.25">
      <c r="B10" t="s">
        <v>17</v>
      </c>
      <c r="C10">
        <v>70</v>
      </c>
      <c r="D10">
        <v>80</v>
      </c>
      <c r="E10">
        <v>97</v>
      </c>
      <c r="F10">
        <v>141</v>
      </c>
      <c r="G10">
        <v>108</v>
      </c>
      <c r="H10">
        <v>118</v>
      </c>
      <c r="I10">
        <v>107</v>
      </c>
      <c r="J10">
        <v>267</v>
      </c>
      <c r="K10">
        <v>461</v>
      </c>
    </row>
    <row r="11" spans="2:11" x14ac:dyDescent="0.25">
      <c r="B11" t="s">
        <v>18</v>
      </c>
      <c r="C11">
        <v>30</v>
      </c>
      <c r="D11">
        <v>27</v>
      </c>
      <c r="E11">
        <v>33</v>
      </c>
      <c r="F11">
        <v>43</v>
      </c>
      <c r="G11">
        <v>87</v>
      </c>
      <c r="H11">
        <v>27</v>
      </c>
      <c r="I11">
        <v>144</v>
      </c>
      <c r="J11">
        <v>141</v>
      </c>
      <c r="K11">
        <v>106</v>
      </c>
    </row>
    <row r="12" spans="2:11" x14ac:dyDescent="0.25">
      <c r="B12" t="s">
        <v>19</v>
      </c>
      <c r="C12">
        <v>6</v>
      </c>
      <c r="D12">
        <v>0</v>
      </c>
      <c r="E12">
        <v>0</v>
      </c>
      <c r="F12">
        <v>2</v>
      </c>
      <c r="G12">
        <v>0</v>
      </c>
      <c r="H12">
        <v>0</v>
      </c>
      <c r="I12">
        <v>13</v>
      </c>
      <c r="J12">
        <v>1</v>
      </c>
      <c r="K12">
        <v>18</v>
      </c>
    </row>
    <row r="13" spans="2:11" x14ac:dyDescent="0.25">
      <c r="B13" t="s">
        <v>80</v>
      </c>
    </row>
    <row r="14" spans="2:11" x14ac:dyDescent="0.25">
      <c r="B14" t="s">
        <v>10</v>
      </c>
      <c r="C14">
        <f>SUM(C$3:C3)</f>
        <v>289</v>
      </c>
      <c r="D14">
        <f>SUM(D$3:D3)</f>
        <v>448</v>
      </c>
      <c r="E14">
        <f>SUM(E$3:E3)</f>
        <v>614</v>
      </c>
      <c r="F14">
        <f>SUM(F$3:F3)</f>
        <v>857</v>
      </c>
      <c r="G14">
        <f>SUM(G$3:G3)</f>
        <v>1340</v>
      </c>
      <c r="H14">
        <f>SUM(H$3:H3)</f>
        <v>1982</v>
      </c>
      <c r="I14">
        <f>SUM(I$3:I3)</f>
        <v>1917</v>
      </c>
      <c r="J14">
        <f>SUM(J$3:J3)</f>
        <v>1899</v>
      </c>
      <c r="K14">
        <f>SUM(K$3:K3)</f>
        <v>2025</v>
      </c>
    </row>
    <row r="15" spans="2:11" x14ac:dyDescent="0.25">
      <c r="B15" t="s">
        <v>11</v>
      </c>
      <c r="C15">
        <f>SUM(C$3:C4)</f>
        <v>522</v>
      </c>
      <c r="D15">
        <f>SUM(D$3:D4)</f>
        <v>991</v>
      </c>
      <c r="E15">
        <f>SUM(E$3:E4)</f>
        <v>1527</v>
      </c>
      <c r="F15">
        <f>SUM(F$3:F4)</f>
        <v>1873</v>
      </c>
      <c r="G15">
        <f>SUM(G$3:G4)</f>
        <v>2924</v>
      </c>
      <c r="H15">
        <f>SUM(H$3:H4)</f>
        <v>3234</v>
      </c>
      <c r="I15">
        <f>SUM(I$3:I4)</f>
        <v>3611</v>
      </c>
      <c r="J15">
        <f>SUM(J$3:J4)</f>
        <v>3633</v>
      </c>
      <c r="K15">
        <f>SUM(K$3:K4)</f>
        <v>3806</v>
      </c>
    </row>
    <row r="16" spans="2:11" x14ac:dyDescent="0.25">
      <c r="B16" t="s">
        <v>12</v>
      </c>
      <c r="C16">
        <f>SUM(C$3:C5)</f>
        <v>715</v>
      </c>
      <c r="D16">
        <f>SUM(D$3:D5)</f>
        <v>1510</v>
      </c>
      <c r="E16">
        <f>SUM(E$3:E5)</f>
        <v>2335</v>
      </c>
      <c r="F16">
        <f>SUM(F$3:F5)</f>
        <v>2962</v>
      </c>
      <c r="G16">
        <f>SUM(G$3:G5)</f>
        <v>4464</v>
      </c>
      <c r="H16">
        <f>SUM(H$3:H5)</f>
        <v>4543</v>
      </c>
      <c r="I16">
        <f>SUM(I$3:I5)</f>
        <v>5221</v>
      </c>
      <c r="J16">
        <f>SUM(J$3:J5)</f>
        <v>5727</v>
      </c>
      <c r="K16">
        <f>SUM(K$3:K5)</f>
        <v>6438</v>
      </c>
    </row>
    <row r="17" spans="2:11" x14ac:dyDescent="0.25">
      <c r="B17" t="s">
        <v>13</v>
      </c>
      <c r="C17">
        <f>SUM(C$3:C6)</f>
        <v>931</v>
      </c>
      <c r="D17">
        <f>SUM(D$3:D6)</f>
        <v>1959</v>
      </c>
      <c r="E17">
        <f>SUM(E$3:E6)</f>
        <v>2924</v>
      </c>
      <c r="F17">
        <f>SUM(F$3:F6)</f>
        <v>3830</v>
      </c>
      <c r="G17">
        <f>SUM(G$3:G6)</f>
        <v>5272</v>
      </c>
      <c r="H17">
        <f>SUM(H$3:H6)</f>
        <v>6296</v>
      </c>
      <c r="I17">
        <f>SUM(I$3:I6)</f>
        <v>6735</v>
      </c>
      <c r="J17">
        <f>SUM(J$3:J6)</f>
        <v>8017</v>
      </c>
      <c r="K17">
        <f>SUM(K$3:K6)</f>
        <v>8028</v>
      </c>
    </row>
    <row r="18" spans="2:11" x14ac:dyDescent="0.25">
      <c r="B18" t="s">
        <v>14</v>
      </c>
      <c r="C18">
        <f>SUM(C$3:C7)</f>
        <v>1078</v>
      </c>
      <c r="D18">
        <f>SUM(D$3:D7)</f>
        <v>2324</v>
      </c>
      <c r="E18">
        <f>SUM(E$3:E7)</f>
        <v>3462</v>
      </c>
      <c r="F18">
        <f>SUM(F$3:F7)</f>
        <v>4581</v>
      </c>
      <c r="G18">
        <f>SUM(G$3:G7)</f>
        <v>6000</v>
      </c>
      <c r="H18">
        <f>SUM(H$3:H7)</f>
        <v>7302</v>
      </c>
      <c r="I18">
        <f>SUM(I$3:I7)</f>
        <v>8361</v>
      </c>
      <c r="J18">
        <f>SUM(J$3:J7)</f>
        <v>9185</v>
      </c>
      <c r="K18">
        <f>SUM(K$3:K7)</f>
        <v>10580</v>
      </c>
    </row>
    <row r="19" spans="2:11" x14ac:dyDescent="0.25">
      <c r="B19" t="s">
        <v>15</v>
      </c>
      <c r="C19">
        <f>SUM(C$3:C8)</f>
        <v>1203</v>
      </c>
      <c r="D19">
        <f>SUM(D$3:D8)</f>
        <v>2573</v>
      </c>
      <c r="E19">
        <f>SUM(E$3:E8)</f>
        <v>3831</v>
      </c>
      <c r="F19">
        <f>SUM(F$3:F8)</f>
        <v>5022</v>
      </c>
      <c r="G19">
        <f>SUM(G$3:G8)</f>
        <v>6561</v>
      </c>
      <c r="H19">
        <f>SUM(H$3:H8)</f>
        <v>7953</v>
      </c>
      <c r="I19">
        <f>SUM(I$3:I8)</f>
        <v>9257</v>
      </c>
      <c r="J19">
        <f>SUM(J$3:J8)</f>
        <v>10162</v>
      </c>
      <c r="K19">
        <f>SUM(K$3:K8)</f>
        <v>11418</v>
      </c>
    </row>
    <row r="20" spans="2:11" x14ac:dyDescent="0.25">
      <c r="B20" t="s">
        <v>16</v>
      </c>
      <c r="C20">
        <f>SUM(C$3:C9)</f>
        <v>1320</v>
      </c>
      <c r="D20">
        <f>SUM(D$3:D9)</f>
        <v>2724</v>
      </c>
      <c r="E20">
        <f>SUM(E$3:E9)</f>
        <v>4058</v>
      </c>
      <c r="F20">
        <f>SUM(F$3:F9)</f>
        <v>5385</v>
      </c>
      <c r="G20">
        <f>SUM(G$3:G9)</f>
        <v>6883</v>
      </c>
      <c r="H20">
        <f>SUM(H$3:H9)</f>
        <v>8340</v>
      </c>
      <c r="I20">
        <f>SUM(I$3:I9)</f>
        <v>9616</v>
      </c>
      <c r="J20">
        <f>SUM(J$3:J9)</f>
        <v>10831</v>
      </c>
      <c r="K20">
        <f>SUM(K$3:K9)</f>
        <v>12001</v>
      </c>
    </row>
    <row r="21" spans="2:11" x14ac:dyDescent="0.25">
      <c r="B21" t="s">
        <v>17</v>
      </c>
      <c r="C21">
        <f>SUM(C$3:C10)</f>
        <v>1390</v>
      </c>
      <c r="D21">
        <f>SUM(D$3:D10)</f>
        <v>2804</v>
      </c>
      <c r="E21">
        <f>SUM(E$3:E10)</f>
        <v>4155</v>
      </c>
      <c r="F21">
        <f>SUM(F$3:F10)</f>
        <v>5526</v>
      </c>
      <c r="G21">
        <f>SUM(G$3:G10)</f>
        <v>6991</v>
      </c>
      <c r="H21">
        <f>SUM(H$3:H10)</f>
        <v>8458</v>
      </c>
      <c r="I21">
        <f>SUM(I$3:I10)</f>
        <v>9723</v>
      </c>
      <c r="J21">
        <f>SUM(J$3:J10)</f>
        <v>11098</v>
      </c>
      <c r="K21">
        <f>SUM(K$3:K10)</f>
        <v>12462</v>
      </c>
    </row>
    <row r="22" spans="2:11" x14ac:dyDescent="0.25">
      <c r="B22" t="s">
        <v>18</v>
      </c>
      <c r="C22">
        <f>SUM(C$3:C11)</f>
        <v>1420</v>
      </c>
      <c r="D22">
        <f>SUM(D$3:D11)</f>
        <v>2831</v>
      </c>
      <c r="E22">
        <f>SUM(E$3:E11)</f>
        <v>4188</v>
      </c>
      <c r="F22">
        <f>SUM(F$3:F11)</f>
        <v>5569</v>
      </c>
      <c r="G22">
        <f>SUM(G$3:G11)</f>
        <v>7078</v>
      </c>
      <c r="H22">
        <f>SUM(H$3:H11)</f>
        <v>8485</v>
      </c>
      <c r="I22">
        <f>SUM(I$3:I11)</f>
        <v>9867</v>
      </c>
      <c r="J22">
        <f>SUM(J$3:J11)</f>
        <v>11239</v>
      </c>
      <c r="K22">
        <f>SUM(K$3:K11)</f>
        <v>12568</v>
      </c>
    </row>
    <row r="23" spans="2:11" x14ac:dyDescent="0.25">
      <c r="B23" t="s">
        <v>19</v>
      </c>
      <c r="C23">
        <f>SUM(C$3:C12)</f>
        <v>1426</v>
      </c>
      <c r="D23">
        <f>SUM(D$3:D12)</f>
        <v>2831</v>
      </c>
      <c r="E23">
        <f>SUM(E$3:E12)</f>
        <v>4188</v>
      </c>
      <c r="F23">
        <f>SUM(F$3:F12)</f>
        <v>5571</v>
      </c>
      <c r="G23">
        <f>SUM(G$3:G12)</f>
        <v>7078</v>
      </c>
      <c r="H23">
        <f>SUM(H$3:H12)</f>
        <v>8485</v>
      </c>
      <c r="I23">
        <f>SUM(I$3:I12)</f>
        <v>9880</v>
      </c>
      <c r="J23">
        <f>SUM(J$3:J12)</f>
        <v>11240</v>
      </c>
      <c r="K23">
        <f>SUM(K$3:K12)</f>
        <v>12586</v>
      </c>
    </row>
    <row r="24" spans="2:11" x14ac:dyDescent="0.25">
      <c r="B24" t="s">
        <v>81</v>
      </c>
    </row>
    <row r="25" spans="2:11" x14ac:dyDescent="0.25">
      <c r="B25" t="s">
        <v>10</v>
      </c>
      <c r="C25">
        <f>C3*100/C$23</f>
        <v>20.266479663394108</v>
      </c>
      <c r="D25">
        <f t="shared" ref="D25:K25" si="0">D3*100/D$23</f>
        <v>15.824796891557753</v>
      </c>
      <c r="E25">
        <f t="shared" si="0"/>
        <v>14.660936007640879</v>
      </c>
      <c r="F25">
        <f t="shared" si="0"/>
        <v>15.383234607790342</v>
      </c>
      <c r="G25">
        <f t="shared" si="0"/>
        <v>18.931901667137609</v>
      </c>
      <c r="H25">
        <f t="shared" si="0"/>
        <v>23.358868591632291</v>
      </c>
      <c r="I25">
        <f t="shared" si="0"/>
        <v>19.402834008097166</v>
      </c>
      <c r="J25">
        <f t="shared" si="0"/>
        <v>16.895017793594306</v>
      </c>
      <c r="K25">
        <f t="shared" si="0"/>
        <v>16.089305577625932</v>
      </c>
    </row>
    <row r="26" spans="2:11" x14ac:dyDescent="0.25">
      <c r="B26" t="s">
        <v>11</v>
      </c>
      <c r="C26">
        <f t="shared" ref="C26:K26" si="1">C4*100/C$23</f>
        <v>16.339410939691444</v>
      </c>
      <c r="D26">
        <f t="shared" si="1"/>
        <v>19.180501589544331</v>
      </c>
      <c r="E26">
        <f t="shared" si="1"/>
        <v>21.800382043935052</v>
      </c>
      <c r="F26">
        <f t="shared" si="1"/>
        <v>18.237300305151678</v>
      </c>
      <c r="G26">
        <f t="shared" si="1"/>
        <v>22.379203164735802</v>
      </c>
      <c r="H26">
        <f t="shared" si="1"/>
        <v>14.755450795521508</v>
      </c>
      <c r="I26">
        <f t="shared" si="1"/>
        <v>17.145748987854251</v>
      </c>
      <c r="J26">
        <f t="shared" si="1"/>
        <v>15.427046263345195</v>
      </c>
      <c r="K26">
        <f t="shared" si="1"/>
        <v>14.150643572223105</v>
      </c>
    </row>
    <row r="27" spans="2:11" x14ac:dyDescent="0.25">
      <c r="B27" t="s">
        <v>12</v>
      </c>
      <c r="C27">
        <f t="shared" ref="C27:K27" si="2">C5*100/C$23</f>
        <v>13.534361851332399</v>
      </c>
      <c r="D27">
        <f t="shared" si="2"/>
        <v>18.332744613210881</v>
      </c>
      <c r="E27">
        <f t="shared" si="2"/>
        <v>19.293218720152819</v>
      </c>
      <c r="F27">
        <f t="shared" si="2"/>
        <v>19.547657512116317</v>
      </c>
      <c r="G27">
        <f t="shared" si="2"/>
        <v>21.757558632382029</v>
      </c>
      <c r="H27">
        <f t="shared" si="2"/>
        <v>15.427224513847968</v>
      </c>
      <c r="I27">
        <f t="shared" si="2"/>
        <v>16.295546558704455</v>
      </c>
      <c r="J27">
        <f t="shared" si="2"/>
        <v>18.629893238434164</v>
      </c>
      <c r="K27">
        <f t="shared" si="2"/>
        <v>20.912124582869854</v>
      </c>
    </row>
    <row r="28" spans="2:11" x14ac:dyDescent="0.25">
      <c r="B28" t="s">
        <v>13</v>
      </c>
      <c r="C28">
        <f t="shared" ref="C28:K28" si="3">C6*100/C$23</f>
        <v>15.147265077138849</v>
      </c>
      <c r="D28">
        <f t="shared" si="3"/>
        <v>15.86012009890498</v>
      </c>
      <c r="E28">
        <f t="shared" si="3"/>
        <v>14.063992359121299</v>
      </c>
      <c r="F28">
        <f t="shared" si="3"/>
        <v>15.580685693771315</v>
      </c>
      <c r="G28">
        <f t="shared" si="3"/>
        <v>11.415654139587454</v>
      </c>
      <c r="H28">
        <f t="shared" si="3"/>
        <v>20.65998821449617</v>
      </c>
      <c r="I28">
        <f t="shared" si="3"/>
        <v>15.323886639676113</v>
      </c>
      <c r="J28">
        <f t="shared" si="3"/>
        <v>20.373665480427047</v>
      </c>
      <c r="K28">
        <f t="shared" si="3"/>
        <v>12.633084379469251</v>
      </c>
    </row>
    <row r="29" spans="2:11" x14ac:dyDescent="0.25">
      <c r="B29" t="s">
        <v>14</v>
      </c>
      <c r="C29">
        <f t="shared" ref="C29:K29" si="4">C7*100/C$23</f>
        <v>10.308555399719495</v>
      </c>
      <c r="D29">
        <f t="shared" si="4"/>
        <v>12.892970681737902</v>
      </c>
      <c r="E29">
        <f t="shared" si="4"/>
        <v>12.846227316141356</v>
      </c>
      <c r="F29">
        <f t="shared" si="4"/>
        <v>13.480524142882786</v>
      </c>
      <c r="G29">
        <f t="shared" si="4"/>
        <v>10.285391353489686</v>
      </c>
      <c r="H29">
        <f t="shared" si="4"/>
        <v>11.856216853270478</v>
      </c>
      <c r="I29">
        <f t="shared" si="4"/>
        <v>16.457489878542511</v>
      </c>
      <c r="J29">
        <f t="shared" si="4"/>
        <v>10.391459074733095</v>
      </c>
      <c r="K29">
        <f t="shared" si="4"/>
        <v>20.276497695852534</v>
      </c>
    </row>
    <row r="30" spans="2:11" x14ac:dyDescent="0.25">
      <c r="B30" t="s">
        <v>15</v>
      </c>
      <c r="C30">
        <f t="shared" ref="C30:K30" si="5">C8*100/C$23</f>
        <v>8.7657784011220201</v>
      </c>
      <c r="D30">
        <f t="shared" si="5"/>
        <v>8.7954786294595557</v>
      </c>
      <c r="E30">
        <f t="shared" si="5"/>
        <v>8.8108882521489971</v>
      </c>
      <c r="F30">
        <f t="shared" si="5"/>
        <v>7.915993537964459</v>
      </c>
      <c r="G30">
        <f t="shared" si="5"/>
        <v>7.9259677875105963</v>
      </c>
      <c r="H30">
        <f t="shared" si="5"/>
        <v>7.6723629935179725</v>
      </c>
      <c r="I30">
        <f t="shared" si="5"/>
        <v>9.0688259109311744</v>
      </c>
      <c r="J30">
        <f t="shared" si="5"/>
        <v>8.6921708185053372</v>
      </c>
      <c r="K30">
        <f t="shared" si="5"/>
        <v>6.6581916415064359</v>
      </c>
    </row>
    <row r="31" spans="2:11" x14ac:dyDescent="0.25">
      <c r="B31" t="s">
        <v>16</v>
      </c>
      <c r="C31">
        <f t="shared" ref="C31:K31" si="6">C9*100/C$23</f>
        <v>8.2047685834502104</v>
      </c>
      <c r="D31">
        <f t="shared" si="6"/>
        <v>5.3338043094312964</v>
      </c>
      <c r="E31">
        <f t="shared" si="6"/>
        <v>5.4202483285577845</v>
      </c>
      <c r="F31">
        <f t="shared" si="6"/>
        <v>6.5158858373721058</v>
      </c>
      <c r="G31">
        <f t="shared" si="6"/>
        <v>4.5493077140435147</v>
      </c>
      <c r="H31">
        <f t="shared" si="6"/>
        <v>4.5609899823217441</v>
      </c>
      <c r="I31">
        <f t="shared" si="6"/>
        <v>3.6336032388663968</v>
      </c>
      <c r="J31">
        <f t="shared" si="6"/>
        <v>5.9519572953736652</v>
      </c>
      <c r="K31">
        <f t="shared" si="6"/>
        <v>4.632130939138726</v>
      </c>
    </row>
    <row r="32" spans="2:11" x14ac:dyDescent="0.25">
      <c r="B32" t="s">
        <v>17</v>
      </c>
      <c r="C32">
        <f t="shared" ref="C32:K32" si="7">C10*100/C$23</f>
        <v>4.9088359046283312</v>
      </c>
      <c r="D32">
        <f t="shared" si="7"/>
        <v>2.8258565877781701</v>
      </c>
      <c r="E32">
        <f t="shared" si="7"/>
        <v>2.3161413562559696</v>
      </c>
      <c r="F32">
        <f t="shared" si="7"/>
        <v>2.5309639203015615</v>
      </c>
      <c r="G32">
        <f t="shared" si="7"/>
        <v>1.5258547612319864</v>
      </c>
      <c r="H32">
        <f t="shared" si="7"/>
        <v>1.3906894519740718</v>
      </c>
      <c r="I32">
        <f t="shared" si="7"/>
        <v>1.082995951417004</v>
      </c>
      <c r="J32">
        <f t="shared" si="7"/>
        <v>2.3754448398576513</v>
      </c>
      <c r="K32">
        <f t="shared" si="7"/>
        <v>3.6627999364373114</v>
      </c>
    </row>
    <row r="33" spans="1:14" x14ac:dyDescent="0.25">
      <c r="B33" t="s">
        <v>18</v>
      </c>
      <c r="C33">
        <f t="shared" ref="C33:K33" si="8">C11*100/C$23</f>
        <v>2.1037868162692845</v>
      </c>
      <c r="D33">
        <f t="shared" si="8"/>
        <v>0.95372659837513252</v>
      </c>
      <c r="E33">
        <f t="shared" si="8"/>
        <v>0.78796561604584525</v>
      </c>
      <c r="F33">
        <f t="shared" si="8"/>
        <v>0.77185424519834855</v>
      </c>
      <c r="G33">
        <f t="shared" si="8"/>
        <v>1.2291607798813224</v>
      </c>
      <c r="H33">
        <f t="shared" si="8"/>
        <v>0.31820860341779611</v>
      </c>
      <c r="I33">
        <f t="shared" si="8"/>
        <v>1.4574898785425101</v>
      </c>
      <c r="J33">
        <f t="shared" si="8"/>
        <v>1.2544483985765125</v>
      </c>
      <c r="K33">
        <f t="shared" si="8"/>
        <v>0.84220562529795007</v>
      </c>
    </row>
    <row r="34" spans="1:14" x14ac:dyDescent="0.25">
      <c r="B34" t="s">
        <v>19</v>
      </c>
      <c r="C34">
        <f t="shared" ref="C34:K34" si="9">C12*100/C$23</f>
        <v>0.42075736325385693</v>
      </c>
      <c r="D34">
        <f t="shared" si="9"/>
        <v>0</v>
      </c>
      <c r="E34">
        <f t="shared" si="9"/>
        <v>0</v>
      </c>
      <c r="F34">
        <f t="shared" si="9"/>
        <v>3.5900197451085983E-2</v>
      </c>
      <c r="G34">
        <f t="shared" si="9"/>
        <v>0</v>
      </c>
      <c r="H34">
        <f t="shared" si="9"/>
        <v>0</v>
      </c>
      <c r="I34">
        <f t="shared" si="9"/>
        <v>0.13157894736842105</v>
      </c>
      <c r="J34">
        <f t="shared" si="9"/>
        <v>8.8967971530249119E-3</v>
      </c>
      <c r="K34">
        <f t="shared" si="9"/>
        <v>0.14301604957889719</v>
      </c>
    </row>
    <row r="35" spans="1:14" x14ac:dyDescent="0.25">
      <c r="B35" t="s">
        <v>82</v>
      </c>
    </row>
    <row r="36" spans="1:14" x14ac:dyDescent="0.25">
      <c r="A36" t="s">
        <v>10</v>
      </c>
      <c r="B36">
        <v>5</v>
      </c>
      <c r="C36">
        <f>SUM(C$25:C25)</f>
        <v>20.266479663394108</v>
      </c>
      <c r="D36">
        <f>SUM(D$25:D25)</f>
        <v>15.824796891557753</v>
      </c>
      <c r="E36">
        <f>SUM(E$25:E25)</f>
        <v>14.660936007640879</v>
      </c>
      <c r="F36">
        <f>SUM(F$25:F25)</f>
        <v>15.383234607790342</v>
      </c>
      <c r="G36">
        <f>SUM(G$25:G25)</f>
        <v>18.931901667137609</v>
      </c>
      <c r="H36">
        <f>SUM(H$25:H25)</f>
        <v>23.358868591632291</v>
      </c>
      <c r="I36">
        <f>SUM(I$25:I25)</f>
        <v>19.402834008097166</v>
      </c>
      <c r="J36">
        <f>SUM(J$25:J25)</f>
        <v>16.895017793594306</v>
      </c>
      <c r="K36">
        <f>SUM(K$25:K25)</f>
        <v>16.089305577625932</v>
      </c>
    </row>
    <row r="37" spans="1:14" x14ac:dyDescent="0.25">
      <c r="A37" t="s">
        <v>11</v>
      </c>
      <c r="B37">
        <v>15</v>
      </c>
      <c r="C37">
        <f>SUM(C$25:C26)</f>
        <v>36.605890603085555</v>
      </c>
      <c r="D37">
        <f>SUM(D$25:D26)</f>
        <v>35.005298481102088</v>
      </c>
      <c r="E37">
        <f>SUM(E$25:E26)</f>
        <v>36.46131805157593</v>
      </c>
      <c r="F37">
        <f>SUM(F$25:F26)</f>
        <v>33.62053491294202</v>
      </c>
      <c r="G37">
        <f>SUM(G$25:G26)</f>
        <v>41.311104831873408</v>
      </c>
      <c r="H37">
        <f>SUM(H$25:H26)</f>
        <v>38.114319387153799</v>
      </c>
      <c r="I37">
        <f>SUM(I$25:I26)</f>
        <v>36.548582995951421</v>
      </c>
      <c r="J37">
        <f>SUM(J$25:J26)</f>
        <v>32.322064056939503</v>
      </c>
      <c r="K37">
        <f>SUM(K$25:K26)</f>
        <v>30.239949149849039</v>
      </c>
    </row>
    <row r="38" spans="1:14" x14ac:dyDescent="0.25">
      <c r="A38" t="s">
        <v>12</v>
      </c>
      <c r="B38">
        <v>25</v>
      </c>
      <c r="C38">
        <f>SUM(C$25:C27)</f>
        <v>50.140252454417954</v>
      </c>
      <c r="D38">
        <f>SUM(D$25:D27)</f>
        <v>53.338043094312965</v>
      </c>
      <c r="E38">
        <f>SUM(E$25:E27)</f>
        <v>55.754536771728752</v>
      </c>
      <c r="F38">
        <f>SUM(F$25:F27)</f>
        <v>53.168192425058336</v>
      </c>
      <c r="G38">
        <f>SUM(G$25:G27)</f>
        <v>63.068663464255437</v>
      </c>
      <c r="H38">
        <f>SUM(H$25:H27)</f>
        <v>53.541543901001766</v>
      </c>
      <c r="I38">
        <f>SUM(I$25:I27)</f>
        <v>52.844129554655879</v>
      </c>
      <c r="J38">
        <f>SUM(J$25:J27)</f>
        <v>50.951957295373667</v>
      </c>
      <c r="K38">
        <f>SUM(K$25:K27)</f>
        <v>51.15207373271889</v>
      </c>
    </row>
    <row r="39" spans="1:14" x14ac:dyDescent="0.25">
      <c r="A39" t="s">
        <v>13</v>
      </c>
      <c r="B39">
        <v>35</v>
      </c>
      <c r="C39">
        <f>SUM(C$25:C28)</f>
        <v>65.287517531556801</v>
      </c>
      <c r="D39">
        <f>SUM(D$25:D28)</f>
        <v>69.198163193217951</v>
      </c>
      <c r="E39">
        <f>SUM(E$25:E28)</f>
        <v>69.818529130850052</v>
      </c>
      <c r="F39">
        <f>SUM(F$25:F28)</f>
        <v>68.748878118829651</v>
      </c>
      <c r="G39">
        <f>SUM(G$25:G28)</f>
        <v>74.484317603842896</v>
      </c>
      <c r="H39">
        <f>SUM(H$25:H28)</f>
        <v>74.20153211549794</v>
      </c>
      <c r="I39">
        <f>SUM(I$25:I28)</f>
        <v>68.168016194331997</v>
      </c>
      <c r="J39">
        <f>SUM(J$25:J28)</f>
        <v>71.32562277580071</v>
      </c>
      <c r="K39">
        <f>SUM(K$25:K28)</f>
        <v>63.785158112188142</v>
      </c>
    </row>
    <row r="40" spans="1:14" x14ac:dyDescent="0.25">
      <c r="A40" t="s">
        <v>14</v>
      </c>
      <c r="B40">
        <v>45</v>
      </c>
      <c r="C40">
        <f>SUM(C$25:C29)</f>
        <v>75.596072931276296</v>
      </c>
      <c r="D40">
        <f>SUM(D$25:D29)</f>
        <v>82.091133874955858</v>
      </c>
      <c r="E40">
        <f>SUM(E$25:E29)</f>
        <v>82.664756446991404</v>
      </c>
      <c r="F40">
        <f>SUM(F$25:F29)</f>
        <v>82.229402261712437</v>
      </c>
      <c r="G40">
        <f>SUM(G$25:G29)</f>
        <v>84.769708957332583</v>
      </c>
      <c r="H40">
        <f>SUM(H$25:H29)</f>
        <v>86.057748968768422</v>
      </c>
      <c r="I40">
        <f>SUM(I$25:I29)</f>
        <v>84.625506072874515</v>
      </c>
      <c r="J40">
        <f>SUM(J$25:J29)</f>
        <v>81.717081850533802</v>
      </c>
      <c r="K40">
        <f>SUM(K$25:K29)</f>
        <v>84.061655808040683</v>
      </c>
    </row>
    <row r="41" spans="1:14" x14ac:dyDescent="0.25">
      <c r="A41" t="s">
        <v>15</v>
      </c>
      <c r="B41">
        <v>55</v>
      </c>
      <c r="C41">
        <f>SUM(C$25:C30)</f>
        <v>84.361851332398317</v>
      </c>
      <c r="D41">
        <f>SUM(D$25:D30)</f>
        <v>90.88661250441541</v>
      </c>
      <c r="E41">
        <f>SUM(E$25:E30)</f>
        <v>91.475644699140403</v>
      </c>
      <c r="F41">
        <f>SUM(F$25:F30)</f>
        <v>90.145395799676891</v>
      </c>
      <c r="G41">
        <f>SUM(G$25:G30)</f>
        <v>92.695676744843183</v>
      </c>
      <c r="H41">
        <f>SUM(H$25:H30)</f>
        <v>93.730111962286401</v>
      </c>
      <c r="I41">
        <f>SUM(I$25:I30)</f>
        <v>93.694331983805682</v>
      </c>
      <c r="J41">
        <f>SUM(J$25:J30)</f>
        <v>90.409252669039134</v>
      </c>
      <c r="K41">
        <f>SUM(K$25:K30)</f>
        <v>90.719847449547117</v>
      </c>
    </row>
    <row r="42" spans="1:14" x14ac:dyDescent="0.25">
      <c r="A42" t="s">
        <v>16</v>
      </c>
      <c r="B42">
        <v>65</v>
      </c>
      <c r="C42">
        <f>SUM(C$25:C31)</f>
        <v>92.56661991584852</v>
      </c>
      <c r="D42">
        <f>SUM(D$25:D31)</f>
        <v>96.220416813846711</v>
      </c>
      <c r="E42">
        <f>SUM(E$25:E31)</f>
        <v>96.895893027698193</v>
      </c>
      <c r="F42">
        <f>SUM(F$25:F31)</f>
        <v>96.661281637049001</v>
      </c>
      <c r="G42">
        <f>SUM(G$25:G31)</f>
        <v>97.244984458886705</v>
      </c>
      <c r="H42">
        <f>SUM(H$25:H31)</f>
        <v>98.291101944608144</v>
      </c>
      <c r="I42">
        <f>SUM(I$25:I31)</f>
        <v>97.327935222672082</v>
      </c>
      <c r="J42">
        <f>SUM(J$25:J31)</f>
        <v>96.361209964412794</v>
      </c>
      <c r="K42">
        <f>SUM(K$25:K31)</f>
        <v>95.351978388685836</v>
      </c>
    </row>
    <row r="43" spans="1:14" x14ac:dyDescent="0.25">
      <c r="A43" t="s">
        <v>17</v>
      </c>
      <c r="B43">
        <v>75</v>
      </c>
      <c r="C43">
        <f>SUM(C$25:C32)</f>
        <v>97.475455820476853</v>
      </c>
      <c r="D43">
        <f>SUM(D$25:D32)</f>
        <v>99.046273401624887</v>
      </c>
      <c r="E43">
        <f>SUM(E$25:E32)</f>
        <v>99.212034383954162</v>
      </c>
      <c r="F43">
        <f>SUM(F$25:F32)</f>
        <v>99.19224555735056</v>
      </c>
      <c r="G43">
        <f>SUM(G$25:G32)</f>
        <v>98.770839220118688</v>
      </c>
      <c r="H43">
        <f>SUM(H$25:H32)</f>
        <v>99.681791396582213</v>
      </c>
      <c r="I43">
        <f>SUM(I$25:I32)</f>
        <v>98.410931174089086</v>
      </c>
      <c r="J43">
        <f>SUM(J$25:J32)</f>
        <v>98.736654804270444</v>
      </c>
      <c r="K43">
        <f>SUM(K$25:K32)</f>
        <v>99.014778325123146</v>
      </c>
    </row>
    <row r="44" spans="1:14" x14ac:dyDescent="0.25">
      <c r="A44" t="s">
        <v>18</v>
      </c>
      <c r="B44">
        <v>85</v>
      </c>
      <c r="C44">
        <f>SUM(C$25:C33)</f>
        <v>99.57924263674613</v>
      </c>
      <c r="D44">
        <f>SUM(D$25:D33)</f>
        <v>100.00000000000001</v>
      </c>
      <c r="E44">
        <f>SUM(E$25:E33)</f>
        <v>100</v>
      </c>
      <c r="F44">
        <f>SUM(F$25:F33)</f>
        <v>99.964099802548915</v>
      </c>
      <c r="G44">
        <f>SUM(G$25:G33)</f>
        <v>100.00000000000001</v>
      </c>
      <c r="H44">
        <f>SUM(H$25:H33)</f>
        <v>100.00000000000001</v>
      </c>
      <c r="I44">
        <f>SUM(I$25:I33)</f>
        <v>99.868421052631589</v>
      </c>
      <c r="J44">
        <f>SUM(J$25:J33)</f>
        <v>99.991103202846958</v>
      </c>
      <c r="K44">
        <f>SUM(K$25:K33)</f>
        <v>99.856983950421096</v>
      </c>
    </row>
    <row r="45" spans="1:14" x14ac:dyDescent="0.25">
      <c r="A45" t="s">
        <v>19</v>
      </c>
      <c r="B45">
        <v>95</v>
      </c>
      <c r="C45">
        <f>SUM(C$25:C34)</f>
        <v>99.999999999999986</v>
      </c>
      <c r="D45">
        <f>SUM(D$25:D34)</f>
        <v>100.00000000000001</v>
      </c>
      <c r="E45">
        <f>SUM(E$25:E34)</f>
        <v>100</v>
      </c>
      <c r="F45">
        <f>SUM(F$25:F34)</f>
        <v>100</v>
      </c>
      <c r="G45">
        <f>SUM(G$25:G34)</f>
        <v>100.00000000000001</v>
      </c>
      <c r="H45">
        <f>SUM(H$25:H34)</f>
        <v>100.00000000000001</v>
      </c>
      <c r="I45">
        <f>SUM(I$25:I34)</f>
        <v>100.00000000000001</v>
      </c>
      <c r="J45">
        <f>SUM(J$25:J34)</f>
        <v>99.999999999999986</v>
      </c>
      <c r="K45">
        <f>SUM(K$25:K34)</f>
        <v>100</v>
      </c>
    </row>
    <row r="46" spans="1:14" x14ac:dyDescent="0.25">
      <c r="A46" t="s">
        <v>88</v>
      </c>
      <c r="C46" s="1">
        <v>0.1</v>
      </c>
      <c r="D46" s="1">
        <v>0.2</v>
      </c>
      <c r="E46" s="1">
        <v>0.3</v>
      </c>
      <c r="F46" s="1">
        <v>0.4</v>
      </c>
      <c r="G46" s="1">
        <v>0.5</v>
      </c>
      <c r="H46" s="1">
        <v>0.6</v>
      </c>
      <c r="I46" s="1">
        <v>0.7</v>
      </c>
      <c r="J46" s="1">
        <v>0.8</v>
      </c>
      <c r="K46" s="1">
        <v>0.9</v>
      </c>
      <c r="M46" t="s">
        <v>87</v>
      </c>
    </row>
    <row r="47" spans="1:14" x14ac:dyDescent="0.25">
      <c r="A47" t="s">
        <v>10</v>
      </c>
      <c r="C47">
        <f>(C36/10+C37/10)/2</f>
        <v>2.8436185133239831</v>
      </c>
      <c r="D47">
        <f t="shared" ref="D47:K47" si="10">(D36/10+D37/10)/2</f>
        <v>2.5415047686329921</v>
      </c>
      <c r="E47">
        <f t="shared" si="10"/>
        <v>2.5561127029608404</v>
      </c>
      <c r="F47">
        <f t="shared" si="10"/>
        <v>2.4501884760366179</v>
      </c>
      <c r="G47">
        <f t="shared" si="10"/>
        <v>3.0121503249505506</v>
      </c>
      <c r="H47">
        <f t="shared" si="10"/>
        <v>3.0736593989393044</v>
      </c>
      <c r="I47">
        <f t="shared" si="10"/>
        <v>2.7975708502024292</v>
      </c>
      <c r="J47">
        <f t="shared" si="10"/>
        <v>2.4608540925266906</v>
      </c>
      <c r="K47">
        <f t="shared" si="10"/>
        <v>2.3164627363737487</v>
      </c>
      <c r="N47" t="s">
        <v>85</v>
      </c>
    </row>
    <row r="48" spans="1:14" x14ac:dyDescent="0.25">
      <c r="A48" t="s">
        <v>11</v>
      </c>
      <c r="C48">
        <f t="shared" ref="C48:K55" si="11">(C37/10+C38/10)/2</f>
        <v>4.3373071528751748</v>
      </c>
      <c r="D48">
        <f t="shared" si="11"/>
        <v>4.4171670787707527</v>
      </c>
      <c r="E48">
        <f t="shared" si="11"/>
        <v>4.6107927411652341</v>
      </c>
      <c r="F48">
        <f t="shared" si="11"/>
        <v>4.339436366900018</v>
      </c>
      <c r="G48">
        <f t="shared" si="11"/>
        <v>5.218988414806442</v>
      </c>
      <c r="H48">
        <f t="shared" si="11"/>
        <v>4.5827931644077786</v>
      </c>
      <c r="I48">
        <f t="shared" si="11"/>
        <v>4.4696356275303648</v>
      </c>
      <c r="J48">
        <f t="shared" si="11"/>
        <v>4.1637010676156585</v>
      </c>
      <c r="K48">
        <f t="shared" si="11"/>
        <v>4.0696011441283968</v>
      </c>
      <c r="M48" t="s">
        <v>84</v>
      </c>
    </row>
    <row r="49" spans="1:14" x14ac:dyDescent="0.25">
      <c r="A49" t="s">
        <v>12</v>
      </c>
      <c r="C49">
        <f t="shared" si="11"/>
        <v>5.7713884992987374</v>
      </c>
      <c r="D49">
        <f t="shared" si="11"/>
        <v>6.1268103143765451</v>
      </c>
      <c r="E49">
        <f t="shared" si="11"/>
        <v>6.2786532951289402</v>
      </c>
      <c r="F49">
        <f t="shared" si="11"/>
        <v>6.0958535271944001</v>
      </c>
      <c r="G49">
        <f t="shared" si="11"/>
        <v>6.8776490534049168</v>
      </c>
      <c r="H49">
        <f t="shared" si="11"/>
        <v>6.3871538008249846</v>
      </c>
      <c r="I49">
        <f t="shared" si="11"/>
        <v>6.0506072874493935</v>
      </c>
      <c r="J49">
        <f t="shared" si="11"/>
        <v>6.1138790035587185</v>
      </c>
      <c r="K49">
        <f t="shared" si="11"/>
        <v>5.7468615922453514</v>
      </c>
    </row>
    <row r="50" spans="1:14" x14ac:dyDescent="0.25">
      <c r="A50" t="s">
        <v>13</v>
      </c>
      <c r="C50">
        <f t="shared" si="11"/>
        <v>7.0441795231416542</v>
      </c>
      <c r="D50">
        <f t="shared" si="11"/>
        <v>7.5644648534086905</v>
      </c>
      <c r="E50">
        <f t="shared" si="11"/>
        <v>7.6241642788920725</v>
      </c>
      <c r="F50">
        <f t="shared" si="11"/>
        <v>7.5489140190271042</v>
      </c>
      <c r="G50">
        <f t="shared" si="11"/>
        <v>7.962701328058774</v>
      </c>
      <c r="H50">
        <f t="shared" si="11"/>
        <v>8.0129640542133167</v>
      </c>
      <c r="I50">
        <f t="shared" si="11"/>
        <v>7.6396761133603253</v>
      </c>
      <c r="J50">
        <f t="shared" si="11"/>
        <v>7.6521352313167252</v>
      </c>
      <c r="K50">
        <f t="shared" si="11"/>
        <v>7.3923406960114413</v>
      </c>
    </row>
    <row r="51" spans="1:14" x14ac:dyDescent="0.25">
      <c r="A51" t="s">
        <v>14</v>
      </c>
      <c r="C51">
        <f t="shared" si="11"/>
        <v>7.997896213183731</v>
      </c>
      <c r="D51">
        <f t="shared" si="11"/>
        <v>8.6488873189685638</v>
      </c>
      <c r="E51">
        <f t="shared" si="11"/>
        <v>8.7070200573065897</v>
      </c>
      <c r="F51">
        <f t="shared" si="11"/>
        <v>8.618739903069466</v>
      </c>
      <c r="G51">
        <f t="shared" si="11"/>
        <v>8.8732692851087869</v>
      </c>
      <c r="H51">
        <f t="shared" si="11"/>
        <v>8.9893930465527419</v>
      </c>
      <c r="I51">
        <f t="shared" si="11"/>
        <v>8.9159919028340084</v>
      </c>
      <c r="J51">
        <f t="shared" si="11"/>
        <v>8.6063167259786475</v>
      </c>
      <c r="K51">
        <f t="shared" si="11"/>
        <v>8.7390751628793897</v>
      </c>
    </row>
    <row r="52" spans="1:14" x14ac:dyDescent="0.25">
      <c r="A52" t="s">
        <v>15</v>
      </c>
      <c r="C52">
        <f t="shared" si="11"/>
        <v>8.8464235624123422</v>
      </c>
      <c r="D52">
        <f t="shared" si="11"/>
        <v>9.3553514659131061</v>
      </c>
      <c r="E52">
        <f t="shared" si="11"/>
        <v>9.4185768863419312</v>
      </c>
      <c r="F52">
        <f t="shared" si="11"/>
        <v>9.3403338718362949</v>
      </c>
      <c r="G52">
        <f t="shared" si="11"/>
        <v>9.4970330601864941</v>
      </c>
      <c r="H52">
        <f t="shared" si="11"/>
        <v>9.6010606953447279</v>
      </c>
      <c r="I52">
        <f t="shared" si="11"/>
        <v>9.5511133603238889</v>
      </c>
      <c r="J52">
        <f t="shared" si="11"/>
        <v>9.3385231316725967</v>
      </c>
      <c r="K52">
        <f t="shared" si="11"/>
        <v>9.3035912919116477</v>
      </c>
    </row>
    <row r="53" spans="1:14" x14ac:dyDescent="0.25">
      <c r="A53" t="s">
        <v>16</v>
      </c>
      <c r="C53">
        <f t="shared" si="11"/>
        <v>9.502103786816269</v>
      </c>
      <c r="D53">
        <f t="shared" si="11"/>
        <v>9.7633345107735785</v>
      </c>
      <c r="E53">
        <f t="shared" si="11"/>
        <v>9.805396370582617</v>
      </c>
      <c r="F53">
        <f t="shared" si="11"/>
        <v>9.7926763597199784</v>
      </c>
      <c r="G53">
        <f t="shared" si="11"/>
        <v>9.8007911839502704</v>
      </c>
      <c r="H53">
        <f t="shared" si="11"/>
        <v>9.8986446670595178</v>
      </c>
      <c r="I53">
        <f t="shared" si="11"/>
        <v>9.7869433198380591</v>
      </c>
      <c r="J53">
        <f t="shared" si="11"/>
        <v>9.7548932384341622</v>
      </c>
      <c r="K53">
        <f t="shared" si="11"/>
        <v>9.7183378356904484</v>
      </c>
    </row>
    <row r="54" spans="1:14" x14ac:dyDescent="0.25">
      <c r="A54" t="s">
        <v>17</v>
      </c>
      <c r="C54">
        <f t="shared" si="11"/>
        <v>9.8527349228611492</v>
      </c>
      <c r="D54">
        <f t="shared" si="11"/>
        <v>9.9523136700812458</v>
      </c>
      <c r="E54">
        <f t="shared" si="11"/>
        <v>9.9606017191977081</v>
      </c>
      <c r="F54">
        <f t="shared" si="11"/>
        <v>9.9578172679949741</v>
      </c>
      <c r="G54">
        <f t="shared" si="11"/>
        <v>9.9385419610059351</v>
      </c>
      <c r="H54">
        <f t="shared" si="11"/>
        <v>9.9840895698291128</v>
      </c>
      <c r="I54">
        <f t="shared" si="11"/>
        <v>9.9139676113360338</v>
      </c>
      <c r="J54">
        <f t="shared" si="11"/>
        <v>9.9363879003558715</v>
      </c>
      <c r="K54">
        <f t="shared" si="11"/>
        <v>9.9435881137772135</v>
      </c>
    </row>
    <row r="55" spans="1:14" x14ac:dyDescent="0.25">
      <c r="A55" t="s">
        <v>18</v>
      </c>
      <c r="C55">
        <f t="shared" si="11"/>
        <v>9.9789621318373065</v>
      </c>
      <c r="D55">
        <f t="shared" si="11"/>
        <v>10.000000000000002</v>
      </c>
      <c r="E55">
        <f t="shared" si="11"/>
        <v>10</v>
      </c>
      <c r="F55">
        <f t="shared" si="11"/>
        <v>9.9982049901274461</v>
      </c>
      <c r="G55">
        <f t="shared" si="11"/>
        <v>10.000000000000002</v>
      </c>
      <c r="H55">
        <f t="shared" si="11"/>
        <v>10.000000000000002</v>
      </c>
      <c r="I55">
        <f t="shared" si="11"/>
        <v>9.9934210526315805</v>
      </c>
      <c r="J55">
        <f t="shared" si="11"/>
        <v>9.9995551601423465</v>
      </c>
      <c r="K55">
        <f t="shared" si="11"/>
        <v>9.9928491975210552</v>
      </c>
    </row>
    <row r="56" spans="1:14" x14ac:dyDescent="0.25">
      <c r="A56" t="s">
        <v>19</v>
      </c>
      <c r="B56" t="s">
        <v>87</v>
      </c>
    </row>
    <row r="57" spans="1:14" x14ac:dyDescent="0.25">
      <c r="C57">
        <f>SUM(C47:C55)</f>
        <v>66.174614305750353</v>
      </c>
      <c r="D57">
        <f t="shared" ref="D57:K57" si="12">SUM(D47:D55)</f>
        <v>68.369833980925478</v>
      </c>
      <c r="E57">
        <f t="shared" si="12"/>
        <v>68.96131805157593</v>
      </c>
      <c r="F57">
        <f t="shared" si="12"/>
        <v>68.142164781906303</v>
      </c>
      <c r="G57">
        <f t="shared" si="12"/>
        <v>71.181124611472171</v>
      </c>
      <c r="H57">
        <f t="shared" si="12"/>
        <v>70.529758397171477</v>
      </c>
      <c r="I57">
        <f t="shared" si="12"/>
        <v>69.118927125506076</v>
      </c>
      <c r="J57">
        <f t="shared" si="12"/>
        <v>68.02624555160142</v>
      </c>
      <c r="K57">
        <f t="shared" si="12"/>
        <v>67.22270777053869</v>
      </c>
      <c r="N57" t="s">
        <v>86</v>
      </c>
    </row>
  </sheetData>
  <conditionalFormatting sqref="C25:K34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6:K45 M36:M45 C47:K5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5:C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K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5 C47:K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K45 M36:M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K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1"/>
  <sheetViews>
    <sheetView workbookViewId="0">
      <selection activeCell="F22" sqref="F22"/>
    </sheetView>
  </sheetViews>
  <sheetFormatPr defaultRowHeight="15" x14ac:dyDescent="0.25"/>
  <cols>
    <col min="3" max="3" width="10.140625" customWidth="1"/>
  </cols>
  <sheetData>
    <row r="2" spans="1:58" x14ac:dyDescent="0.25">
      <c r="A2" t="s">
        <v>83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73</v>
      </c>
      <c r="BE2" t="s">
        <v>74</v>
      </c>
      <c r="BF2" t="s">
        <v>75</v>
      </c>
    </row>
    <row r="3" spans="1:58" x14ac:dyDescent="0.25">
      <c r="A3">
        <f>AVERAGE(D3:BF3)</f>
        <v>2.4199897859388568</v>
      </c>
      <c r="C3" t="s">
        <v>1</v>
      </c>
      <c r="D3">
        <v>0.38838680043926399</v>
      </c>
      <c r="E3">
        <v>0.45189735287064198</v>
      </c>
      <c r="F3">
        <v>0.17209617516129999</v>
      </c>
      <c r="G3">
        <v>0.36062560414032602</v>
      </c>
      <c r="H3">
        <v>0.441281497536954</v>
      </c>
      <c r="I3">
        <v>0.37582200123989501</v>
      </c>
      <c r="J3">
        <v>31.9212256216193</v>
      </c>
      <c r="K3">
        <v>23.310985178397601</v>
      </c>
      <c r="L3">
        <v>13.5887194430363</v>
      </c>
      <c r="M3">
        <v>26.758917889503401</v>
      </c>
      <c r="N3">
        <v>0.41459775347248601</v>
      </c>
      <c r="O3">
        <v>0.21674591881437599</v>
      </c>
      <c r="P3">
        <v>0.48448108097350401</v>
      </c>
      <c r="Q3">
        <v>0.49708942036218101</v>
      </c>
      <c r="R3">
        <v>0.39367521471106198</v>
      </c>
      <c r="S3">
        <v>0.296693752336322</v>
      </c>
      <c r="T3">
        <v>0.49122099888580001</v>
      </c>
      <c r="U3">
        <v>0.41018614653983998</v>
      </c>
      <c r="V3">
        <v>0.376841605772683</v>
      </c>
      <c r="W3">
        <v>0.52224537055852804</v>
      </c>
      <c r="X3">
        <v>0.31323303290814303</v>
      </c>
      <c r="Y3">
        <v>0.14638824666935399</v>
      </c>
      <c r="Z3">
        <v>0.47094904570981</v>
      </c>
      <c r="AA3">
        <v>0.365800864242454</v>
      </c>
      <c r="AB3">
        <v>0.21242504221053901</v>
      </c>
      <c r="AC3">
        <v>0.45859229856107497</v>
      </c>
      <c r="AD3">
        <v>0.40162762105228</v>
      </c>
      <c r="AE3">
        <v>4.8999313578892999E-2</v>
      </c>
      <c r="AF3">
        <v>0.49967888396336102</v>
      </c>
      <c r="AG3">
        <v>0.122845592928263</v>
      </c>
      <c r="AH3">
        <v>9.6902091383412797E-2</v>
      </c>
      <c r="AI3">
        <v>0.52213301697671299</v>
      </c>
      <c r="AJ3">
        <v>0.54319743115099695</v>
      </c>
      <c r="AK3">
        <v>0.28510416147826101</v>
      </c>
      <c r="AL3">
        <v>1.8015774998859</v>
      </c>
      <c r="AM3">
        <v>2.4266647852227901</v>
      </c>
      <c r="AN3">
        <v>0.56216851612629504</v>
      </c>
      <c r="AO3">
        <v>0.78107422399715898</v>
      </c>
      <c r="AP3">
        <v>3.0251522539442801</v>
      </c>
      <c r="AQ3">
        <v>3.0599917377435002</v>
      </c>
      <c r="AR3">
        <v>2.25299437808347</v>
      </c>
      <c r="AS3">
        <v>3.0766999628539802</v>
      </c>
      <c r="AT3">
        <v>2.7503395231611298</v>
      </c>
      <c r="AU3">
        <v>2.8854168991675402</v>
      </c>
      <c r="AV3">
        <v>0.165023395525905</v>
      </c>
      <c r="AW3">
        <v>0.413627960544587</v>
      </c>
      <c r="AX3">
        <v>0.50757331610865097</v>
      </c>
      <c r="AY3">
        <v>0.39357169467237102</v>
      </c>
      <c r="AZ3">
        <v>0.36582608837276198</v>
      </c>
      <c r="BA3">
        <v>0.30729762970227797</v>
      </c>
      <c r="BB3">
        <v>0.45140968553728</v>
      </c>
      <c r="BC3">
        <v>0.36096173720290597</v>
      </c>
      <c r="BD3">
        <v>0.35157437025179999</v>
      </c>
      <c r="BE3">
        <v>0.313795761610348</v>
      </c>
      <c r="BF3">
        <v>0.485085337736886</v>
      </c>
    </row>
    <row r="4" spans="1:58" x14ac:dyDescent="0.25">
      <c r="A4">
        <f t="shared" ref="A4:A11" si="0">AVERAGE(D4:BF4)</f>
        <v>2.2699565174187648</v>
      </c>
      <c r="C4" t="s">
        <v>2</v>
      </c>
      <c r="D4">
        <v>0.41361453196349401</v>
      </c>
      <c r="E4">
        <v>0.401471087356086</v>
      </c>
      <c r="F4">
        <v>0.277873316826664</v>
      </c>
      <c r="G4">
        <v>0.41612323737665402</v>
      </c>
      <c r="H4">
        <v>0.43260163431172</v>
      </c>
      <c r="I4">
        <v>0.343034151368379</v>
      </c>
      <c r="J4">
        <v>27.0982968957052</v>
      </c>
      <c r="K4">
        <v>23.112108354478401</v>
      </c>
      <c r="L4">
        <v>14.981753273051</v>
      </c>
      <c r="M4">
        <v>25.681911228105701</v>
      </c>
      <c r="N4">
        <v>0.42155546856075399</v>
      </c>
      <c r="O4">
        <v>0.267348370725422</v>
      </c>
      <c r="P4">
        <v>0.41695702640987398</v>
      </c>
      <c r="Q4">
        <v>0.36282647269774498</v>
      </c>
      <c r="R4">
        <v>0.49491284855475598</v>
      </c>
      <c r="S4">
        <v>0.29185932172958001</v>
      </c>
      <c r="T4">
        <v>0.41269622408249201</v>
      </c>
      <c r="U4">
        <v>0.48812260748015202</v>
      </c>
      <c r="V4">
        <v>0.453430754013538</v>
      </c>
      <c r="W4">
        <v>0.38867402809945201</v>
      </c>
      <c r="X4">
        <v>0.19554680086482101</v>
      </c>
      <c r="Y4">
        <v>0.14619071620450799</v>
      </c>
      <c r="Z4">
        <v>0.345629625696182</v>
      </c>
      <c r="AA4">
        <v>0.39797796072338099</v>
      </c>
      <c r="AB4">
        <v>0.24347080528389201</v>
      </c>
      <c r="AC4">
        <v>0.42521205359019698</v>
      </c>
      <c r="AD4">
        <v>0.43417430767623599</v>
      </c>
      <c r="AE4">
        <v>4.93350187721842E-2</v>
      </c>
      <c r="AF4">
        <v>0.35670846546215701</v>
      </c>
      <c r="AG4">
        <v>1.2564655979744E-2</v>
      </c>
      <c r="AH4">
        <v>0.18218708309249201</v>
      </c>
      <c r="AI4">
        <v>0.37812904749584297</v>
      </c>
      <c r="AJ4">
        <v>0.488123688491579</v>
      </c>
      <c r="AK4">
        <v>0.28088757909793299</v>
      </c>
      <c r="AL4">
        <v>1.8715044120636799</v>
      </c>
      <c r="AM4">
        <v>2.3048943048308499</v>
      </c>
      <c r="AN4">
        <v>0.64502107543006604</v>
      </c>
      <c r="AO4">
        <v>0.57689462824951798</v>
      </c>
      <c r="AP4">
        <v>2.40109364567006</v>
      </c>
      <c r="AQ4">
        <v>2.47793196728612</v>
      </c>
      <c r="AR4">
        <v>2.2011711864091401</v>
      </c>
      <c r="AS4">
        <v>2.3846299139237299</v>
      </c>
      <c r="AT4">
        <v>2.6021114728686898</v>
      </c>
      <c r="AU4">
        <v>2.3866207415224099</v>
      </c>
      <c r="AV4">
        <v>0.14954516260509401</v>
      </c>
      <c r="AW4">
        <v>0.35264582723265803</v>
      </c>
      <c r="AX4">
        <v>0.30530570772648202</v>
      </c>
      <c r="AY4">
        <v>0.37637007384295401</v>
      </c>
      <c r="AZ4">
        <v>0.38618793208279301</v>
      </c>
      <c r="BA4">
        <v>0.37817310721282899</v>
      </c>
      <c r="BB4">
        <v>0.379079923538856</v>
      </c>
      <c r="BC4">
        <v>0.40216647634726199</v>
      </c>
      <c r="BD4">
        <v>0.35373673417181201</v>
      </c>
      <c r="BE4">
        <v>0.39281808613649599</v>
      </c>
      <c r="BF4">
        <v>0.42639743755231002</v>
      </c>
    </row>
    <row r="5" spans="1:58" x14ac:dyDescent="0.25">
      <c r="A5">
        <f t="shared" si="0"/>
        <v>2.4332763668934154</v>
      </c>
      <c r="C5" t="s">
        <v>3</v>
      </c>
      <c r="D5">
        <v>0.23232600862785399</v>
      </c>
      <c r="E5">
        <v>0.43745270307823397</v>
      </c>
      <c r="F5">
        <v>0.26378970667129698</v>
      </c>
      <c r="G5">
        <v>0.35002781538544803</v>
      </c>
      <c r="H5">
        <v>0.36171873899977702</v>
      </c>
      <c r="I5">
        <v>0.39523817550127399</v>
      </c>
      <c r="J5">
        <v>27.294374379623299</v>
      </c>
      <c r="K5">
        <v>29.547006995661299</v>
      </c>
      <c r="L5">
        <v>16.626466109910599</v>
      </c>
      <c r="M5">
        <v>27.270796796982701</v>
      </c>
      <c r="N5">
        <v>0.39153043183018099</v>
      </c>
      <c r="O5">
        <v>0.279121343194983</v>
      </c>
      <c r="P5">
        <v>0.43674375655341702</v>
      </c>
      <c r="Q5">
        <v>0.41640020370528102</v>
      </c>
      <c r="R5">
        <v>0.36971133585971999</v>
      </c>
      <c r="S5">
        <v>0.41483162483060498</v>
      </c>
      <c r="T5">
        <v>0.43248541454292599</v>
      </c>
      <c r="U5">
        <v>0.44597150648175099</v>
      </c>
      <c r="V5">
        <v>0.40731408843508499</v>
      </c>
      <c r="W5">
        <v>0.46828099270282603</v>
      </c>
      <c r="X5">
        <v>0.18472150354792</v>
      </c>
      <c r="Y5">
        <v>0.202963860762083</v>
      </c>
      <c r="Z5">
        <v>0.375003057438002</v>
      </c>
      <c r="AA5">
        <v>0.44777354796469898</v>
      </c>
      <c r="AB5">
        <v>0.15973645211611801</v>
      </c>
      <c r="AC5">
        <v>0.43674402245170801</v>
      </c>
      <c r="AD5">
        <v>0.44928946944519799</v>
      </c>
      <c r="AE5">
        <v>6.5190436425308806E-2</v>
      </c>
      <c r="AF5">
        <v>0.41556218816013701</v>
      </c>
      <c r="AG5">
        <v>0.13687744823283199</v>
      </c>
      <c r="AH5">
        <v>0.23577648655203101</v>
      </c>
      <c r="AI5">
        <v>0.29624199554352498</v>
      </c>
      <c r="AJ5">
        <v>0.427557124864059</v>
      </c>
      <c r="AK5">
        <v>0.22757304543930801</v>
      </c>
      <c r="AL5">
        <v>2.60475736346792</v>
      </c>
      <c r="AM5">
        <v>2.1858228397699699</v>
      </c>
      <c r="AN5">
        <v>0.61520645236843097</v>
      </c>
      <c r="AO5">
        <v>0.59734330283419701</v>
      </c>
      <c r="AP5">
        <v>2.6539775499215601</v>
      </c>
      <c r="AQ5">
        <v>2.1812784611756801</v>
      </c>
      <c r="AR5">
        <v>2.2475939503601601</v>
      </c>
      <c r="AS5">
        <v>2.0344515386751598</v>
      </c>
      <c r="AT5">
        <v>1.9192420828644601</v>
      </c>
      <c r="AU5">
        <v>2.18598208236775</v>
      </c>
      <c r="AV5">
        <v>0.15875852059284201</v>
      </c>
      <c r="AW5">
        <v>0.33313561337136899</v>
      </c>
      <c r="AX5">
        <v>0.39289599559906302</v>
      </c>
      <c r="AY5">
        <v>0.42086754901222201</v>
      </c>
      <c r="AZ5">
        <v>0.36335870499292799</v>
      </c>
      <c r="BA5">
        <v>0.296755937617942</v>
      </c>
      <c r="BB5">
        <v>0.42952129514148302</v>
      </c>
      <c r="BC5">
        <v>0.39265434469216798</v>
      </c>
      <c r="BD5">
        <v>0.32593783992404202</v>
      </c>
      <c r="BE5">
        <v>0.234467390189502</v>
      </c>
      <c r="BF5">
        <v>0.35359259667746801</v>
      </c>
    </row>
    <row r="6" spans="1:58" x14ac:dyDescent="0.25">
      <c r="A6">
        <f t="shared" si="0"/>
        <v>2.278204840720842</v>
      </c>
      <c r="C6" t="s">
        <v>4</v>
      </c>
      <c r="D6">
        <v>0.28948147616410003</v>
      </c>
      <c r="E6">
        <v>0.39679081066097499</v>
      </c>
      <c r="F6">
        <v>0.34707222813580402</v>
      </c>
      <c r="G6">
        <v>0.42594361551978299</v>
      </c>
      <c r="H6">
        <v>0.38663638563557901</v>
      </c>
      <c r="I6">
        <v>0.40872452731451903</v>
      </c>
      <c r="J6">
        <v>28.603419292266299</v>
      </c>
      <c r="K6">
        <v>21.843970725487601</v>
      </c>
      <c r="L6">
        <v>12.194154812952499</v>
      </c>
      <c r="M6">
        <v>28.657298130551801</v>
      </c>
      <c r="N6">
        <v>0.41614911527272103</v>
      </c>
      <c r="O6">
        <v>0.27702130199652802</v>
      </c>
      <c r="P6">
        <v>0.437998106394487</v>
      </c>
      <c r="Q6">
        <v>0.435333306663928</v>
      </c>
      <c r="R6">
        <v>0.32543392832565399</v>
      </c>
      <c r="S6">
        <v>0.33538253785989802</v>
      </c>
      <c r="T6">
        <v>0.41271801397693603</v>
      </c>
      <c r="U6">
        <v>0.39849905932070201</v>
      </c>
      <c r="V6">
        <v>0.433965085667541</v>
      </c>
      <c r="W6">
        <v>0.43216483864475802</v>
      </c>
      <c r="X6">
        <v>0.33808590104018199</v>
      </c>
      <c r="Y6">
        <v>0.22993419664972001</v>
      </c>
      <c r="Z6">
        <v>0.38172666863827198</v>
      </c>
      <c r="AA6">
        <v>0.39894555934855003</v>
      </c>
      <c r="AB6">
        <v>0.36144896386888897</v>
      </c>
      <c r="AC6">
        <v>0.408954902888787</v>
      </c>
      <c r="AD6">
        <v>0.41672588585857701</v>
      </c>
      <c r="AE6">
        <v>0.20633880865540999</v>
      </c>
      <c r="AF6">
        <v>0.38452172724570699</v>
      </c>
      <c r="AG6">
        <v>9.0937535508030298E-2</v>
      </c>
      <c r="AH6">
        <v>0.153817358089849</v>
      </c>
      <c r="AI6">
        <v>0.333976819058661</v>
      </c>
      <c r="AJ6">
        <v>0.38477176916804201</v>
      </c>
      <c r="AK6">
        <v>0.45335059176960602</v>
      </c>
      <c r="AL6">
        <v>2.1399377001681499</v>
      </c>
      <c r="AM6">
        <v>2.0931597901119798</v>
      </c>
      <c r="AN6">
        <v>0.65692965124581904</v>
      </c>
      <c r="AO6">
        <v>0.53410455748667596</v>
      </c>
      <c r="AP6">
        <v>2.41193133132571</v>
      </c>
      <c r="AQ6">
        <v>3.00844279833044</v>
      </c>
      <c r="AR6">
        <v>1.9876602471110301</v>
      </c>
      <c r="AS6">
        <v>2.0640239283703798</v>
      </c>
      <c r="AT6">
        <v>2.59910200467474</v>
      </c>
      <c r="AU6">
        <v>2.1048187731646801</v>
      </c>
      <c r="AV6">
        <v>0.211123841129885</v>
      </c>
      <c r="AW6">
        <v>0.28546700431340499</v>
      </c>
      <c r="AX6">
        <v>0.29983738267182403</v>
      </c>
      <c r="AY6">
        <v>0.34984514163803299</v>
      </c>
      <c r="AZ6">
        <v>0.378894567360541</v>
      </c>
      <c r="BA6">
        <v>0.36067682374274201</v>
      </c>
      <c r="BB6">
        <v>0.40471592121871103</v>
      </c>
      <c r="BC6">
        <v>0.39369297730809899</v>
      </c>
      <c r="BD6">
        <v>0.38507753693739799</v>
      </c>
      <c r="BE6">
        <v>0.281980034230779</v>
      </c>
      <c r="BF6">
        <v>0.34815024050488902</v>
      </c>
    </row>
    <row r="7" spans="1:58" x14ac:dyDescent="0.25">
      <c r="A7">
        <f t="shared" si="0"/>
        <v>1.9797906811150405</v>
      </c>
      <c r="C7" t="s">
        <v>5</v>
      </c>
      <c r="D7">
        <v>0.35355162102293802</v>
      </c>
      <c r="E7">
        <v>0.37493830726926902</v>
      </c>
      <c r="F7">
        <v>0.32050992784982602</v>
      </c>
      <c r="G7">
        <v>0.34527381287980802</v>
      </c>
      <c r="H7">
        <v>0.44608400947778398</v>
      </c>
      <c r="I7">
        <v>0.44111952787351699</v>
      </c>
      <c r="J7">
        <v>24.279193492069599</v>
      </c>
      <c r="K7">
        <v>21.282534378782099</v>
      </c>
      <c r="L7">
        <v>10.148682764511101</v>
      </c>
      <c r="M7">
        <v>22.590484097626899</v>
      </c>
      <c r="N7">
        <v>0.47368630049534999</v>
      </c>
      <c r="O7">
        <v>0.29464225482311601</v>
      </c>
      <c r="P7">
        <v>0.37464202315074402</v>
      </c>
      <c r="Q7">
        <v>0.40616971364455901</v>
      </c>
      <c r="R7">
        <v>0.33644591173640098</v>
      </c>
      <c r="S7">
        <v>0.29747357117692202</v>
      </c>
      <c r="T7">
        <v>0.31308913793777499</v>
      </c>
      <c r="U7">
        <v>0.39342583800545</v>
      </c>
      <c r="V7">
        <v>0.350457395769534</v>
      </c>
      <c r="W7">
        <v>0.30307615981507802</v>
      </c>
      <c r="X7">
        <v>0.269720186627744</v>
      </c>
      <c r="Y7">
        <v>0.25808833478368098</v>
      </c>
      <c r="Z7">
        <v>0.31038343349829201</v>
      </c>
      <c r="AA7">
        <v>0.38669960411413101</v>
      </c>
      <c r="AB7">
        <v>0.14538367239601199</v>
      </c>
      <c r="AC7">
        <v>0.43181200088136201</v>
      </c>
      <c r="AD7">
        <v>0.406711804665365</v>
      </c>
      <c r="AE7">
        <v>4.8930898708533101E-2</v>
      </c>
      <c r="AF7">
        <v>0.26399114129874601</v>
      </c>
      <c r="AG7">
        <v>0.12486841271464499</v>
      </c>
      <c r="AH7">
        <v>0.103656417601469</v>
      </c>
      <c r="AI7">
        <v>0.17867495257737101</v>
      </c>
      <c r="AJ7">
        <v>0.46365394434703799</v>
      </c>
      <c r="AK7">
        <v>0.21129813317813501</v>
      </c>
      <c r="AL7">
        <v>1.78894110069809</v>
      </c>
      <c r="AM7">
        <v>1.9553144703802099</v>
      </c>
      <c r="AN7">
        <v>0.63968076826601605</v>
      </c>
      <c r="AO7">
        <v>0.50773585117381204</v>
      </c>
      <c r="AP7">
        <v>2.3612807437412102</v>
      </c>
      <c r="AQ7">
        <v>2.0349597270052699</v>
      </c>
      <c r="AR7">
        <v>1.8189637401835199</v>
      </c>
      <c r="AS7">
        <v>1.9130680923372001</v>
      </c>
      <c r="AT7">
        <v>2.2152390621268001</v>
      </c>
      <c r="AU7">
        <v>2.4413480755100898</v>
      </c>
      <c r="AV7">
        <v>0.255064229058103</v>
      </c>
      <c r="AW7">
        <v>0.216932518772434</v>
      </c>
      <c r="AX7">
        <v>0.22513490599361199</v>
      </c>
      <c r="AY7">
        <v>0.368891411459075</v>
      </c>
      <c r="AZ7">
        <v>0.382745290930746</v>
      </c>
      <c r="BA7">
        <v>0.39786186240471699</v>
      </c>
      <c r="BB7">
        <v>0.428121896026527</v>
      </c>
      <c r="BC7">
        <v>0.37092151546801799</v>
      </c>
      <c r="BD7">
        <v>0.31223539466600903</v>
      </c>
      <c r="BE7">
        <v>0.16812880897016499</v>
      </c>
      <c r="BF7">
        <v>0.356564812845307</v>
      </c>
    </row>
    <row r="8" spans="1:58" x14ac:dyDescent="0.25">
      <c r="A8">
        <f t="shared" si="0"/>
        <v>1.9967144290135914</v>
      </c>
      <c r="C8" t="s">
        <v>6</v>
      </c>
      <c r="D8">
        <v>0.227840097901506</v>
      </c>
      <c r="E8">
        <v>0.427957482475533</v>
      </c>
      <c r="F8">
        <v>0.32903598876529899</v>
      </c>
      <c r="G8">
        <v>0.41729007772166499</v>
      </c>
      <c r="H8">
        <v>0.43337777411204798</v>
      </c>
      <c r="I8">
        <v>0.35765811129604702</v>
      </c>
      <c r="J8">
        <v>21.916225352089999</v>
      </c>
      <c r="K8">
        <v>21.585791752022701</v>
      </c>
      <c r="L8">
        <v>13.2126636697494</v>
      </c>
      <c r="M8">
        <v>21.269616749655601</v>
      </c>
      <c r="N8">
        <v>0.59737282109853895</v>
      </c>
      <c r="O8">
        <v>0.253004915261764</v>
      </c>
      <c r="P8">
        <v>0.47258803331743199</v>
      </c>
      <c r="Q8">
        <v>0.47232207260248399</v>
      </c>
      <c r="R8">
        <v>0.35005386139211397</v>
      </c>
      <c r="S8">
        <v>0.41795112715614702</v>
      </c>
      <c r="T8">
        <v>0.32461806828916601</v>
      </c>
      <c r="U8">
        <v>0.40789632838402001</v>
      </c>
      <c r="V8">
        <v>0.35291783018811801</v>
      </c>
      <c r="W8">
        <v>0.419616663699937</v>
      </c>
      <c r="X8">
        <v>0.32572453200677898</v>
      </c>
      <c r="Y8">
        <v>0.105234255043177</v>
      </c>
      <c r="Z8">
        <v>0.42000047618571601</v>
      </c>
      <c r="AA8">
        <v>0.39544484566967703</v>
      </c>
      <c r="AB8">
        <v>0.127046015502527</v>
      </c>
      <c r="AC8">
        <v>0.43976361804730901</v>
      </c>
      <c r="AD8">
        <v>0.43965760990877001</v>
      </c>
      <c r="AE8">
        <v>4.3269032695355501E-2</v>
      </c>
      <c r="AF8">
        <v>0.39875009350671797</v>
      </c>
      <c r="AG8">
        <v>9.7681178540826696E-2</v>
      </c>
      <c r="AH8">
        <v>0.102829686939014</v>
      </c>
      <c r="AI8">
        <v>0.138269113886858</v>
      </c>
      <c r="AJ8">
        <v>0.328398767014973</v>
      </c>
      <c r="AK8">
        <v>0.21654470253092001</v>
      </c>
      <c r="AL8">
        <v>2.2895249702376099</v>
      </c>
      <c r="AM8">
        <v>2.39382893102509</v>
      </c>
      <c r="AN8">
        <v>0.59243207965872802</v>
      </c>
      <c r="AO8">
        <v>0.50012463034348298</v>
      </c>
      <c r="AP8">
        <v>2.2738773525825602</v>
      </c>
      <c r="AQ8">
        <v>2.0812137410556502</v>
      </c>
      <c r="AR8">
        <v>2.5117233436097601</v>
      </c>
      <c r="AS8">
        <v>1.56309334670093</v>
      </c>
      <c r="AT8">
        <v>2.3602242948961201</v>
      </c>
      <c r="AU8">
        <v>2.0657222742677601</v>
      </c>
      <c r="AV8">
        <v>0.14590020829536701</v>
      </c>
      <c r="AW8">
        <v>0.34050208549497102</v>
      </c>
      <c r="AX8">
        <v>0.25871748089928998</v>
      </c>
      <c r="AY8">
        <v>0.25779484913146</v>
      </c>
      <c r="AZ8">
        <v>0.40485710536157499</v>
      </c>
      <c r="BA8">
        <v>0.44140323673586701</v>
      </c>
      <c r="BB8">
        <v>0.37256890827276001</v>
      </c>
      <c r="BC8">
        <v>0.35918859905035799</v>
      </c>
      <c r="BD8">
        <v>0.36366561311298201</v>
      </c>
      <c r="BE8">
        <v>0.14088957944691899</v>
      </c>
      <c r="BF8">
        <v>0.27762826091016302</v>
      </c>
    </row>
    <row r="9" spans="1:58" x14ac:dyDescent="0.25">
      <c r="A9">
        <f t="shared" si="0"/>
        <v>2.2921357548027923</v>
      </c>
      <c r="C9" t="s">
        <v>7</v>
      </c>
      <c r="D9">
        <v>0.35326723087991702</v>
      </c>
      <c r="E9">
        <v>0.33703868712006302</v>
      </c>
      <c r="F9">
        <v>0.35441253571136</v>
      </c>
      <c r="G9">
        <v>0.45285246193791701</v>
      </c>
      <c r="H9">
        <v>0.43860000172036101</v>
      </c>
      <c r="I9">
        <v>0.49613101287859601</v>
      </c>
      <c r="J9">
        <v>30.021382673855999</v>
      </c>
      <c r="K9">
        <v>21.5195831804057</v>
      </c>
      <c r="L9">
        <v>14.8950074241182</v>
      </c>
      <c r="M9">
        <v>26.854778665148</v>
      </c>
      <c r="N9">
        <v>0.94101818346642296</v>
      </c>
      <c r="O9">
        <v>0.25414115255923903</v>
      </c>
      <c r="P9">
        <v>0.33661377021451</v>
      </c>
      <c r="Q9">
        <v>0.40417869626050701</v>
      </c>
      <c r="R9">
        <v>0.43649617017521403</v>
      </c>
      <c r="S9">
        <v>0.28224823735773402</v>
      </c>
      <c r="T9">
        <v>0.33168040751139699</v>
      </c>
      <c r="U9">
        <v>0.33142653917438297</v>
      </c>
      <c r="V9">
        <v>0.38148118453445601</v>
      </c>
      <c r="W9">
        <v>0.50091954197450905</v>
      </c>
      <c r="X9">
        <v>0.23463172131853799</v>
      </c>
      <c r="Y9">
        <v>0.162377129543337</v>
      </c>
      <c r="Z9">
        <v>0.32795402599937701</v>
      </c>
      <c r="AA9">
        <v>0.37258087612774099</v>
      </c>
      <c r="AB9">
        <v>0.14258224329920599</v>
      </c>
      <c r="AC9">
        <v>0.45038376014095</v>
      </c>
      <c r="AD9">
        <v>0.46168972182936802</v>
      </c>
      <c r="AE9">
        <v>4.7493169254622401E-2</v>
      </c>
      <c r="AF9">
        <v>0.35651922364063798</v>
      </c>
      <c r="AG9">
        <v>3.0916669736265799E-2</v>
      </c>
      <c r="AH9">
        <v>0.39176749124570898</v>
      </c>
      <c r="AI9">
        <v>0.162637731344902</v>
      </c>
      <c r="AJ9">
        <v>0.41711886311464202</v>
      </c>
      <c r="AK9">
        <v>0.41040711032341498</v>
      </c>
      <c r="AL9">
        <v>2.53851610437603</v>
      </c>
      <c r="AM9">
        <v>2.4146855976702302</v>
      </c>
      <c r="AN9">
        <v>0.66830183572722002</v>
      </c>
      <c r="AO9">
        <v>0.61477475319352104</v>
      </c>
      <c r="AP9">
        <v>2.25295856863299</v>
      </c>
      <c r="AQ9">
        <v>1.7984455673547799</v>
      </c>
      <c r="AR9">
        <v>2.0225495779473199</v>
      </c>
      <c r="AS9">
        <v>1.78458562205286</v>
      </c>
      <c r="AT9">
        <v>2.01545393630348</v>
      </c>
      <c r="AU9">
        <v>2.4005052712439099</v>
      </c>
      <c r="AV9">
        <v>0.172732673543145</v>
      </c>
      <c r="AW9">
        <v>0.22164978497245599</v>
      </c>
      <c r="AX9">
        <v>0.21822848505984799</v>
      </c>
      <c r="AY9">
        <v>0.49140279804437498</v>
      </c>
      <c r="AZ9">
        <v>0.40162777381020398</v>
      </c>
      <c r="BA9">
        <v>0.41569990211537999</v>
      </c>
      <c r="BB9">
        <v>0.32615192056049802</v>
      </c>
      <c r="BC9">
        <v>0.43532817832148901</v>
      </c>
      <c r="BD9">
        <v>0.48092692464597397</v>
      </c>
      <c r="BE9">
        <v>0.16883375931893899</v>
      </c>
      <c r="BF9">
        <v>0.33178998533572102</v>
      </c>
    </row>
    <row r="10" spans="1:58" x14ac:dyDescent="0.25">
      <c r="A10">
        <f t="shared" si="0"/>
        <v>2.324838050748848</v>
      </c>
      <c r="C10" t="s">
        <v>8</v>
      </c>
      <c r="D10">
        <v>0.376627268997625</v>
      </c>
      <c r="E10">
        <v>0.43512273539273999</v>
      </c>
      <c r="F10">
        <v>0.34297095412156098</v>
      </c>
      <c r="G10">
        <v>0.32309123803032802</v>
      </c>
      <c r="H10">
        <v>0.45351944999447102</v>
      </c>
      <c r="I10">
        <v>0.42209630544343102</v>
      </c>
      <c r="J10">
        <v>25.9826044602165</v>
      </c>
      <c r="K10">
        <v>21.6478425793605</v>
      </c>
      <c r="L10">
        <v>15.5473252453016</v>
      </c>
      <c r="M10">
        <v>31.4937193491511</v>
      </c>
      <c r="N10">
        <v>0.79030633903772196</v>
      </c>
      <c r="O10">
        <v>0.342400775696099</v>
      </c>
      <c r="P10">
        <v>0.44680985703061299</v>
      </c>
      <c r="Q10">
        <v>0.447540498319487</v>
      </c>
      <c r="R10">
        <v>0.40896553844053002</v>
      </c>
      <c r="S10">
        <v>0.42078400727432302</v>
      </c>
      <c r="T10">
        <v>0.46481127508678199</v>
      </c>
      <c r="U10">
        <v>0.33213925544609002</v>
      </c>
      <c r="V10">
        <v>0.45946185806469803</v>
      </c>
      <c r="W10">
        <v>0.398082030570937</v>
      </c>
      <c r="X10">
        <v>0.440118307761595</v>
      </c>
      <c r="Y10">
        <v>0.142391493759528</v>
      </c>
      <c r="Z10">
        <v>0.36094207242586601</v>
      </c>
      <c r="AA10">
        <v>0.41959955011248001</v>
      </c>
      <c r="AB10">
        <v>0.19499217059698801</v>
      </c>
      <c r="AC10">
        <v>0.39928489638078102</v>
      </c>
      <c r="AD10">
        <v>0.48102756800308299</v>
      </c>
      <c r="AE10">
        <v>6.7806057728547503E-2</v>
      </c>
      <c r="AF10">
        <v>0.40596771959344602</v>
      </c>
      <c r="AG10">
        <v>2.6960784313725498E-2</v>
      </c>
      <c r="AH10">
        <v>0.12963474213967499</v>
      </c>
      <c r="AI10">
        <v>0.231088286305593</v>
      </c>
      <c r="AJ10">
        <v>0.42383689788284101</v>
      </c>
      <c r="AK10">
        <v>0.255167884169548</v>
      </c>
      <c r="AL10">
        <v>1.8248310478921499</v>
      </c>
      <c r="AM10">
        <v>2.3286296473036998</v>
      </c>
      <c r="AN10">
        <v>0.62006880412366405</v>
      </c>
      <c r="AO10">
        <v>0.65952891616623099</v>
      </c>
      <c r="AP10">
        <v>2.60454949687621</v>
      </c>
      <c r="AQ10">
        <v>1.9414921787343</v>
      </c>
      <c r="AR10">
        <v>2.08341643304357</v>
      </c>
      <c r="AS10">
        <v>2.0704906440303401</v>
      </c>
      <c r="AT10">
        <v>1.90853759507764</v>
      </c>
      <c r="AU10">
        <v>2.4911454202204402</v>
      </c>
      <c r="AV10">
        <v>0.16485100720175699</v>
      </c>
      <c r="AW10">
        <v>0.27908937324468902</v>
      </c>
      <c r="AX10">
        <v>0.31806011013977897</v>
      </c>
      <c r="AY10">
        <v>0.35191537138006401</v>
      </c>
      <c r="AZ10">
        <v>0.43826163057936002</v>
      </c>
      <c r="BA10">
        <v>0.240940738346863</v>
      </c>
      <c r="BB10">
        <v>0.43219959493123999</v>
      </c>
      <c r="BC10">
        <v>0.43246847040452202</v>
      </c>
      <c r="BD10">
        <v>0.385669956136931</v>
      </c>
      <c r="BE10">
        <v>0.30183902646990002</v>
      </c>
      <c r="BF10">
        <v>0.473067876732431</v>
      </c>
    </row>
    <row r="11" spans="1:58" x14ac:dyDescent="0.25">
      <c r="A11">
        <f t="shared" si="0"/>
        <v>2.4298371089334529</v>
      </c>
      <c r="C11" t="s">
        <v>9</v>
      </c>
      <c r="D11">
        <v>0.41479072325612998</v>
      </c>
      <c r="E11">
        <v>0.46526192888133699</v>
      </c>
      <c r="F11">
        <v>0.26326645026648998</v>
      </c>
      <c r="G11">
        <v>0.46022485617036801</v>
      </c>
      <c r="H11">
        <v>0.47523243096458501</v>
      </c>
      <c r="I11">
        <v>0.44569891210151003</v>
      </c>
      <c r="J11">
        <v>28.070654528836901</v>
      </c>
      <c r="K11">
        <v>23.937473862866799</v>
      </c>
      <c r="L11">
        <v>14.0922037072813</v>
      </c>
      <c r="M11">
        <v>31.911810905720401</v>
      </c>
      <c r="N11">
        <v>0.774587903153513</v>
      </c>
      <c r="O11">
        <v>0.360447899490135</v>
      </c>
      <c r="P11">
        <v>0.48585258485098498</v>
      </c>
      <c r="Q11">
        <v>0.45467346038136502</v>
      </c>
      <c r="R11">
        <v>0.34539092633049601</v>
      </c>
      <c r="S11">
        <v>0.34462182310771799</v>
      </c>
      <c r="T11">
        <v>0.456305309734512</v>
      </c>
      <c r="U11">
        <v>0.42477620241546299</v>
      </c>
      <c r="V11">
        <v>0.456982250975844</v>
      </c>
      <c r="W11">
        <v>0.38255700782702101</v>
      </c>
      <c r="X11">
        <v>0.22094106945376801</v>
      </c>
      <c r="Y11">
        <v>0.12923943352530801</v>
      </c>
      <c r="Z11">
        <v>0.41521403737914397</v>
      </c>
      <c r="AA11">
        <v>0.475858055323437</v>
      </c>
      <c r="AB11">
        <v>0.42858777361040901</v>
      </c>
      <c r="AC11">
        <v>0.440767989552242</v>
      </c>
      <c r="AD11">
        <v>0.46052896218825501</v>
      </c>
      <c r="AE11">
        <v>5.6343209889988297E-2</v>
      </c>
      <c r="AF11">
        <v>0.43985418652130998</v>
      </c>
      <c r="AG11">
        <v>0.21920525803316099</v>
      </c>
      <c r="AH11">
        <v>0.10900272659537499</v>
      </c>
      <c r="AI11">
        <v>0.32679002276543201</v>
      </c>
      <c r="AJ11">
        <v>0.43008398793338098</v>
      </c>
      <c r="AK11">
        <v>0.22465420042512299</v>
      </c>
      <c r="AL11">
        <v>2.0247634704055901</v>
      </c>
      <c r="AM11">
        <v>2.3336804070508399</v>
      </c>
      <c r="AN11">
        <v>0.68269488623471597</v>
      </c>
      <c r="AO11">
        <v>0.58844246418145096</v>
      </c>
      <c r="AP11">
        <v>2.3171831839232699</v>
      </c>
      <c r="AQ11">
        <v>2.2067903556389998</v>
      </c>
      <c r="AR11">
        <v>2.02024922724596</v>
      </c>
      <c r="AS11">
        <v>2.6363498411959698</v>
      </c>
      <c r="AT11">
        <v>3.4155058441281598</v>
      </c>
      <c r="AU11">
        <v>2.41835045577491</v>
      </c>
      <c r="AV11">
        <v>0.13685723783560899</v>
      </c>
      <c r="AW11">
        <v>0.33142374599383001</v>
      </c>
      <c r="AX11">
        <v>0.220035378079213</v>
      </c>
      <c r="AY11">
        <v>0.36701683272479702</v>
      </c>
      <c r="AZ11">
        <v>0.36990883056462098</v>
      </c>
      <c r="BA11">
        <v>0.37337465891506799</v>
      </c>
      <c r="BB11">
        <v>0.42228376348410301</v>
      </c>
      <c r="BC11">
        <v>0.41823394721764101</v>
      </c>
      <c r="BD11">
        <v>0.42726014807512602</v>
      </c>
      <c r="BE11">
        <v>0.18650786299581701</v>
      </c>
      <c r="BF11">
        <v>0.344243861865005</v>
      </c>
    </row>
  </sheetData>
  <conditionalFormatting sqref="A3:A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1"/>
  <sheetViews>
    <sheetView workbookViewId="0">
      <selection activeCell="A2" sqref="A2:A11"/>
    </sheetView>
  </sheetViews>
  <sheetFormatPr defaultRowHeight="15" x14ac:dyDescent="0.25"/>
  <sheetData>
    <row r="2" spans="1:58" x14ac:dyDescent="0.25">
      <c r="A2" t="s">
        <v>83</v>
      </c>
      <c r="C2" t="s">
        <v>76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73</v>
      </c>
      <c r="BE2" t="s">
        <v>74</v>
      </c>
      <c r="BF2" t="s">
        <v>75</v>
      </c>
    </row>
    <row r="3" spans="1:58" x14ac:dyDescent="0.25">
      <c r="A3">
        <f>AVERAGE(D3:BF3)</f>
        <v>244361170430.57898</v>
      </c>
      <c r="C3" t="s">
        <v>1</v>
      </c>
      <c r="D3">
        <v>50294008150.634499</v>
      </c>
      <c r="E3">
        <v>96632876316.576508</v>
      </c>
      <c r="F3">
        <v>80475482057.465607</v>
      </c>
      <c r="G3">
        <v>156511914597.06699</v>
      </c>
      <c r="H3">
        <v>117854914318.5</v>
      </c>
      <c r="I3">
        <v>131523953754.48399</v>
      </c>
      <c r="J3">
        <v>1562200304722.3</v>
      </c>
      <c r="K3">
        <v>824233358524.50598</v>
      </c>
      <c r="L3">
        <v>1994518580153.01</v>
      </c>
      <c r="M3">
        <v>1100535587973.1699</v>
      </c>
      <c r="N3">
        <v>340270494457.41302</v>
      </c>
      <c r="O3">
        <v>96302712471.873199</v>
      </c>
      <c r="P3">
        <v>183408901574.92599</v>
      </c>
      <c r="Q3">
        <v>248092399180.15201</v>
      </c>
      <c r="R3">
        <v>93751624988.973007</v>
      </c>
      <c r="S3">
        <v>120844719982.795</v>
      </c>
      <c r="T3">
        <v>218120185834.32901</v>
      </c>
      <c r="U3">
        <v>189181901464.85699</v>
      </c>
      <c r="V3">
        <v>132966271596.95</v>
      </c>
      <c r="W3">
        <v>230463929806.35501</v>
      </c>
      <c r="X3">
        <v>181415853440.435</v>
      </c>
      <c r="Y3">
        <v>84333805039.521896</v>
      </c>
      <c r="Z3">
        <v>270023371638.048</v>
      </c>
      <c r="AA3">
        <v>116194206494.479</v>
      </c>
      <c r="AB3">
        <v>172575367777.384</v>
      </c>
      <c r="AC3">
        <v>346561493762.198</v>
      </c>
      <c r="AD3">
        <v>217293253453.07901</v>
      </c>
      <c r="AE3">
        <v>34978124361.1912</v>
      </c>
      <c r="AF3">
        <v>269326926828.55899</v>
      </c>
      <c r="AG3">
        <v>63316950805.924698</v>
      </c>
      <c r="AH3">
        <v>69813530233.554504</v>
      </c>
      <c r="AI3">
        <v>29669690145.538601</v>
      </c>
      <c r="AJ3">
        <v>121436925242.896</v>
      </c>
      <c r="AK3">
        <v>58075532499.205902</v>
      </c>
      <c r="AL3">
        <v>438571415059.211</v>
      </c>
      <c r="AM3">
        <v>826732807973.26904</v>
      </c>
      <c r="AN3">
        <v>17.695791534057001</v>
      </c>
      <c r="AO3">
        <v>87854952311.073395</v>
      </c>
      <c r="AP3">
        <v>342139068052.66302</v>
      </c>
      <c r="AQ3">
        <v>141036641814.83301</v>
      </c>
      <c r="AR3">
        <v>57.4763288025541</v>
      </c>
      <c r="AS3">
        <v>51.0843479742787</v>
      </c>
      <c r="AT3">
        <v>315312401771.63202</v>
      </c>
      <c r="AU3">
        <v>105781165495.272</v>
      </c>
      <c r="AV3">
        <v>58744329531.331902</v>
      </c>
      <c r="AW3">
        <v>156783733915.37201</v>
      </c>
      <c r="AX3">
        <v>42730335141.686302</v>
      </c>
      <c r="AY3">
        <v>146546820509.17599</v>
      </c>
      <c r="AZ3">
        <v>102077197709.50101</v>
      </c>
      <c r="BA3">
        <v>114650936431.994</v>
      </c>
      <c r="BB3">
        <v>234269974114.81799</v>
      </c>
      <c r="BC3">
        <v>88317122489.727097</v>
      </c>
      <c r="BD3">
        <v>67895576370.087997</v>
      </c>
      <c r="BE3">
        <v>66962470147.546303</v>
      </c>
      <c r="BF3">
        <v>100258271068.04401</v>
      </c>
    </row>
    <row r="4" spans="1:58" x14ac:dyDescent="0.25">
      <c r="A4">
        <f t="shared" ref="A4:A11" si="0">AVERAGE(D4:BF4)</f>
        <v>275876089073.25104</v>
      </c>
      <c r="C4" t="s">
        <v>2</v>
      </c>
      <c r="D4">
        <v>89768978485.182404</v>
      </c>
      <c r="E4">
        <v>167713060904.45001</v>
      </c>
      <c r="F4">
        <v>158295396657.70901</v>
      </c>
      <c r="G4">
        <v>204812144245.06</v>
      </c>
      <c r="H4">
        <v>160303120128.00699</v>
      </c>
      <c r="I4">
        <v>175077370966.793</v>
      </c>
      <c r="J4">
        <v>1505221235358.55</v>
      </c>
      <c r="K4">
        <v>638666772636.15601</v>
      </c>
      <c r="L4">
        <v>2890340205925.2202</v>
      </c>
      <c r="M4">
        <v>2878140374121.6201</v>
      </c>
      <c r="N4">
        <v>139883271927.83899</v>
      </c>
      <c r="O4">
        <v>155782608459.95801</v>
      </c>
      <c r="P4">
        <v>216208927216.06201</v>
      </c>
      <c r="Q4">
        <v>210289179306.39001</v>
      </c>
      <c r="R4">
        <v>91571836568.144897</v>
      </c>
      <c r="S4">
        <v>108017627388.175</v>
      </c>
      <c r="T4">
        <v>143931908602.677</v>
      </c>
      <c r="U4">
        <v>59137951134.756897</v>
      </c>
      <c r="V4">
        <v>92582631159.474899</v>
      </c>
      <c r="W4">
        <v>173769818008.92599</v>
      </c>
      <c r="X4">
        <v>92107221842.458694</v>
      </c>
      <c r="Y4">
        <v>85111201713.186707</v>
      </c>
      <c r="Z4">
        <v>152123129069.71799</v>
      </c>
      <c r="AA4">
        <v>96149273684.111694</v>
      </c>
      <c r="AB4">
        <v>118938460721.50999</v>
      </c>
      <c r="AC4">
        <v>168873851832.48801</v>
      </c>
      <c r="AD4">
        <v>253976868003.689</v>
      </c>
      <c r="AE4">
        <v>34345083171.520802</v>
      </c>
      <c r="AF4">
        <v>192634430233.927</v>
      </c>
      <c r="AG4">
        <v>1.2564655979743999</v>
      </c>
      <c r="AH4">
        <v>41804151754.266502</v>
      </c>
      <c r="AI4">
        <v>69987395131.899307</v>
      </c>
      <c r="AJ4">
        <v>95027026142.879105</v>
      </c>
      <c r="AK4">
        <v>85069341847.6465</v>
      </c>
      <c r="AL4">
        <v>696687753983.43396</v>
      </c>
      <c r="AM4">
        <v>447806402233.70502</v>
      </c>
      <c r="AN4">
        <v>20.624294671726101</v>
      </c>
      <c r="AO4">
        <v>17.389712693820499</v>
      </c>
      <c r="AP4">
        <v>219131814316.13101</v>
      </c>
      <c r="AQ4">
        <v>172289707759.716</v>
      </c>
      <c r="AR4">
        <v>58.683589901557099</v>
      </c>
      <c r="AS4">
        <v>231906817470.19501</v>
      </c>
      <c r="AT4">
        <v>52.976755242633097</v>
      </c>
      <c r="AU4">
        <v>287413551969.76001</v>
      </c>
      <c r="AV4">
        <v>101243831065.821</v>
      </c>
      <c r="AW4">
        <v>111277347586.063</v>
      </c>
      <c r="AX4">
        <v>98885234244.3479</v>
      </c>
      <c r="AY4">
        <v>175449201862.51599</v>
      </c>
      <c r="AZ4">
        <v>129523706959.686</v>
      </c>
      <c r="BA4">
        <v>181032669978.53</v>
      </c>
      <c r="BB4">
        <v>123100396110.841</v>
      </c>
      <c r="BC4">
        <v>208205522331.66901</v>
      </c>
      <c r="BD4">
        <v>97341350158.792801</v>
      </c>
      <c r="BE4">
        <v>22577085344.624199</v>
      </c>
      <c r="BF4">
        <v>123650651151.59</v>
      </c>
    </row>
    <row r="5" spans="1:58" x14ac:dyDescent="0.25">
      <c r="A5">
        <f t="shared" si="0"/>
        <v>472934066128.68024</v>
      </c>
      <c r="C5" t="s">
        <v>3</v>
      </c>
      <c r="D5">
        <v>138249087367.53799</v>
      </c>
      <c r="E5">
        <v>262692880711.41901</v>
      </c>
      <c r="F5">
        <v>150338625955.867</v>
      </c>
      <c r="G5">
        <v>156539129594.41299</v>
      </c>
      <c r="H5">
        <v>233194958189.564</v>
      </c>
      <c r="I5">
        <v>155905821070.57401</v>
      </c>
      <c r="J5">
        <v>4549501868555.4502</v>
      </c>
      <c r="K5">
        <v>1922119983922.6799</v>
      </c>
      <c r="L5">
        <v>3565739478908.1499</v>
      </c>
      <c r="M5">
        <v>4511485395163.2305</v>
      </c>
      <c r="N5">
        <v>357531206127.883</v>
      </c>
      <c r="O5">
        <v>137534628912.30499</v>
      </c>
      <c r="P5">
        <v>212332054614.04901</v>
      </c>
      <c r="Q5">
        <v>248628821116.48901</v>
      </c>
      <c r="R5">
        <v>176901869780.12201</v>
      </c>
      <c r="S5">
        <v>246718196638.436</v>
      </c>
      <c r="T5">
        <v>277553192333.83899</v>
      </c>
      <c r="U5">
        <v>175126971513.83899</v>
      </c>
      <c r="V5">
        <v>191539023766.853</v>
      </c>
      <c r="W5">
        <v>379183430535.45099</v>
      </c>
      <c r="X5">
        <v>129016029272.933</v>
      </c>
      <c r="Y5">
        <v>139897998945.71799</v>
      </c>
      <c r="Z5">
        <v>208274281033.07501</v>
      </c>
      <c r="AA5">
        <v>328424174445.90002</v>
      </c>
      <c r="AB5">
        <v>89903617966.246002</v>
      </c>
      <c r="AC5">
        <v>223654165466.42001</v>
      </c>
      <c r="AD5">
        <v>336333453652.03101</v>
      </c>
      <c r="AE5">
        <v>32848385779.892899</v>
      </c>
      <c r="AF5">
        <v>273904360854.05099</v>
      </c>
      <c r="AG5">
        <v>19358882588.767502</v>
      </c>
      <c r="AH5">
        <v>53184790728.3815</v>
      </c>
      <c r="AI5">
        <v>80594056001.5513</v>
      </c>
      <c r="AJ5">
        <v>154053998148.55801</v>
      </c>
      <c r="AK5">
        <v>44331569760.476501</v>
      </c>
      <c r="AL5">
        <v>1439974819486</v>
      </c>
      <c r="AM5">
        <v>1304873076792.1201</v>
      </c>
      <c r="AN5">
        <v>23.113177327825699</v>
      </c>
      <c r="AO5">
        <v>35002625754.421303</v>
      </c>
      <c r="AP5">
        <v>726403776183.38501</v>
      </c>
      <c r="AQ5">
        <v>72712973822.846695</v>
      </c>
      <c r="AR5">
        <v>64.897802053824407</v>
      </c>
      <c r="AS5">
        <v>80157971835.9048</v>
      </c>
      <c r="AT5">
        <v>273263889607.69699</v>
      </c>
      <c r="AU5">
        <v>369733686320.05902</v>
      </c>
      <c r="AV5">
        <v>112799783809.66</v>
      </c>
      <c r="AW5">
        <v>113509729193.086</v>
      </c>
      <c r="AX5">
        <v>126542530432.52299</v>
      </c>
      <c r="AY5">
        <v>272982882061.08701</v>
      </c>
      <c r="AZ5">
        <v>119218175945.901</v>
      </c>
      <c r="BA5">
        <v>132163854276.96899</v>
      </c>
      <c r="BB5">
        <v>221821960988.47501</v>
      </c>
      <c r="BC5">
        <v>120918216210.576</v>
      </c>
      <c r="BD5">
        <v>116219863868.043</v>
      </c>
      <c r="BE5">
        <v>67879784544.999496</v>
      </c>
      <c r="BF5">
        <v>142597646433.492</v>
      </c>
    </row>
    <row r="6" spans="1:58" x14ac:dyDescent="0.25">
      <c r="A6">
        <f t="shared" si="0"/>
        <v>356151197122.8219</v>
      </c>
      <c r="C6" t="s">
        <v>4</v>
      </c>
      <c r="D6">
        <v>138700658624.30899</v>
      </c>
      <c r="E6">
        <v>196988940176.69199</v>
      </c>
      <c r="F6">
        <v>235652582920.95599</v>
      </c>
      <c r="G6">
        <v>266689833460.099</v>
      </c>
      <c r="H6">
        <v>195815240101.142</v>
      </c>
      <c r="I6">
        <v>121246668305.509</v>
      </c>
      <c r="J6">
        <v>1248397774672.9199</v>
      </c>
      <c r="K6">
        <v>2182316450321.26</v>
      </c>
      <c r="L6">
        <v>1616987118270.5901</v>
      </c>
      <c r="M6">
        <v>4380784267357.5898</v>
      </c>
      <c r="N6">
        <v>387104264402.70801</v>
      </c>
      <c r="O6">
        <v>61521237105.133301</v>
      </c>
      <c r="P6">
        <v>187537336704.845</v>
      </c>
      <c r="Q6">
        <v>224375362788.16299</v>
      </c>
      <c r="R6">
        <v>184417523256.828</v>
      </c>
      <c r="S6">
        <v>131536380377.26601</v>
      </c>
      <c r="T6">
        <v>128121870433.47</v>
      </c>
      <c r="U6">
        <v>190415726850.13101</v>
      </c>
      <c r="V6">
        <v>166809480346.15399</v>
      </c>
      <c r="W6">
        <v>309080893720.54602</v>
      </c>
      <c r="X6">
        <v>272234292953.69699</v>
      </c>
      <c r="Y6">
        <v>142346745437.06299</v>
      </c>
      <c r="Z6">
        <v>170467978227.94199</v>
      </c>
      <c r="AA6">
        <v>215331719484.33801</v>
      </c>
      <c r="AB6">
        <v>54214443643.050003</v>
      </c>
      <c r="AC6">
        <v>247383690834.16599</v>
      </c>
      <c r="AD6">
        <v>208904113674.30301</v>
      </c>
      <c r="AE6">
        <v>24064103042.829399</v>
      </c>
      <c r="AF6">
        <v>222095490262.28699</v>
      </c>
      <c r="AG6">
        <v>24533682291.6427</v>
      </c>
      <c r="AH6">
        <v>72705322155.448502</v>
      </c>
      <c r="AI6">
        <v>75911553647.873093</v>
      </c>
      <c r="AJ6">
        <v>170636999324.168</v>
      </c>
      <c r="AK6">
        <v>57152651028.143898</v>
      </c>
      <c r="AL6">
        <v>804202398093.94397</v>
      </c>
      <c r="AM6">
        <v>1015639890942.49</v>
      </c>
      <c r="AN6">
        <v>25.3148559482533</v>
      </c>
      <c r="AO6">
        <v>19.081782996650499</v>
      </c>
      <c r="AP6">
        <v>500770642202.74298</v>
      </c>
      <c r="AQ6">
        <v>128584323791.435</v>
      </c>
      <c r="AR6">
        <v>68586293849.232498</v>
      </c>
      <c r="AS6">
        <v>373580430142.89301</v>
      </c>
      <c r="AT6">
        <v>375627275826.14398</v>
      </c>
      <c r="AU6">
        <v>311094786214.06299</v>
      </c>
      <c r="AV6">
        <v>88713433816.557098</v>
      </c>
      <c r="AW6">
        <v>112895038434.20599</v>
      </c>
      <c r="AX6">
        <v>80601380854.990707</v>
      </c>
      <c r="AY6">
        <v>162734920240.90302</v>
      </c>
      <c r="AZ6">
        <v>135589176541.367</v>
      </c>
      <c r="BA6">
        <v>135864915580.511</v>
      </c>
      <c r="BB6">
        <v>197035634810.284</v>
      </c>
      <c r="BC6">
        <v>149359728159.29901</v>
      </c>
      <c r="BD6">
        <v>161140062313.92801</v>
      </c>
      <c r="BE6">
        <v>82153459438.773499</v>
      </c>
      <c r="BF6">
        <v>191659654253.77399</v>
      </c>
    </row>
    <row r="7" spans="1:58" x14ac:dyDescent="0.25">
      <c r="A7">
        <f t="shared" si="0"/>
        <v>320464015316.55841</v>
      </c>
      <c r="C7" t="s">
        <v>5</v>
      </c>
      <c r="D7">
        <v>128826141309.69701</v>
      </c>
      <c r="E7">
        <v>243250208139.09698</v>
      </c>
      <c r="F7">
        <v>221503001800.09698</v>
      </c>
      <c r="G7">
        <v>219758610018.51199</v>
      </c>
      <c r="H7">
        <v>195296399681.715</v>
      </c>
      <c r="I7">
        <v>350535261071.508</v>
      </c>
      <c r="J7">
        <v>1947175723413.1799</v>
      </c>
      <c r="K7">
        <v>1107071666892.99</v>
      </c>
      <c r="L7">
        <v>1031484847730.4</v>
      </c>
      <c r="M7">
        <v>4099932597532.46</v>
      </c>
      <c r="N7">
        <v>400569870747.55798</v>
      </c>
      <c r="O7">
        <v>145155308154.88</v>
      </c>
      <c r="P7">
        <v>126718558745.464</v>
      </c>
      <c r="Q7">
        <v>94937386639.820206</v>
      </c>
      <c r="R7">
        <v>260463822891.17401</v>
      </c>
      <c r="S7">
        <v>103123879689.694</v>
      </c>
      <c r="T7">
        <v>110379857520.01801</v>
      </c>
      <c r="U7">
        <v>98981481259.027695</v>
      </c>
      <c r="V7">
        <v>97040791262.198898</v>
      </c>
      <c r="W7">
        <v>95750060045.800705</v>
      </c>
      <c r="X7">
        <v>217907517180.328</v>
      </c>
      <c r="Y7">
        <v>216706733357.58099</v>
      </c>
      <c r="Z7">
        <v>106561753571.429</v>
      </c>
      <c r="AA7">
        <v>125941695300.59801</v>
      </c>
      <c r="AB7">
        <v>78223660653.186798</v>
      </c>
      <c r="AC7">
        <v>174734671807.80099</v>
      </c>
      <c r="AD7">
        <v>297096006357.01703</v>
      </c>
      <c r="AE7">
        <v>34149522849.297699</v>
      </c>
      <c r="AF7">
        <v>129487598029.33</v>
      </c>
      <c r="AG7">
        <v>19489835385.865601</v>
      </c>
      <c r="AH7">
        <v>53069954905.893799</v>
      </c>
      <c r="AI7">
        <v>109439441657.34599</v>
      </c>
      <c r="AJ7">
        <v>128004572292.33299</v>
      </c>
      <c r="AK7">
        <v>41498931513.769699</v>
      </c>
      <c r="AL7">
        <v>388862623330.95697</v>
      </c>
      <c r="AM7">
        <v>833171894551.47498</v>
      </c>
      <c r="AN7">
        <v>22.195239107137098</v>
      </c>
      <c r="AO7">
        <v>23944532900.115501</v>
      </c>
      <c r="AP7">
        <v>449940729370.70099</v>
      </c>
      <c r="AQ7">
        <v>325232061632.42102</v>
      </c>
      <c r="AR7">
        <v>57571655331.978798</v>
      </c>
      <c r="AS7">
        <v>282568143094.90698</v>
      </c>
      <c r="AT7">
        <v>254149587045.17001</v>
      </c>
      <c r="AU7">
        <v>569146046774.80396</v>
      </c>
      <c r="AV7">
        <v>72335659700.473801</v>
      </c>
      <c r="AW7">
        <v>130667059486.13901</v>
      </c>
      <c r="AX7">
        <v>96747944115.792007</v>
      </c>
      <c r="AY7">
        <v>229770967792.67999</v>
      </c>
      <c r="AZ7">
        <v>204827042785.80701</v>
      </c>
      <c r="BA7">
        <v>219171651796.436</v>
      </c>
      <c r="BB7">
        <v>194997673466.63699</v>
      </c>
      <c r="BC7">
        <v>81317692144.601395</v>
      </c>
      <c r="BD7">
        <v>97996234368.115295</v>
      </c>
      <c r="BE7">
        <v>111482150603.58099</v>
      </c>
      <c r="BF7">
        <v>191352122688.65701</v>
      </c>
    </row>
    <row r="8" spans="1:58" x14ac:dyDescent="0.25">
      <c r="A8">
        <f t="shared" si="0"/>
        <v>389734054014.59229</v>
      </c>
      <c r="C8" t="s">
        <v>6</v>
      </c>
      <c r="D8">
        <v>147617686798.358</v>
      </c>
      <c r="E8">
        <v>177394701522.69299</v>
      </c>
      <c r="F8">
        <v>258388872671.54999</v>
      </c>
      <c r="G8">
        <v>297321606791</v>
      </c>
      <c r="H8">
        <v>234348079966.01401</v>
      </c>
      <c r="I8">
        <v>239842026804.99701</v>
      </c>
      <c r="J8">
        <v>2522304655543.8398</v>
      </c>
      <c r="K8">
        <v>2619158809100.1201</v>
      </c>
      <c r="L8">
        <v>2358967770768.3101</v>
      </c>
      <c r="M8">
        <v>2395230455076.29</v>
      </c>
      <c r="N8">
        <v>483944425201.64398</v>
      </c>
      <c r="O8">
        <v>110588368595.17</v>
      </c>
      <c r="P8">
        <v>135604633953.56599</v>
      </c>
      <c r="Q8">
        <v>133208942131.38</v>
      </c>
      <c r="R8">
        <v>192410998252.013</v>
      </c>
      <c r="S8">
        <v>313103791297.57202</v>
      </c>
      <c r="T8">
        <v>180568067165.97601</v>
      </c>
      <c r="U8">
        <v>162219607759.19299</v>
      </c>
      <c r="V8">
        <v>229730344840.83099</v>
      </c>
      <c r="W8">
        <v>242952686286.42499</v>
      </c>
      <c r="X8">
        <v>255270803168.92401</v>
      </c>
      <c r="Y8">
        <v>67614585248.9412</v>
      </c>
      <c r="Z8">
        <v>321600154466.85699</v>
      </c>
      <c r="AA8">
        <v>276626248276.17999</v>
      </c>
      <c r="AB8">
        <v>62703952313.503998</v>
      </c>
      <c r="AC8">
        <v>232899729305.233</v>
      </c>
      <c r="AD8">
        <v>188975019622.862</v>
      </c>
      <c r="AE8">
        <v>29379805945.5854</v>
      </c>
      <c r="AF8">
        <v>305314298200.24103</v>
      </c>
      <c r="AG8">
        <v>15832965855.4918</v>
      </c>
      <c r="AH8">
        <v>74082391063.642899</v>
      </c>
      <c r="AI8">
        <v>73976394108.336807</v>
      </c>
      <c r="AJ8">
        <v>211171890137.85699</v>
      </c>
      <c r="AK8">
        <v>55558667778.859703</v>
      </c>
      <c r="AL8">
        <v>1081214460009.08</v>
      </c>
      <c r="AM8">
        <v>1429851148633.2</v>
      </c>
      <c r="AN8">
        <v>21.267874163904899</v>
      </c>
      <c r="AO8">
        <v>19651124397.6185</v>
      </c>
      <c r="AP8">
        <v>454481554928.13702</v>
      </c>
      <c r="AQ8">
        <v>322247311771.354</v>
      </c>
      <c r="AR8">
        <v>41868804084.680099</v>
      </c>
      <c r="AS8">
        <v>204185930817.64401</v>
      </c>
      <c r="AT8">
        <v>241378082693.14899</v>
      </c>
      <c r="AU8">
        <v>187567694037.32501</v>
      </c>
      <c r="AV8">
        <v>104185286496.83501</v>
      </c>
      <c r="AW8">
        <v>100566248908.63499</v>
      </c>
      <c r="AX8">
        <v>155058114363.47</v>
      </c>
      <c r="AY8">
        <v>108346851811.608</v>
      </c>
      <c r="AZ8">
        <v>238692553722.142</v>
      </c>
      <c r="BA8">
        <v>322416568660.12201</v>
      </c>
      <c r="BB8">
        <v>125983100033.94501</v>
      </c>
      <c r="BC8">
        <v>233049618781.142</v>
      </c>
      <c r="BD8">
        <v>221235672311.34</v>
      </c>
      <c r="BE8">
        <v>73178468169.390701</v>
      </c>
      <c r="BF8">
        <v>164300940131.03299</v>
      </c>
    </row>
    <row r="9" spans="1:58" x14ac:dyDescent="0.25">
      <c r="A9">
        <f t="shared" si="0"/>
        <v>358310591379.54529</v>
      </c>
      <c r="C9" t="s">
        <v>7</v>
      </c>
      <c r="D9">
        <v>120056262115.683</v>
      </c>
      <c r="E9">
        <v>136766130489.52699</v>
      </c>
      <c r="F9">
        <v>236810140276.10599</v>
      </c>
      <c r="G9">
        <v>263920719654.08801</v>
      </c>
      <c r="H9">
        <v>209480946236.819</v>
      </c>
      <c r="I9">
        <v>353102637607.513</v>
      </c>
      <c r="J9">
        <v>1720426429991.53</v>
      </c>
      <c r="K9">
        <v>1354888691054.27</v>
      </c>
      <c r="L9">
        <v>2885528961558.79</v>
      </c>
      <c r="M9">
        <v>2677823912269.96</v>
      </c>
      <c r="N9">
        <v>141311005758.32199</v>
      </c>
      <c r="O9">
        <v>38436596868.717499</v>
      </c>
      <c r="P9">
        <v>116163993565.84</v>
      </c>
      <c r="Q9">
        <v>122613178694.103</v>
      </c>
      <c r="R9">
        <v>90998570801.913498</v>
      </c>
      <c r="S9">
        <v>131911713156.80901</v>
      </c>
      <c r="T9">
        <v>136815216155.43201</v>
      </c>
      <c r="U9">
        <v>132666323016.131</v>
      </c>
      <c r="V9">
        <v>148422405192.948</v>
      </c>
      <c r="W9">
        <v>377397367083.80103</v>
      </c>
      <c r="X9">
        <v>151833731274.87799</v>
      </c>
      <c r="Y9">
        <v>72589680794.800095</v>
      </c>
      <c r="Z9">
        <v>115233921548.854</v>
      </c>
      <c r="AA9">
        <v>276376777369.974</v>
      </c>
      <c r="AB9">
        <v>48915629788.585098</v>
      </c>
      <c r="AC9">
        <v>310524323471.25403</v>
      </c>
      <c r="AD9">
        <v>278279999301.43799</v>
      </c>
      <c r="AE9">
        <v>40073413956.514702</v>
      </c>
      <c r="AF9">
        <v>151419845227.70499</v>
      </c>
      <c r="AG9">
        <v>24673760361.891102</v>
      </c>
      <c r="AH9">
        <v>40651067304.230499</v>
      </c>
      <c r="AI9">
        <v>106564544759.61301</v>
      </c>
      <c r="AJ9">
        <v>185345493754.992</v>
      </c>
      <c r="AK9">
        <v>58354537917.5205</v>
      </c>
      <c r="AL9">
        <v>1161123178323.0801</v>
      </c>
      <c r="AM9">
        <v>1342088534107.9399</v>
      </c>
      <c r="AN9">
        <v>21.325490977101801</v>
      </c>
      <c r="AO9">
        <v>36750230754.384399</v>
      </c>
      <c r="AP9">
        <v>517389093236.72601</v>
      </c>
      <c r="AQ9">
        <v>227689233954.32901</v>
      </c>
      <c r="AR9">
        <v>37481457990.547096</v>
      </c>
      <c r="AS9">
        <v>230504474753.82001</v>
      </c>
      <c r="AT9">
        <v>317462605487.638</v>
      </c>
      <c r="AU9">
        <v>298245788365.97198</v>
      </c>
      <c r="AV9">
        <v>58410963402.274902</v>
      </c>
      <c r="AW9">
        <v>115980819737.252</v>
      </c>
      <c r="AX9">
        <v>166459940621.03699</v>
      </c>
      <c r="AY9">
        <v>352944849052.065</v>
      </c>
      <c r="AZ9">
        <v>294074837175.38898</v>
      </c>
      <c r="BA9">
        <v>298465573563.68402</v>
      </c>
      <c r="BB9">
        <v>142748349902.51199</v>
      </c>
      <c r="BC9">
        <v>267718050811.63501</v>
      </c>
      <c r="BD9">
        <v>323196841933.75598</v>
      </c>
      <c r="BE9">
        <v>119005280681.084</v>
      </c>
      <c r="BF9">
        <v>142964493617.98099</v>
      </c>
    </row>
    <row r="10" spans="1:58" x14ac:dyDescent="0.25">
      <c r="A10">
        <f t="shared" si="0"/>
        <v>358443562969.49512</v>
      </c>
      <c r="C10" t="s">
        <v>8</v>
      </c>
      <c r="D10">
        <v>71770478875.232101</v>
      </c>
      <c r="E10">
        <v>211945325673.77301</v>
      </c>
      <c r="F10">
        <v>241497715458.10999</v>
      </c>
      <c r="G10">
        <v>145106182065.19101</v>
      </c>
      <c r="H10">
        <v>265894148622.47101</v>
      </c>
      <c r="I10">
        <v>220445907584.50201</v>
      </c>
      <c r="J10">
        <v>3272356167985.77</v>
      </c>
      <c r="K10">
        <v>1734015333483.8301</v>
      </c>
      <c r="L10">
        <v>2732826473865.23</v>
      </c>
      <c r="M10">
        <v>2037070941022.0601</v>
      </c>
      <c r="N10">
        <v>276786499606.31799</v>
      </c>
      <c r="O10">
        <v>210152816823.79401</v>
      </c>
      <c r="P10">
        <v>190223979608.92401</v>
      </c>
      <c r="Q10">
        <v>143702474364.57101</v>
      </c>
      <c r="R10">
        <v>158786061441.90701</v>
      </c>
      <c r="S10">
        <v>274375759389.11301</v>
      </c>
      <c r="T10">
        <v>251094001994.56201</v>
      </c>
      <c r="U10">
        <v>216053043595.89801</v>
      </c>
      <c r="V10">
        <v>118508557640.401</v>
      </c>
      <c r="W10">
        <v>181224842230.10501</v>
      </c>
      <c r="X10">
        <v>390909528024.85602</v>
      </c>
      <c r="Y10">
        <v>57013374808.8993</v>
      </c>
      <c r="Z10">
        <v>226991648468.069</v>
      </c>
      <c r="AA10">
        <v>144595092928.535</v>
      </c>
      <c r="AB10">
        <v>94333646936.491302</v>
      </c>
      <c r="AC10">
        <v>251036431349.492</v>
      </c>
      <c r="AD10">
        <v>167475220101.17801</v>
      </c>
      <c r="AE10">
        <v>26110292168.023399</v>
      </c>
      <c r="AF10">
        <v>254774353821.32199</v>
      </c>
      <c r="AG10">
        <v>26960784310.784302</v>
      </c>
      <c r="AH10">
        <v>57911371039.499298</v>
      </c>
      <c r="AI10">
        <v>85503519435.225403</v>
      </c>
      <c r="AJ10">
        <v>168589430875.319</v>
      </c>
      <c r="AK10">
        <v>74879945356.024902</v>
      </c>
      <c r="AL10">
        <v>513920166305.01703</v>
      </c>
      <c r="AM10">
        <v>814206147476.88794</v>
      </c>
      <c r="AN10">
        <v>21.9773610958765</v>
      </c>
      <c r="AO10">
        <v>49294513306.510696</v>
      </c>
      <c r="AP10">
        <v>556460620859.88196</v>
      </c>
      <c r="AQ10">
        <v>210129865014.909</v>
      </c>
      <c r="AR10">
        <v>66665736147.496597</v>
      </c>
      <c r="AS10">
        <v>165754805680.56299</v>
      </c>
      <c r="AT10">
        <v>249496082807.327</v>
      </c>
      <c r="AU10">
        <v>467857101695.21503</v>
      </c>
      <c r="AV10">
        <v>119333402906.11301</v>
      </c>
      <c r="AW10">
        <v>180616853490.548</v>
      </c>
      <c r="AX10">
        <v>90784231454.882797</v>
      </c>
      <c r="AY10">
        <v>110491804638.701</v>
      </c>
      <c r="AZ10">
        <v>257497034478.02899</v>
      </c>
      <c r="BA10">
        <v>107608511606.664</v>
      </c>
      <c r="BB10">
        <v>200738094216.61401</v>
      </c>
      <c r="BC10">
        <v>203043000476.061</v>
      </c>
      <c r="BD10">
        <v>175810981793.116</v>
      </c>
      <c r="BE10">
        <v>82379265950.824097</v>
      </c>
      <c r="BF10">
        <v>111386392039.414</v>
      </c>
    </row>
    <row r="11" spans="1:58" x14ac:dyDescent="0.25">
      <c r="A11">
        <f t="shared" si="0"/>
        <v>349394241703.63873</v>
      </c>
      <c r="C11" t="s">
        <v>9</v>
      </c>
      <c r="D11">
        <v>97777479778.090393</v>
      </c>
      <c r="E11">
        <v>249813222555.14999</v>
      </c>
      <c r="F11">
        <v>145223900907.495</v>
      </c>
      <c r="G11">
        <v>269747721212.371</v>
      </c>
      <c r="H11">
        <v>224823629994.26599</v>
      </c>
      <c r="I11">
        <v>283619410734.43402</v>
      </c>
      <c r="J11">
        <v>1772197994424.26</v>
      </c>
      <c r="K11">
        <v>2579200566497.6602</v>
      </c>
      <c r="L11">
        <v>3027619727912.7202</v>
      </c>
      <c r="M11">
        <v>2185344021035.2</v>
      </c>
      <c r="N11">
        <v>185034704766.66501</v>
      </c>
      <c r="O11">
        <v>207373463864.16901</v>
      </c>
      <c r="P11">
        <v>250469535689.267</v>
      </c>
      <c r="Q11">
        <v>121717094252.916</v>
      </c>
      <c r="R11">
        <v>188988068446.02399</v>
      </c>
      <c r="S11">
        <v>177907989400.44101</v>
      </c>
      <c r="T11">
        <v>236859747891.86899</v>
      </c>
      <c r="U11">
        <v>127809282528.625</v>
      </c>
      <c r="V11">
        <v>240916143294.849</v>
      </c>
      <c r="W11">
        <v>120700558931.983</v>
      </c>
      <c r="X11">
        <v>141888501723.90399</v>
      </c>
      <c r="Y11">
        <v>52358421473.990303</v>
      </c>
      <c r="Z11">
        <v>224091689612.76401</v>
      </c>
      <c r="AA11">
        <v>317487423440.95599</v>
      </c>
      <c r="AB11">
        <v>49441952964.459999</v>
      </c>
      <c r="AC11">
        <v>324044671700.54303</v>
      </c>
      <c r="AD11">
        <v>182181756277.289</v>
      </c>
      <c r="AE11">
        <v>26705672199.1082</v>
      </c>
      <c r="AF11">
        <v>299857758396.01398</v>
      </c>
      <c r="AG11">
        <v>7866097448.7500496</v>
      </c>
      <c r="AH11">
        <v>54939337497.740898</v>
      </c>
      <c r="AI11">
        <v>76254934797.219894</v>
      </c>
      <c r="AJ11">
        <v>192551144985.259</v>
      </c>
      <c r="AK11">
        <v>65232124710.622299</v>
      </c>
      <c r="AL11">
        <v>655420428291.05005</v>
      </c>
      <c r="AM11">
        <v>625525667630.26099</v>
      </c>
      <c r="AN11">
        <v>25.543556738247201</v>
      </c>
      <c r="AO11">
        <v>37660961905.933601</v>
      </c>
      <c r="AP11">
        <v>443578448022.95502</v>
      </c>
      <c r="AQ11">
        <v>195706994997.08301</v>
      </c>
      <c r="AR11">
        <v>29874322096.871101</v>
      </c>
      <c r="AS11">
        <v>179905964947.28299</v>
      </c>
      <c r="AT11">
        <v>197606562233.35999</v>
      </c>
      <c r="AU11">
        <v>346569729888.948</v>
      </c>
      <c r="AV11">
        <v>113193731540.995</v>
      </c>
      <c r="AW11">
        <v>154148952932.384</v>
      </c>
      <c r="AX11">
        <v>74759142369.381897</v>
      </c>
      <c r="AY11">
        <v>174550560007.41599</v>
      </c>
      <c r="AZ11">
        <v>138115913102.75</v>
      </c>
      <c r="BA11">
        <v>184145188426.47501</v>
      </c>
      <c r="BB11">
        <v>160740217263.207</v>
      </c>
      <c r="BC11">
        <v>190694728595.38501</v>
      </c>
      <c r="BD11">
        <v>271207500227.509</v>
      </c>
      <c r="BE11">
        <v>113443303874.103</v>
      </c>
      <c r="BF11">
        <v>221789223974.16</v>
      </c>
    </row>
  </sheetData>
  <conditionalFormatting sqref="A3:A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1"/>
  <sheetViews>
    <sheetView workbookViewId="0">
      <selection activeCell="A2" sqref="A2:A11"/>
    </sheetView>
  </sheetViews>
  <sheetFormatPr defaultRowHeight="15" x14ac:dyDescent="0.25"/>
  <sheetData>
    <row r="2" spans="1:58" x14ac:dyDescent="0.25">
      <c r="A2" t="s">
        <v>83</v>
      </c>
      <c r="C2" t="s">
        <v>77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73</v>
      </c>
      <c r="BE2" t="s">
        <v>74</v>
      </c>
      <c r="BF2" t="s">
        <v>75</v>
      </c>
    </row>
    <row r="3" spans="1:58" x14ac:dyDescent="0.25">
      <c r="A3">
        <f>AVERAGE(D3:BF3)</f>
        <v>1.282414778134936</v>
      </c>
      <c r="C3" t="s">
        <v>1</v>
      </c>
      <c r="D3">
        <v>0.287798784165614</v>
      </c>
      <c r="E3">
        <v>0.25863160023161902</v>
      </c>
      <c r="F3">
        <v>1.1145210887770001E-2</v>
      </c>
      <c r="G3">
        <v>4.7601774863937997E-2</v>
      </c>
      <c r="H3">
        <v>0.205571668887716</v>
      </c>
      <c r="I3">
        <v>0.112774093664401</v>
      </c>
      <c r="J3">
        <v>21.674627501017401</v>
      </c>
      <c r="K3">
        <v>17.8754836332627</v>
      </c>
      <c r="L3">
        <v>-1.47223496599977</v>
      </c>
      <c r="M3">
        <v>16.991940407608801</v>
      </c>
      <c r="N3">
        <v>-0.26594323553947502</v>
      </c>
      <c r="O3">
        <v>2.41404937254871E-2</v>
      </c>
      <c r="P3">
        <v>0.11766327779925</v>
      </c>
      <c r="Q3">
        <v>9.04621951675173E-4</v>
      </c>
      <c r="R3">
        <v>0.206171964754639</v>
      </c>
      <c r="S3">
        <v>5.5004312259747702E-2</v>
      </c>
      <c r="T3">
        <v>5.4980627156376902E-2</v>
      </c>
      <c r="U3">
        <v>3.1822343577405002E-2</v>
      </c>
      <c r="V3">
        <v>0.110909062512173</v>
      </c>
      <c r="W3">
        <v>6.1317510896483303E-2</v>
      </c>
      <c r="X3">
        <v>-4.9598674107903203E-2</v>
      </c>
      <c r="Y3">
        <v>-2.2279363581279001E-2</v>
      </c>
      <c r="Z3">
        <v>-6.9097697656871293E-2</v>
      </c>
      <c r="AA3">
        <v>0.13341245118341799</v>
      </c>
      <c r="AB3">
        <v>-0.13272569337472101</v>
      </c>
      <c r="AC3">
        <v>-0.23453068904091401</v>
      </c>
      <c r="AD3">
        <v>-3.2958885901626003E-2</v>
      </c>
      <c r="AE3">
        <v>-2.09569351483774E-2</v>
      </c>
      <c r="AF3">
        <v>-3.8974969763071597E-2</v>
      </c>
      <c r="AG3">
        <v>-3.7883086870651702E-3</v>
      </c>
      <c r="AH3">
        <v>-4.2724969093663002E-2</v>
      </c>
      <c r="AI3">
        <v>0.46279363675335999</v>
      </c>
      <c r="AJ3">
        <v>0.30032358067263498</v>
      </c>
      <c r="AK3">
        <v>0.168953096494486</v>
      </c>
      <c r="AL3">
        <v>0.60972770995544301</v>
      </c>
      <c r="AM3">
        <v>0.46120779451698102</v>
      </c>
      <c r="AN3">
        <v>0.25928287292584401</v>
      </c>
      <c r="AO3">
        <v>0.19171151930906499</v>
      </c>
      <c r="AP3">
        <v>1.3944288371456099</v>
      </c>
      <c r="AQ3">
        <v>2.3450754211314599</v>
      </c>
      <c r="AR3">
        <v>1.22249723760287</v>
      </c>
      <c r="AS3">
        <v>2.5737299977032899</v>
      </c>
      <c r="AT3">
        <v>1.6881680757348201</v>
      </c>
      <c r="AU3">
        <v>1.22155262290002</v>
      </c>
      <c r="AV3">
        <v>4.7534736469112097E-2</v>
      </c>
      <c r="AW3">
        <v>0.100060492703673</v>
      </c>
      <c r="AX3">
        <v>0.422112645895171</v>
      </c>
      <c r="AY3">
        <v>0.100478053588038</v>
      </c>
      <c r="AZ3">
        <v>0.161671692883432</v>
      </c>
      <c r="BA3">
        <v>7.7995756722972404E-2</v>
      </c>
      <c r="BB3">
        <v>-1.7130262764312901E-2</v>
      </c>
      <c r="BC3">
        <v>0.18432749217028899</v>
      </c>
      <c r="BD3">
        <v>0.21578321743759099</v>
      </c>
      <c r="BE3">
        <v>0.179870821341545</v>
      </c>
      <c r="BF3">
        <v>0.284568795616225</v>
      </c>
    </row>
    <row r="4" spans="1:58" x14ac:dyDescent="0.25">
      <c r="A4">
        <f t="shared" ref="A4:A11" si="0">AVERAGE(D4:BF4)</f>
        <v>0.61259284635417643</v>
      </c>
      <c r="C4" t="s">
        <v>2</v>
      </c>
      <c r="D4">
        <v>0.23407657501943699</v>
      </c>
      <c r="E4">
        <v>6.6044965497782895E-2</v>
      </c>
      <c r="F4">
        <v>-3.87174766263777E-2</v>
      </c>
      <c r="G4">
        <v>6.4989488134116896E-3</v>
      </c>
      <c r="H4">
        <v>0.111995394037089</v>
      </c>
      <c r="I4">
        <v>-7.1205906700774696E-3</v>
      </c>
      <c r="J4">
        <v>16.389041549760901</v>
      </c>
      <c r="K4">
        <v>-3.89192923762812</v>
      </c>
      <c r="L4">
        <v>-5.0479045708114301</v>
      </c>
      <c r="M4">
        <v>13.4179659866492</v>
      </c>
      <c r="N4">
        <v>0.141788924701411</v>
      </c>
      <c r="O4">
        <v>-4.4216846341412E-2</v>
      </c>
      <c r="P4">
        <v>-1.54608280936397E-2</v>
      </c>
      <c r="Q4">
        <v>-5.7751886010018801E-2</v>
      </c>
      <c r="R4">
        <v>0.311769175452076</v>
      </c>
      <c r="S4">
        <v>7.5824066841996995E-2</v>
      </c>
      <c r="T4">
        <v>0.124832406815507</v>
      </c>
      <c r="U4">
        <v>0.36984670525329799</v>
      </c>
      <c r="V4">
        <v>0.26826549168048303</v>
      </c>
      <c r="W4">
        <v>4.1134392005349303E-2</v>
      </c>
      <c r="X4">
        <v>1.1332357027515101E-2</v>
      </c>
      <c r="Y4">
        <v>-2.4031687394265099E-2</v>
      </c>
      <c r="Z4">
        <v>4.1383367462113997E-2</v>
      </c>
      <c r="AA4">
        <v>0.20567941329787601</v>
      </c>
      <c r="AB4">
        <v>5.5938838350092102E-3</v>
      </c>
      <c r="AC4">
        <v>8.7464349911104106E-2</v>
      </c>
      <c r="AD4">
        <v>-7.3779428402795402E-2</v>
      </c>
      <c r="AE4">
        <v>-1.93551475755517E-2</v>
      </c>
      <c r="AF4">
        <v>-2.85603951228816E-2</v>
      </c>
      <c r="AG4">
        <v>1.2564655979744E-2</v>
      </c>
      <c r="AH4">
        <v>9.8578779600497393E-2</v>
      </c>
      <c r="AI4">
        <v>0.23815425726567299</v>
      </c>
      <c r="AJ4">
        <v>0.29806963622953803</v>
      </c>
      <c r="AK4">
        <v>0.110748895414881</v>
      </c>
      <c r="AL4">
        <v>0.20002839294202199</v>
      </c>
      <c r="AM4">
        <v>1.28684314273673</v>
      </c>
      <c r="AN4">
        <v>0.31680081800737298</v>
      </c>
      <c r="AO4">
        <v>0.257853094223644</v>
      </c>
      <c r="AP4">
        <v>1.39077238979165</v>
      </c>
      <c r="AQ4">
        <v>1.22949964826335</v>
      </c>
      <c r="AR4">
        <v>0.92861036795517904</v>
      </c>
      <c r="AS4">
        <v>1.2713955896586</v>
      </c>
      <c r="AT4">
        <v>1.57596679111329</v>
      </c>
      <c r="AU4">
        <v>0.65715775648876695</v>
      </c>
      <c r="AV4">
        <v>-5.2942499540417499E-2</v>
      </c>
      <c r="AW4">
        <v>0.13009113206959</v>
      </c>
      <c r="AX4">
        <v>0.107535239243776</v>
      </c>
      <c r="AY4">
        <v>2.54716700311831E-2</v>
      </c>
      <c r="AZ4">
        <v>0.12714051809167601</v>
      </c>
      <c r="BA4">
        <v>1.61077671605807E-2</v>
      </c>
      <c r="BB4">
        <v>0.13287913125072301</v>
      </c>
      <c r="BC4">
        <v>-1.42445684157455E-2</v>
      </c>
      <c r="BD4">
        <v>0.159054033772172</v>
      </c>
      <c r="BE4">
        <v>0.34766391551329501</v>
      </c>
      <c r="BF4">
        <v>0.17909613524693499</v>
      </c>
    </row>
    <row r="5" spans="1:58" x14ac:dyDescent="0.25">
      <c r="A5">
        <f t="shared" si="0"/>
        <v>-0.47331310160212492</v>
      </c>
      <c r="C5" t="s">
        <v>3</v>
      </c>
      <c r="D5">
        <v>-4.4172166124303802E-2</v>
      </c>
      <c r="E5">
        <v>-8.7933058412283993E-2</v>
      </c>
      <c r="F5">
        <v>-3.6887545383981299E-2</v>
      </c>
      <c r="G5">
        <v>3.69495561142665E-2</v>
      </c>
      <c r="H5">
        <v>-0.104671177423776</v>
      </c>
      <c r="I5">
        <v>8.3426533279224793E-2</v>
      </c>
      <c r="J5">
        <v>2.6171379215514299</v>
      </c>
      <c r="K5">
        <v>-22.500040432194599</v>
      </c>
      <c r="L5">
        <v>-5.2999312189469698</v>
      </c>
      <c r="M5">
        <v>-0.95952821052995996</v>
      </c>
      <c r="N5">
        <v>-0.32353198051748699</v>
      </c>
      <c r="O5">
        <v>4.0520852376501604E-3</v>
      </c>
      <c r="P5">
        <v>1.20796472647957E-2</v>
      </c>
      <c r="Q5">
        <v>-8.0857438577259799E-2</v>
      </c>
      <c r="R5">
        <v>1.59075962839841E-2</v>
      </c>
      <c r="S5">
        <v>-7.8604768545111101E-2</v>
      </c>
      <c r="T5">
        <v>-0.122620970205454</v>
      </c>
      <c r="U5">
        <v>9.5717563431926403E-2</v>
      </c>
      <c r="V5">
        <v>2.4236040858819901E-2</v>
      </c>
      <c r="W5">
        <v>-0.29008586849499302</v>
      </c>
      <c r="X5">
        <v>-7.3310555171220995E-2</v>
      </c>
      <c r="Y5">
        <v>-7.6832137298318795E-2</v>
      </c>
      <c r="Z5">
        <v>-4.1545504736136003E-2</v>
      </c>
      <c r="AA5">
        <v>-0.20907480103480999</v>
      </c>
      <c r="AB5">
        <v>-2.00707838254847E-2</v>
      </c>
      <c r="AC5">
        <v>-1.05643085332503E-2</v>
      </c>
      <c r="AD5">
        <v>-0.223377437952063</v>
      </c>
      <c r="AE5">
        <v>-5.0633513570097195E-4</v>
      </c>
      <c r="AF5">
        <v>-0.13224653365553099</v>
      </c>
      <c r="AG5">
        <v>9.8159683073537202E-2</v>
      </c>
      <c r="AH5">
        <v>0.12940690511620201</v>
      </c>
      <c r="AI5">
        <v>0.13505388355922701</v>
      </c>
      <c r="AJ5">
        <v>0.119449128548917</v>
      </c>
      <c r="AK5">
        <v>0.13890990594184499</v>
      </c>
      <c r="AL5">
        <v>-1.44074573172211</v>
      </c>
      <c r="AM5">
        <v>-0.90825509166829299</v>
      </c>
      <c r="AN5">
        <v>-0.18370757617748401</v>
      </c>
      <c r="AO5">
        <v>4.8299999723451198E-2</v>
      </c>
      <c r="AP5">
        <v>8.8906690105618094E-2</v>
      </c>
      <c r="AQ5">
        <v>0.70274658617953401</v>
      </c>
      <c r="AR5">
        <v>0.78765164603446503</v>
      </c>
      <c r="AS5">
        <v>0.84888031295145905</v>
      </c>
      <c r="AT5">
        <v>0.37865236254286699</v>
      </c>
      <c r="AU5">
        <v>0.242620064607833</v>
      </c>
      <c r="AV5">
        <v>-6.6841047043600804E-2</v>
      </c>
      <c r="AW5">
        <v>0.10611615498438499</v>
      </c>
      <c r="AX5">
        <v>0.13981093473928799</v>
      </c>
      <c r="AY5">
        <v>-0.12509821521195399</v>
      </c>
      <c r="AZ5">
        <v>0.124922353021007</v>
      </c>
      <c r="BA5">
        <v>3.2428228950769501E-2</v>
      </c>
      <c r="BB5">
        <v>-1.4122626896559101E-2</v>
      </c>
      <c r="BC5">
        <v>0.15081791219641499</v>
      </c>
      <c r="BD5">
        <v>9.3498112092237698E-2</v>
      </c>
      <c r="BE5">
        <v>9.8707821112041003E-2</v>
      </c>
      <c r="BF5">
        <v>6.8397303798629197E-2</v>
      </c>
    </row>
    <row r="6" spans="1:58" x14ac:dyDescent="0.25">
      <c r="A6">
        <f t="shared" si="0"/>
        <v>0.75832157738615946</v>
      </c>
      <c r="C6" t="s">
        <v>4</v>
      </c>
      <c r="D6">
        <v>1.2080158901407999E-2</v>
      </c>
      <c r="E6">
        <v>2.8129302338253401E-3</v>
      </c>
      <c r="F6">
        <v>-0.1242329378462</v>
      </c>
      <c r="G6">
        <v>-0.107436051490894</v>
      </c>
      <c r="H6">
        <v>-4.9940945996934296E-3</v>
      </c>
      <c r="I6">
        <v>0.166231190654067</v>
      </c>
      <c r="J6">
        <v>20.6560499872155</v>
      </c>
      <c r="K6">
        <v>7.0509636429705598</v>
      </c>
      <c r="L6">
        <v>5.4257075908478303</v>
      </c>
      <c r="M6">
        <v>5.3997497018894904</v>
      </c>
      <c r="N6">
        <v>-0.37805805760168798</v>
      </c>
      <c r="O6">
        <v>0.153978827679846</v>
      </c>
      <c r="P6">
        <v>6.2923432935860099E-2</v>
      </c>
      <c r="Q6">
        <v>-1.34174189731192E-2</v>
      </c>
      <c r="R6">
        <v>-4.34011182127403E-2</v>
      </c>
      <c r="S6">
        <v>7.2309777006136305E-2</v>
      </c>
      <c r="T6">
        <v>0.15647427306891501</v>
      </c>
      <c r="U6">
        <v>1.76676055887891E-2</v>
      </c>
      <c r="V6">
        <v>0.100346124938665</v>
      </c>
      <c r="W6">
        <v>-0.18599694891485399</v>
      </c>
      <c r="X6">
        <v>-0.20638268503204199</v>
      </c>
      <c r="Y6">
        <v>-5.4759294381888E-2</v>
      </c>
      <c r="Z6">
        <v>4.0790712093946503E-2</v>
      </c>
      <c r="AA6">
        <v>-3.1717879714097702E-2</v>
      </c>
      <c r="AB6">
        <v>0.25302007662287601</v>
      </c>
      <c r="AC6">
        <v>-8.5812478850201199E-2</v>
      </c>
      <c r="AD6">
        <v>-1.0823415465044601E-3</v>
      </c>
      <c r="AE6">
        <v>0.15821060259828501</v>
      </c>
      <c r="AF6">
        <v>-5.9669253386381599E-2</v>
      </c>
      <c r="AG6">
        <v>4.1870170932025698E-2</v>
      </c>
      <c r="AH6">
        <v>8.4067137776989397E-3</v>
      </c>
      <c r="AI6">
        <v>0.18215371178680501</v>
      </c>
      <c r="AJ6">
        <v>4.3497770495205798E-2</v>
      </c>
      <c r="AK6">
        <v>0.33904528977214898</v>
      </c>
      <c r="AL6">
        <v>-0.29098924734512999</v>
      </c>
      <c r="AM6">
        <v>-0.307546323949909</v>
      </c>
      <c r="AN6">
        <v>-0.22562806040137801</v>
      </c>
      <c r="AO6">
        <v>-1.9359879870724302E-2</v>
      </c>
      <c r="AP6">
        <v>2.99855957871836E-2</v>
      </c>
      <c r="AQ6">
        <v>2.1646403178682299</v>
      </c>
      <c r="AR6">
        <v>-1.03425057634907E-2</v>
      </c>
      <c r="AS6">
        <v>-0.42794281562046999</v>
      </c>
      <c r="AT6">
        <v>1.3027869547463999</v>
      </c>
      <c r="AU6">
        <v>-0.25921367232720099</v>
      </c>
      <c r="AV6">
        <v>3.3696973497010403E-2</v>
      </c>
      <c r="AW6">
        <v>5.9676927439507997E-2</v>
      </c>
      <c r="AX6">
        <v>0.138634620977967</v>
      </c>
      <c r="AY6">
        <v>2.4375301051648399E-2</v>
      </c>
      <c r="AZ6">
        <v>0.107716214194468</v>
      </c>
      <c r="BA6">
        <v>8.8946992494682298E-2</v>
      </c>
      <c r="BB6">
        <v>1.0644651537678299E-2</v>
      </c>
      <c r="BC6">
        <v>9.4973520912155093E-2</v>
      </c>
      <c r="BD6">
        <v>6.2797412216956894E-2</v>
      </c>
      <c r="BE6">
        <v>0.117673115365746</v>
      </c>
      <c r="BF6">
        <v>-3.5169068032144098E-2</v>
      </c>
    </row>
    <row r="7" spans="1:58" x14ac:dyDescent="0.25">
      <c r="A7">
        <f t="shared" si="0"/>
        <v>4.3623753297717352E-2</v>
      </c>
      <c r="C7" t="s">
        <v>5</v>
      </c>
      <c r="D7">
        <v>9.5899338400488698E-2</v>
      </c>
      <c r="E7">
        <v>-0.111562109086404</v>
      </c>
      <c r="F7">
        <v>-0.12249607589906999</v>
      </c>
      <c r="G7">
        <v>-9.4243407248144104E-2</v>
      </c>
      <c r="H7">
        <v>5.54912100730389E-2</v>
      </c>
      <c r="I7">
        <v>-0.25995099438984298</v>
      </c>
      <c r="J7">
        <v>4.3320009937470498</v>
      </c>
      <c r="K7">
        <v>5.4805813317328003</v>
      </c>
      <c r="L7">
        <v>0.18072683368925899</v>
      </c>
      <c r="M7">
        <v>-8.6866822245694895</v>
      </c>
      <c r="N7">
        <v>-0.41880344127693397</v>
      </c>
      <c r="O7">
        <v>4.3316383838781303E-3</v>
      </c>
      <c r="P7">
        <v>0.12120490560632401</v>
      </c>
      <c r="Q7">
        <v>0.21629494033879301</v>
      </c>
      <c r="R7">
        <v>-0.18448173409487301</v>
      </c>
      <c r="S7">
        <v>9.1225811702053503E-2</v>
      </c>
      <c r="T7">
        <v>9.2329422840606898E-2</v>
      </c>
      <c r="U7">
        <v>0.19546287548378299</v>
      </c>
      <c r="V7">
        <v>0.15637581321337701</v>
      </c>
      <c r="W7">
        <v>0.11157603964280501</v>
      </c>
      <c r="X7">
        <v>-0.16609484790365101</v>
      </c>
      <c r="Y7">
        <v>-0.17532513210474299</v>
      </c>
      <c r="Z7">
        <v>9.7259926261846305E-2</v>
      </c>
      <c r="AA7">
        <v>0.13481621344321201</v>
      </c>
      <c r="AB7">
        <v>-1.10636489155337E-2</v>
      </c>
      <c r="AC7">
        <v>8.2342657231238001E-2</v>
      </c>
      <c r="AD7">
        <v>-0.18748020812907201</v>
      </c>
      <c r="AE7">
        <v>-1.9368146994739599E-2</v>
      </c>
      <c r="AF7">
        <v>5.0159451234744901E-3</v>
      </c>
      <c r="AG7">
        <v>8.5888741956115705E-2</v>
      </c>
      <c r="AH7">
        <v>-2.4834922126041E-3</v>
      </c>
      <c r="AI7">
        <v>-4.0203930749072997E-2</v>
      </c>
      <c r="AJ7">
        <v>0.20764479975293901</v>
      </c>
      <c r="AK7">
        <v>0.128300270165951</v>
      </c>
      <c r="AL7">
        <v>0.81221639449929095</v>
      </c>
      <c r="AM7">
        <v>6.8961273879167298E-2</v>
      </c>
      <c r="AN7">
        <v>8.3627248940042906E-2</v>
      </c>
      <c r="AO7">
        <v>0.114731907723553</v>
      </c>
      <c r="AP7">
        <v>0.71083549217590303</v>
      </c>
      <c r="AQ7">
        <v>-0.18029224351478701</v>
      </c>
      <c r="AR7">
        <v>-0.44057430911147399</v>
      </c>
      <c r="AS7">
        <v>6.87761104857436E-2</v>
      </c>
      <c r="AT7">
        <v>0.40951889169295702</v>
      </c>
      <c r="AU7">
        <v>-0.86429489873850196</v>
      </c>
      <c r="AV7">
        <v>0.110392909671996</v>
      </c>
      <c r="AW7">
        <v>-4.4401600222284503E-2</v>
      </c>
      <c r="AX7">
        <v>3.1639017757783799E-2</v>
      </c>
      <c r="AY7">
        <v>-9.0650524245335998E-2</v>
      </c>
      <c r="AZ7">
        <v>-2.6908794730283899E-2</v>
      </c>
      <c r="BA7">
        <v>-4.0481441293501702E-2</v>
      </c>
      <c r="BB7">
        <v>3.8126549041465202E-2</v>
      </c>
      <c r="BC7">
        <v>0.208286131125799</v>
      </c>
      <c r="BD7">
        <v>0.11624292583464201</v>
      </c>
      <c r="BE7">
        <v>-5.4835492253148897E-2</v>
      </c>
      <c r="BF7">
        <v>-2.6139432559430398E-2</v>
      </c>
    </row>
    <row r="8" spans="1:58" x14ac:dyDescent="0.25">
      <c r="A8">
        <f t="shared" si="0"/>
        <v>-2.1440926556585714E-2</v>
      </c>
      <c r="C8" t="s">
        <v>6</v>
      </c>
      <c r="D8">
        <v>-6.7395275720455394E-2</v>
      </c>
      <c r="E8">
        <v>7.3168079369732505E-2</v>
      </c>
      <c r="F8">
        <v>-0.18774175672990501</v>
      </c>
      <c r="G8">
        <v>-0.17735313595322499</v>
      </c>
      <c r="H8">
        <v>-3.5318385867757297E-2</v>
      </c>
      <c r="I8">
        <v>-0.12202594241730599</v>
      </c>
      <c r="J8">
        <v>1.16267000712391</v>
      </c>
      <c r="K8">
        <v>-0.56481878112740302</v>
      </c>
      <c r="L8">
        <v>-0.17783985519572101</v>
      </c>
      <c r="M8">
        <v>0.23585224923675299</v>
      </c>
      <c r="N8">
        <v>-0.59737282109853895</v>
      </c>
      <c r="O8">
        <v>3.1828177936270401E-2</v>
      </c>
      <c r="P8">
        <v>0.20137876538159299</v>
      </c>
      <c r="Q8">
        <v>0.20590418831212101</v>
      </c>
      <c r="R8">
        <v>-3.4768135136011798E-2</v>
      </c>
      <c r="S8">
        <v>-0.20825645555486999</v>
      </c>
      <c r="T8">
        <v>-3.6518066110750799E-2</v>
      </c>
      <c r="U8">
        <v>8.3457112850717094E-2</v>
      </c>
      <c r="V8">
        <v>-0.10654285956444801</v>
      </c>
      <c r="W8">
        <v>-6.6288708970913005E-2</v>
      </c>
      <c r="X8">
        <v>-0.184817074493449</v>
      </c>
      <c r="Y8">
        <v>-2.99949156344426E-2</v>
      </c>
      <c r="Z8">
        <v>-0.22319983286727799</v>
      </c>
      <c r="AA8">
        <v>-0.15780765098408001</v>
      </c>
      <c r="AB8">
        <v>1.6381108665924199E-3</v>
      </c>
      <c r="AC8">
        <v>-2.60358406106742E-2</v>
      </c>
      <c r="AD8">
        <v>6.1707570615779903E-2</v>
      </c>
      <c r="AE8">
        <v>-1.5490579200680799E-2</v>
      </c>
      <c r="AF8">
        <v>-0.21187850301625399</v>
      </c>
      <c r="AG8">
        <v>6.6015246842291195E-2</v>
      </c>
      <c r="AH8">
        <v>-4.5335095199405602E-2</v>
      </c>
      <c r="AI8">
        <v>-9.6836743388927903E-3</v>
      </c>
      <c r="AJ8">
        <v>-9.3945013305682903E-2</v>
      </c>
      <c r="AK8">
        <v>0.105427366988624</v>
      </c>
      <c r="AL8">
        <v>-1.0765624730713701</v>
      </c>
      <c r="AM8">
        <v>-1.4591335573670901</v>
      </c>
      <c r="AN8">
        <v>-1.38559616146286E-2</v>
      </c>
      <c r="AO8">
        <v>-0.139277270584233</v>
      </c>
      <c r="AP8">
        <v>0.61428706684327505</v>
      </c>
      <c r="AQ8">
        <v>-0.33697329277258897</v>
      </c>
      <c r="AR8">
        <v>0.94610125509726295</v>
      </c>
      <c r="AS8">
        <v>-0.151349387262703</v>
      </c>
      <c r="AT8">
        <v>1.0708202283397099</v>
      </c>
      <c r="AU8">
        <v>0.84898483611856002</v>
      </c>
      <c r="AV8">
        <v>-6.2470364716710497E-2</v>
      </c>
      <c r="AW8">
        <v>0.13936958767763699</v>
      </c>
      <c r="AX8">
        <v>-5.1398747846652902E-2</v>
      </c>
      <c r="AY8">
        <v>4.1101145392911202E-2</v>
      </c>
      <c r="AZ8">
        <v>-7.2528002187138299E-2</v>
      </c>
      <c r="BA8">
        <v>-0.20342990070399999</v>
      </c>
      <c r="BB8">
        <v>0.120602708135232</v>
      </c>
      <c r="BC8">
        <v>-0.106910638608492</v>
      </c>
      <c r="BD8">
        <v>-7.8805731622769798E-2</v>
      </c>
      <c r="BE8">
        <v>-5.46735690252365E-3</v>
      </c>
      <c r="BF8">
        <v>-5.0973619382140803E-2</v>
      </c>
    </row>
    <row r="9" spans="1:58" x14ac:dyDescent="0.25">
      <c r="A9">
        <f t="shared" si="0"/>
        <v>0.48011090371596316</v>
      </c>
      <c r="C9" t="s">
        <v>7</v>
      </c>
      <c r="D9">
        <v>0.113154706652972</v>
      </c>
      <c r="E9">
        <v>6.3506426071773994E-2</v>
      </c>
      <c r="F9">
        <v>-0.119207744982104</v>
      </c>
      <c r="G9">
        <v>-7.4988977448028196E-2</v>
      </c>
      <c r="H9">
        <v>1.9638109216990898E-2</v>
      </c>
      <c r="I9">
        <v>-0.21007426243928401</v>
      </c>
      <c r="J9">
        <v>16.2956236489871</v>
      </c>
      <c r="K9">
        <v>3.5981568164490398</v>
      </c>
      <c r="L9">
        <v>-2.9957935015997301</v>
      </c>
      <c r="M9">
        <v>10.5163275014128</v>
      </c>
      <c r="N9">
        <v>0.65839617192650302</v>
      </c>
      <c r="O9">
        <v>0.177267958715218</v>
      </c>
      <c r="P9">
        <v>0.104285783026368</v>
      </c>
      <c r="Q9">
        <v>0.15895233882806101</v>
      </c>
      <c r="R9">
        <v>0.25449902858797302</v>
      </c>
      <c r="S9">
        <v>1.84248109324248E-2</v>
      </c>
      <c r="T9">
        <v>5.8049975132911803E-2</v>
      </c>
      <c r="U9">
        <v>6.60938931093457E-2</v>
      </c>
      <c r="V9">
        <v>8.4636374094625294E-2</v>
      </c>
      <c r="W9">
        <v>-0.25387519230434502</v>
      </c>
      <c r="X9">
        <v>-6.9035741392186906E-2</v>
      </c>
      <c r="Y9">
        <v>1.7197767794166201E-2</v>
      </c>
      <c r="Z9">
        <v>9.7486182806091295E-2</v>
      </c>
      <c r="AA9">
        <v>-0.180172678724835</v>
      </c>
      <c r="AB9">
        <v>4.4750983723186803E-2</v>
      </c>
      <c r="AC9">
        <v>-0.17066488686459799</v>
      </c>
      <c r="AD9">
        <v>-9.4870276837391104E-2</v>
      </c>
      <c r="AE9">
        <v>-3.2653658665714298E-2</v>
      </c>
      <c r="AF9">
        <v>5.3679533090335602E-2</v>
      </c>
      <c r="AG9">
        <v>-1.84308509917324E-2</v>
      </c>
      <c r="AH9">
        <v>0.31046535669278302</v>
      </c>
      <c r="AI9">
        <v>-5.0491358188384898E-2</v>
      </c>
      <c r="AJ9">
        <v>4.6427875582474201E-2</v>
      </c>
      <c r="AK9">
        <v>0.29369803453878501</v>
      </c>
      <c r="AL9">
        <v>-0.708498267606262</v>
      </c>
      <c r="AM9">
        <v>-0.85489755216820795</v>
      </c>
      <c r="AN9">
        <v>0.32317006801444298</v>
      </c>
      <c r="AO9">
        <v>-0.28610189130778801</v>
      </c>
      <c r="AP9">
        <v>-0.15343360382357801</v>
      </c>
      <c r="AQ9">
        <v>0.20482362349314401</v>
      </c>
      <c r="AR9">
        <v>0.67162777248007099</v>
      </c>
      <c r="AS9">
        <v>-0.72108598141650304</v>
      </c>
      <c r="AT9">
        <v>0.27121067023714601</v>
      </c>
      <c r="AU9">
        <v>-0.22160746450517299</v>
      </c>
      <c r="AV9">
        <v>5.5910746743682203E-2</v>
      </c>
      <c r="AW9">
        <v>-1.03118545162723E-2</v>
      </c>
      <c r="AX9">
        <v>-0.114691396210546</v>
      </c>
      <c r="AY9">
        <v>-0.214486900164647</v>
      </c>
      <c r="AZ9">
        <v>-0.18652190065202401</v>
      </c>
      <c r="BA9">
        <v>-0.18123124512445099</v>
      </c>
      <c r="BB9">
        <v>4.0655220671936297E-2</v>
      </c>
      <c r="BC9">
        <v>-0.100107923396437</v>
      </c>
      <c r="BD9">
        <v>-0.16546675932558499</v>
      </c>
      <c r="BE9">
        <v>-6.9176802060735801E-2</v>
      </c>
      <c r="BF9">
        <v>4.5860998082157697E-2</v>
      </c>
    </row>
    <row r="10" spans="1:58" x14ac:dyDescent="0.25">
      <c r="A10">
        <f t="shared" si="0"/>
        <v>0.51175362363535404</v>
      </c>
      <c r="C10" t="s">
        <v>8</v>
      </c>
      <c r="D10">
        <v>0.23308631126889801</v>
      </c>
      <c r="E10">
        <v>1.1232083982062E-2</v>
      </c>
      <c r="F10">
        <v>-0.14002447694151399</v>
      </c>
      <c r="G10">
        <v>3.2878873814967999E-2</v>
      </c>
      <c r="H10">
        <v>-7.8268847294536995E-2</v>
      </c>
      <c r="I10">
        <v>-1.87955098156341E-2</v>
      </c>
      <c r="J10">
        <v>-4.4299713553446001</v>
      </c>
      <c r="K10">
        <v>10.497119995685299</v>
      </c>
      <c r="L10">
        <v>-0.55064948206609299</v>
      </c>
      <c r="M10">
        <v>22.5925018150865</v>
      </c>
      <c r="N10">
        <v>0.236733339760027</v>
      </c>
      <c r="O10">
        <v>-7.7904858087601003E-2</v>
      </c>
      <c r="P10">
        <v>6.6361897762140298E-2</v>
      </c>
      <c r="Q10">
        <v>0.16013554955647699</v>
      </c>
      <c r="R10">
        <v>9.1393415552564403E-2</v>
      </c>
      <c r="S10">
        <v>-0.127967511613753</v>
      </c>
      <c r="T10">
        <v>-3.7376728968422798E-2</v>
      </c>
      <c r="U10">
        <v>-9.9966831788517202E-2</v>
      </c>
      <c r="V10">
        <v>0.222444742757401</v>
      </c>
      <c r="W10">
        <v>3.5632346026646097E-2</v>
      </c>
      <c r="X10">
        <v>-0.34170074845605097</v>
      </c>
      <c r="Y10">
        <v>2.83647439786066E-2</v>
      </c>
      <c r="Z10">
        <v>-9.3041224613916701E-2</v>
      </c>
      <c r="AA10">
        <v>0.13040936418863</v>
      </c>
      <c r="AB10">
        <v>6.32487671877093E-3</v>
      </c>
      <c r="AC10">
        <v>-0.102787966370107</v>
      </c>
      <c r="AD10">
        <v>0.14607712777135801</v>
      </c>
      <c r="AE10">
        <v>1.55854733948697E-2</v>
      </c>
      <c r="AF10">
        <v>-0.103580988159736</v>
      </c>
      <c r="AG10">
        <v>-2.6960784313725498E-2</v>
      </c>
      <c r="AH10">
        <v>1.38120000612283E-2</v>
      </c>
      <c r="AI10">
        <v>6.00812474407302E-2</v>
      </c>
      <c r="AJ10">
        <v>8.66580361114071E-2</v>
      </c>
      <c r="AK10">
        <v>0.10540799347355601</v>
      </c>
      <c r="AL10">
        <v>0.68687781921916702</v>
      </c>
      <c r="AM10">
        <v>0.52543490231324197</v>
      </c>
      <c r="AN10">
        <v>4.4042784479989702E-2</v>
      </c>
      <c r="AO10">
        <v>-0.32674605634682102</v>
      </c>
      <c r="AP10">
        <v>-0.21749563861600699</v>
      </c>
      <c r="AQ10">
        <v>-0.30697418682016803</v>
      </c>
      <c r="AR10">
        <v>-0.112800509824625</v>
      </c>
      <c r="AS10">
        <v>0.394523401779523</v>
      </c>
      <c r="AT10">
        <v>0.102773495328361</v>
      </c>
      <c r="AU10">
        <v>-1.72541464104972</v>
      </c>
      <c r="AV10">
        <v>-7.3815798629226603E-2</v>
      </c>
      <c r="AW10">
        <v>-8.2144333761048405E-2</v>
      </c>
      <c r="AX10">
        <v>0.13649164724591201</v>
      </c>
      <c r="AY10">
        <v>0.13093176201173101</v>
      </c>
      <c r="AZ10">
        <v>-7.6732438478105597E-2</v>
      </c>
      <c r="BA10">
        <v>2.57237150204872E-2</v>
      </c>
      <c r="BB10">
        <v>3.0723406427638499E-2</v>
      </c>
      <c r="BC10">
        <v>2.6382469378087098E-2</v>
      </c>
      <c r="BD10">
        <v>3.4047992454738198E-2</v>
      </c>
      <c r="BE10">
        <v>0.13708049458677801</v>
      </c>
      <c r="BF10">
        <v>0.25029509266660899</v>
      </c>
    </row>
    <row r="11" spans="1:58" x14ac:dyDescent="0.25">
      <c r="A11">
        <f t="shared" si="0"/>
        <v>0.6916061591724727</v>
      </c>
      <c r="C11" t="s">
        <v>9</v>
      </c>
      <c r="D11">
        <v>0.21923576372525599</v>
      </c>
      <c r="E11">
        <v>-3.4364516294646701E-2</v>
      </c>
      <c r="F11">
        <v>-2.7181351691847801E-2</v>
      </c>
      <c r="G11">
        <v>-7.9270586332577705E-2</v>
      </c>
      <c r="H11">
        <v>2.55851709452459E-2</v>
      </c>
      <c r="I11">
        <v>-0.121539909467985</v>
      </c>
      <c r="J11">
        <v>12.7819124394494</v>
      </c>
      <c r="K11">
        <v>-1.65241156945428</v>
      </c>
      <c r="L11">
        <v>-0.50783778514585498</v>
      </c>
      <c r="M11">
        <v>19.983357700518301</v>
      </c>
      <c r="N11">
        <v>0.40451849357562097</v>
      </c>
      <c r="O11">
        <v>-5.4299028363240298E-2</v>
      </c>
      <c r="P11">
        <v>-1.50864865835586E-2</v>
      </c>
      <c r="Q11">
        <v>0.21123927184602101</v>
      </c>
      <c r="R11">
        <v>-3.2585210583950697E-2</v>
      </c>
      <c r="S11">
        <v>-1.1194155794886199E-2</v>
      </c>
      <c r="T11">
        <v>-1.7414186108876E-2</v>
      </c>
      <c r="U11">
        <v>0.169157637347738</v>
      </c>
      <c r="V11">
        <v>-2.4850035664964801E-2</v>
      </c>
      <c r="W11">
        <v>0.14115588988611599</v>
      </c>
      <c r="X11">
        <v>-6.2835934157450604E-2</v>
      </c>
      <c r="Y11">
        <v>2.4522590411427399E-2</v>
      </c>
      <c r="Z11">
        <v>-3.2969341943530302E-2</v>
      </c>
      <c r="AA11">
        <v>-0.1591167916572</v>
      </c>
      <c r="AB11">
        <v>0.32970386773286398</v>
      </c>
      <c r="AC11">
        <v>-0.20732135391593401</v>
      </c>
      <c r="AD11">
        <v>9.61654495946552E-2</v>
      </c>
      <c r="AE11">
        <v>2.9318654916388699E-3</v>
      </c>
      <c r="AF11">
        <v>-0.159861330381315</v>
      </c>
      <c r="AG11">
        <v>0.20347306317452399</v>
      </c>
      <c r="AH11">
        <v>-8.7594840211382703E-4</v>
      </c>
      <c r="AI11">
        <v>0.17428015319731099</v>
      </c>
      <c r="AJ11">
        <v>4.49816979425431E-2</v>
      </c>
      <c r="AK11">
        <v>9.4189951018139803E-2</v>
      </c>
      <c r="AL11">
        <v>0.460988409865492</v>
      </c>
      <c r="AM11">
        <v>0.95435666216892601</v>
      </c>
      <c r="AN11">
        <v>-0.14470779957507099</v>
      </c>
      <c r="AO11">
        <v>0.19165824403437401</v>
      </c>
      <c r="AP11">
        <v>0.31859513467439898</v>
      </c>
      <c r="AQ11">
        <v>0.31970856054102997</v>
      </c>
      <c r="AR11">
        <v>0.176570655494313</v>
      </c>
      <c r="AS11">
        <v>1.5131395971217501</v>
      </c>
      <c r="AT11">
        <v>2.6061580793190999</v>
      </c>
      <c r="AU11">
        <v>-6.70936155722196E-2</v>
      </c>
      <c r="AV11">
        <v>-8.9530225267086205E-2</v>
      </c>
      <c r="AW11">
        <v>2.3125840120849301E-2</v>
      </c>
      <c r="AX11">
        <v>7.0517093337164494E-2</v>
      </c>
      <c r="AY11">
        <v>1.7915712605978899E-2</v>
      </c>
      <c r="AZ11">
        <v>9.3677004276783493E-2</v>
      </c>
      <c r="BA11">
        <v>5.0842819564851901E-3</v>
      </c>
      <c r="BB11">
        <v>0.100803328897333</v>
      </c>
      <c r="BC11">
        <v>3.6844489947160698E-2</v>
      </c>
      <c r="BD11">
        <v>-0.115154852489652</v>
      </c>
      <c r="BE11">
        <v>-4.0378744764969499E-2</v>
      </c>
      <c r="BF11">
        <v>-9.9334586118732707E-2</v>
      </c>
    </row>
  </sheetData>
  <conditionalFormatting sqref="A3:A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1"/>
  <sheetViews>
    <sheetView tabSelected="1" workbookViewId="0">
      <selection activeCell="C18" sqref="C18"/>
    </sheetView>
  </sheetViews>
  <sheetFormatPr defaultRowHeight="15" x14ac:dyDescent="0.25"/>
  <sheetData>
    <row r="2" spans="1:58" x14ac:dyDescent="0.25">
      <c r="A2" t="s">
        <v>83</v>
      </c>
      <c r="C2" t="s">
        <v>78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t="s">
        <v>68</v>
      </c>
      <c r="AZ2" t="s">
        <v>69</v>
      </c>
      <c r="BA2" t="s">
        <v>70</v>
      </c>
      <c r="BB2" t="s">
        <v>71</v>
      </c>
      <c r="BC2" t="s">
        <v>72</v>
      </c>
      <c r="BD2" t="s">
        <v>73</v>
      </c>
      <c r="BE2" t="s">
        <v>74</v>
      </c>
      <c r="BF2" t="s">
        <v>75</v>
      </c>
    </row>
    <row r="3" spans="1:58" x14ac:dyDescent="0.25">
      <c r="A3">
        <f>AVERAGE(D3:BF3)</f>
        <v>63.980433315002102</v>
      </c>
      <c r="C3" t="s">
        <v>1</v>
      </c>
      <c r="D3">
        <v>0.17564414488680699</v>
      </c>
      <c r="E3">
        <v>0.237995922873803</v>
      </c>
      <c r="F3">
        <v>8.1843119381292198E-2</v>
      </c>
      <c r="G3">
        <v>0.15423786817830101</v>
      </c>
      <c r="H3">
        <v>0.22251151027904201</v>
      </c>
      <c r="I3">
        <v>0.180242165115819</v>
      </c>
      <c r="J3">
        <v>1309.07877982378</v>
      </c>
      <c r="K3">
        <v>816.16144716275801</v>
      </c>
      <c r="L3">
        <v>325.65823763061701</v>
      </c>
      <c r="M3">
        <v>985.96955478236498</v>
      </c>
      <c r="N3">
        <v>0.223980614797334</v>
      </c>
      <c r="O3">
        <v>0.10603700766902199</v>
      </c>
      <c r="P3">
        <v>0.247993029445116</v>
      </c>
      <c r="Q3">
        <v>0.26615865774077402</v>
      </c>
      <c r="R3">
        <v>0.16661304869568599</v>
      </c>
      <c r="S3">
        <v>0.142167495606804</v>
      </c>
      <c r="T3">
        <v>0.26215098544749199</v>
      </c>
      <c r="U3">
        <v>0.17471068026798101</v>
      </c>
      <c r="V3">
        <v>0.19258798324725199</v>
      </c>
      <c r="W3">
        <v>0.297794290895185</v>
      </c>
      <c r="X3">
        <v>0.17586434137179599</v>
      </c>
      <c r="Y3">
        <v>5.9711884207647399E-2</v>
      </c>
      <c r="Z3">
        <v>0.24817618683388101</v>
      </c>
      <c r="AA3">
        <v>0.18140829849943799</v>
      </c>
      <c r="AB3">
        <v>0.157181818383197</v>
      </c>
      <c r="AC3">
        <v>0.27102057621053999</v>
      </c>
      <c r="AD3">
        <v>0.18212897021801899</v>
      </c>
      <c r="AE3">
        <v>3.2037627572159902E-2</v>
      </c>
      <c r="AF3">
        <v>0.28525767219165798</v>
      </c>
      <c r="AG3">
        <v>5.9585980848423203E-2</v>
      </c>
      <c r="AH3">
        <v>6.4253933702696803E-2</v>
      </c>
      <c r="AI3">
        <v>0.32021401041707498</v>
      </c>
      <c r="AJ3">
        <v>0.348825946297386</v>
      </c>
      <c r="AK3">
        <v>0.13355315837536899</v>
      </c>
      <c r="AL3">
        <v>6.6316171655213001</v>
      </c>
      <c r="AM3">
        <v>7.4573434123634899</v>
      </c>
      <c r="AN3">
        <v>0.60648644414186603</v>
      </c>
      <c r="AO3">
        <v>0.87943272867373101</v>
      </c>
      <c r="AP3">
        <v>10.3395977170905</v>
      </c>
      <c r="AQ3">
        <v>11.373251796946301</v>
      </c>
      <c r="AR3">
        <v>6.2179455162824997</v>
      </c>
      <c r="AS3">
        <v>10.9354923471844</v>
      </c>
      <c r="AT3">
        <v>9.5233089415383407</v>
      </c>
      <c r="AU3">
        <v>10.2865033961221</v>
      </c>
      <c r="AV3">
        <v>6.0749753007767797E-2</v>
      </c>
      <c r="AW3">
        <v>0.178632619047595</v>
      </c>
      <c r="AX3">
        <v>0.28933748428020001</v>
      </c>
      <c r="AY3">
        <v>0.19278583538104899</v>
      </c>
      <c r="AZ3">
        <v>0.20265438662424401</v>
      </c>
      <c r="BA3">
        <v>0.18035502254862401</v>
      </c>
      <c r="BB3">
        <v>0.24011764093391999</v>
      </c>
      <c r="BC3">
        <v>0.18243603536165401</v>
      </c>
      <c r="BD3">
        <v>0.24202130781384301</v>
      </c>
      <c r="BE3">
        <v>0.112234805535501</v>
      </c>
      <c r="BF3">
        <v>0.27161963953988899</v>
      </c>
    </row>
    <row r="4" spans="1:58" x14ac:dyDescent="0.25">
      <c r="A4">
        <f t="shared" ref="A4:A11" si="0">AVERAGE(D4:BF4)</f>
        <v>52.710763821086928</v>
      </c>
      <c r="C4" t="s">
        <v>2</v>
      </c>
      <c r="D4">
        <v>0.18074428571596399</v>
      </c>
      <c r="E4">
        <v>0.16732864114343199</v>
      </c>
      <c r="F4">
        <v>0.110449846325121</v>
      </c>
      <c r="G4">
        <v>0.183368487613775</v>
      </c>
      <c r="H4">
        <v>0.19220292207116299</v>
      </c>
      <c r="I4">
        <v>0.143640163703733</v>
      </c>
      <c r="J4">
        <v>948.93886077568004</v>
      </c>
      <c r="K4">
        <v>668.28382103775596</v>
      </c>
      <c r="L4">
        <v>353.31374553944198</v>
      </c>
      <c r="M4">
        <v>859.95674913041398</v>
      </c>
      <c r="N4">
        <v>0.203644399722302</v>
      </c>
      <c r="O4">
        <v>0.111261024006077</v>
      </c>
      <c r="P4">
        <v>0.17854213415959799</v>
      </c>
      <c r="Q4">
        <v>0.13765397541336299</v>
      </c>
      <c r="R4">
        <v>0.27223309606717799</v>
      </c>
      <c r="S4">
        <v>0.14686430184740601</v>
      </c>
      <c r="T4">
        <v>0.211880847491668</v>
      </c>
      <c r="U4">
        <v>0.25685873510380802</v>
      </c>
      <c r="V4">
        <v>0.253955380271838</v>
      </c>
      <c r="W4">
        <v>0.16726861449351399</v>
      </c>
      <c r="X4">
        <v>9.1219351327728196E-2</v>
      </c>
      <c r="Y4">
        <v>5.7107374872033601E-2</v>
      </c>
      <c r="Z4">
        <v>0.154352308119099</v>
      </c>
      <c r="AA4">
        <v>0.23952313790563201</v>
      </c>
      <c r="AB4">
        <v>0.112735109693161</v>
      </c>
      <c r="AC4">
        <v>0.187810653236331</v>
      </c>
      <c r="AD4">
        <v>0.19465348668063001</v>
      </c>
      <c r="AE4">
        <v>3.0918810316820498E-2</v>
      </c>
      <c r="AF4">
        <v>0.160266935618564</v>
      </c>
      <c r="AG4">
        <v>1.77168143018786E-4</v>
      </c>
      <c r="AH4">
        <v>5.9650878315815503E-2</v>
      </c>
      <c r="AI4">
        <v>0.15186865068503699</v>
      </c>
      <c r="AJ4">
        <v>0.24735881113494501</v>
      </c>
      <c r="AK4">
        <v>0.108059153078179</v>
      </c>
      <c r="AL4">
        <v>6.8360417836979801</v>
      </c>
      <c r="AM4">
        <v>8.3692899098252695</v>
      </c>
      <c r="AN4">
        <v>0.60687600446390699</v>
      </c>
      <c r="AO4">
        <v>0.478026540319273</v>
      </c>
      <c r="AP4">
        <v>7.5246351576540196</v>
      </c>
      <c r="AQ4">
        <v>7.9126431817946496</v>
      </c>
      <c r="AR4">
        <v>6.5632332798813602</v>
      </c>
      <c r="AS4">
        <v>7.3755494405485003</v>
      </c>
      <c r="AT4">
        <v>7.9526181888654</v>
      </c>
      <c r="AU4">
        <v>8.4418587797605404</v>
      </c>
      <c r="AV4">
        <v>9.0146641170722394E-2</v>
      </c>
      <c r="AW4">
        <v>0.14152185990200999</v>
      </c>
      <c r="AX4">
        <v>0.109832846179878</v>
      </c>
      <c r="AY4">
        <v>0.162563782774344</v>
      </c>
      <c r="AZ4">
        <v>0.19940265496718501</v>
      </c>
      <c r="BA4">
        <v>0.17066250020446899</v>
      </c>
      <c r="BB4">
        <v>0.18896186820828401</v>
      </c>
      <c r="BC4">
        <v>0.187892271378853</v>
      </c>
      <c r="BD4">
        <v>0.21257052112618899</v>
      </c>
      <c r="BE4">
        <v>0.168841311458544</v>
      </c>
      <c r="BF4">
        <v>0.19206646803209099</v>
      </c>
    </row>
    <row r="5" spans="1:58" x14ac:dyDescent="0.25">
      <c r="A5">
        <f t="shared" si="0"/>
        <v>63.097556234858985</v>
      </c>
      <c r="C5" t="s">
        <v>3</v>
      </c>
      <c r="D5">
        <v>0.11815050975864499</v>
      </c>
      <c r="E5">
        <v>0.200414750527728</v>
      </c>
      <c r="F5">
        <v>0.111716134154197</v>
      </c>
      <c r="G5">
        <v>0.141386732199547</v>
      </c>
      <c r="H5">
        <v>0.18291518095081499</v>
      </c>
      <c r="I5">
        <v>0.19933380506356399</v>
      </c>
      <c r="J5">
        <v>948.22595312439603</v>
      </c>
      <c r="K5">
        <v>1115.1786798406699</v>
      </c>
      <c r="L5">
        <v>379.36817713031002</v>
      </c>
      <c r="M5">
        <v>964.54129933247395</v>
      </c>
      <c r="N5">
        <v>0.27507247341139401</v>
      </c>
      <c r="O5">
        <v>0.12860352706045999</v>
      </c>
      <c r="P5">
        <v>0.19209472161929</v>
      </c>
      <c r="Q5">
        <v>0.21563513465657</v>
      </c>
      <c r="R5">
        <v>0.16888449841200401</v>
      </c>
      <c r="S5">
        <v>0.179458285688013</v>
      </c>
      <c r="T5">
        <v>0.19790297337813201</v>
      </c>
      <c r="U5">
        <v>0.21555383287582</v>
      </c>
      <c r="V5">
        <v>0.17756936800845299</v>
      </c>
      <c r="W5">
        <v>0.243748165597583</v>
      </c>
      <c r="X5">
        <v>6.2887065082933499E-2</v>
      </c>
      <c r="Y5">
        <v>6.7106829077272501E-2</v>
      </c>
      <c r="Z5">
        <v>0.16240164109653099</v>
      </c>
      <c r="AA5">
        <v>0.21708344856543499</v>
      </c>
      <c r="AB5">
        <v>7.6487855200132501E-2</v>
      </c>
      <c r="AC5">
        <v>0.19472200998203901</v>
      </c>
      <c r="AD5">
        <v>0.22843770195273899</v>
      </c>
      <c r="AE5">
        <v>2.9890068653998399E-2</v>
      </c>
      <c r="AF5">
        <v>0.18445656159526799</v>
      </c>
      <c r="AG5">
        <v>3.2523144326076801E-2</v>
      </c>
      <c r="AH5">
        <v>8.3977875654542802E-2</v>
      </c>
      <c r="AI5">
        <v>0.108906239858386</v>
      </c>
      <c r="AJ5">
        <v>0.18709989847435399</v>
      </c>
      <c r="AK5">
        <v>7.1429689263815599E-2</v>
      </c>
      <c r="AL5">
        <v>7.8005220456962503</v>
      </c>
      <c r="AM5">
        <v>6.1053045820399596</v>
      </c>
      <c r="AN5">
        <v>0.503635567754251</v>
      </c>
      <c r="AO5">
        <v>0.52950734585118298</v>
      </c>
      <c r="AP5">
        <v>9.8145777624567092</v>
      </c>
      <c r="AQ5">
        <v>6.7832398762380901</v>
      </c>
      <c r="AR5">
        <v>6.8276714758225099</v>
      </c>
      <c r="AS5">
        <v>5.5176056266436397</v>
      </c>
      <c r="AT5">
        <v>5.9568736127437196</v>
      </c>
      <c r="AU5">
        <v>6.8367213113101899</v>
      </c>
      <c r="AV5">
        <v>9.9265953284114E-2</v>
      </c>
      <c r="AW5">
        <v>0.12171519562149</v>
      </c>
      <c r="AX5">
        <v>0.16606502221448899</v>
      </c>
      <c r="AY5">
        <v>0.191127280215068</v>
      </c>
      <c r="AZ5">
        <v>0.191894838544795</v>
      </c>
      <c r="BA5">
        <v>0.128220189492842</v>
      </c>
      <c r="BB5">
        <v>0.196439694000313</v>
      </c>
      <c r="BC5">
        <v>0.232693092991241</v>
      </c>
      <c r="BD5">
        <v>0.16198714364870501</v>
      </c>
      <c r="BE5">
        <v>7.8677382550100095E-2</v>
      </c>
      <c r="BF5">
        <v>0.151888368130596</v>
      </c>
    </row>
    <row r="6" spans="1:58" x14ac:dyDescent="0.25">
      <c r="A6">
        <f t="shared" si="0"/>
        <v>64.377878255143884</v>
      </c>
      <c r="C6" t="s">
        <v>4</v>
      </c>
      <c r="D6">
        <v>0.123056820604276</v>
      </c>
      <c r="E6">
        <v>0.16805682966642499</v>
      </c>
      <c r="F6">
        <v>0.13775495619938199</v>
      </c>
      <c r="G6">
        <v>0.185101488945243</v>
      </c>
      <c r="H6">
        <v>0.16676596677429301</v>
      </c>
      <c r="I6">
        <v>0.2089708432396</v>
      </c>
      <c r="J6">
        <v>1186.5528436898601</v>
      </c>
      <c r="K6">
        <v>833.98937685752298</v>
      </c>
      <c r="L6">
        <v>333.78016664712902</v>
      </c>
      <c r="M6">
        <v>1118.5665625034001</v>
      </c>
      <c r="N6">
        <v>0.349989545419994</v>
      </c>
      <c r="O6">
        <v>0.18919141963165401</v>
      </c>
      <c r="P6">
        <v>0.20058514300935701</v>
      </c>
      <c r="Q6">
        <v>0.203020775328976</v>
      </c>
      <c r="R6">
        <v>0.155929576391243</v>
      </c>
      <c r="S6">
        <v>0.16507904821143399</v>
      </c>
      <c r="T6">
        <v>0.20879813783575699</v>
      </c>
      <c r="U6">
        <v>0.16911353275277699</v>
      </c>
      <c r="V6">
        <v>0.20665954183473401</v>
      </c>
      <c r="W6">
        <v>0.190651634648111</v>
      </c>
      <c r="X6">
        <v>0.123611940673627</v>
      </c>
      <c r="Y6">
        <v>8.98881226062756E-2</v>
      </c>
      <c r="Z6">
        <v>0.184839967075625</v>
      </c>
      <c r="AA6">
        <v>0.17112219917206001</v>
      </c>
      <c r="AB6">
        <v>0.139191446260305</v>
      </c>
      <c r="AC6">
        <v>0.18245318858293799</v>
      </c>
      <c r="AD6">
        <v>0.186631419473514</v>
      </c>
      <c r="AE6">
        <v>8.1779269220042999E-2</v>
      </c>
      <c r="AF6">
        <v>0.17596013521526199</v>
      </c>
      <c r="AG6">
        <v>2.5881457222622299E-2</v>
      </c>
      <c r="AH6">
        <v>6.9613998317473599E-2</v>
      </c>
      <c r="AI6">
        <v>0.13973621633475899</v>
      </c>
      <c r="AJ6">
        <v>0.167255310127392</v>
      </c>
      <c r="AK6">
        <v>0.218546849104856</v>
      </c>
      <c r="AL6">
        <v>6.4496710286990604</v>
      </c>
      <c r="AM6">
        <v>6.1429829535062197</v>
      </c>
      <c r="AN6">
        <v>0.61801193156839895</v>
      </c>
      <c r="AO6">
        <v>0.380747897863013</v>
      </c>
      <c r="AP6">
        <v>7.8842247350588401</v>
      </c>
      <c r="AQ6">
        <v>10.8038711481775</v>
      </c>
      <c r="AR6">
        <v>6.2923381112062797</v>
      </c>
      <c r="AS6">
        <v>7.7141761815526397</v>
      </c>
      <c r="AT6">
        <v>8.3529034006240792</v>
      </c>
      <c r="AU6">
        <v>6.56990825099715</v>
      </c>
      <c r="AV6">
        <v>8.5126755240827898E-2</v>
      </c>
      <c r="AW6">
        <v>0.111951223132668</v>
      </c>
      <c r="AX6">
        <v>0.115749154951529</v>
      </c>
      <c r="AY6">
        <v>0.15918277106009701</v>
      </c>
      <c r="AZ6">
        <v>0.20324022568741701</v>
      </c>
      <c r="BA6">
        <v>0.17939254783894901</v>
      </c>
      <c r="BB6">
        <v>0.171715931498272</v>
      </c>
      <c r="BC6">
        <v>0.19793782766267101</v>
      </c>
      <c r="BD6">
        <v>0.19846646427248099</v>
      </c>
      <c r="BE6">
        <v>0.120437102237352</v>
      </c>
      <c r="BF6">
        <v>0.15708191228562501</v>
      </c>
    </row>
    <row r="7" spans="1:58" x14ac:dyDescent="0.25">
      <c r="A7">
        <f t="shared" si="0"/>
        <v>44.275834421506374</v>
      </c>
      <c r="C7" t="s">
        <v>5</v>
      </c>
      <c r="D7">
        <v>0.13790527189009</v>
      </c>
      <c r="E7">
        <v>0.15168992054361699</v>
      </c>
      <c r="F7">
        <v>0.120915881728105</v>
      </c>
      <c r="G7">
        <v>0.121116326052992</v>
      </c>
      <c r="H7">
        <v>0.20132866147891601</v>
      </c>
      <c r="I7">
        <v>0.20461515968451499</v>
      </c>
      <c r="J7">
        <v>682.04959191638397</v>
      </c>
      <c r="K7">
        <v>706.849096739689</v>
      </c>
      <c r="L7">
        <v>220.159958295145</v>
      </c>
      <c r="M7">
        <v>765.11980017510496</v>
      </c>
      <c r="N7">
        <v>0.38733316544296498</v>
      </c>
      <c r="O7">
        <v>0.138504216257923</v>
      </c>
      <c r="P7">
        <v>0.15976327930881801</v>
      </c>
      <c r="Q7">
        <v>0.19473768131373101</v>
      </c>
      <c r="R7">
        <v>0.22021522698993601</v>
      </c>
      <c r="S7">
        <v>0.13142054265898001</v>
      </c>
      <c r="T7">
        <v>0.10680262061502201</v>
      </c>
      <c r="U7">
        <v>0.16020184779000099</v>
      </c>
      <c r="V7">
        <v>0.133468152856975</v>
      </c>
      <c r="W7">
        <v>0.12619289070887699</v>
      </c>
      <c r="X7">
        <v>8.2157279783802398E-2</v>
      </c>
      <c r="Y7">
        <v>7.1289894781210505E-2</v>
      </c>
      <c r="Z7">
        <v>0.144693497710466</v>
      </c>
      <c r="AA7">
        <v>0.20065451537027601</v>
      </c>
      <c r="AB7">
        <v>7.0841678867324606E-2</v>
      </c>
      <c r="AC7">
        <v>0.187061961441782</v>
      </c>
      <c r="AD7">
        <v>0.197482208676524</v>
      </c>
      <c r="AE7">
        <v>3.0781409660449701E-2</v>
      </c>
      <c r="AF7">
        <v>8.8612254680289701E-2</v>
      </c>
      <c r="AG7">
        <v>2.20131561141623E-2</v>
      </c>
      <c r="AH7">
        <v>4.8155295420299102E-2</v>
      </c>
      <c r="AI7">
        <v>9.9132690639228194E-2</v>
      </c>
      <c r="AJ7">
        <v>0.22593074971972801</v>
      </c>
      <c r="AK7">
        <v>5.0994254154742E-2</v>
      </c>
      <c r="AL7">
        <v>6.62048887994938</v>
      </c>
      <c r="AM7">
        <v>5.1418069119189003</v>
      </c>
      <c r="AN7">
        <v>0.64679380336118797</v>
      </c>
      <c r="AO7">
        <v>0.44472132674672099</v>
      </c>
      <c r="AP7">
        <v>8.0041037582086592</v>
      </c>
      <c r="AQ7">
        <v>6.9176732681894704</v>
      </c>
      <c r="AR7">
        <v>6.1821157139859704</v>
      </c>
      <c r="AS7">
        <v>6.2362405762007702</v>
      </c>
      <c r="AT7">
        <v>6.9289969557002102</v>
      </c>
      <c r="AU7">
        <v>8.0934904576777793</v>
      </c>
      <c r="AV7">
        <v>9.2038018069162703E-2</v>
      </c>
      <c r="AW7">
        <v>9.5496563040055701E-2</v>
      </c>
      <c r="AX7">
        <v>8.4548203946935699E-2</v>
      </c>
      <c r="AY7">
        <v>0.145717905852008</v>
      </c>
      <c r="AZ7">
        <v>0.153934303715934</v>
      </c>
      <c r="BA7">
        <v>0.18121522091869899</v>
      </c>
      <c r="BB7">
        <v>0.18530715583148499</v>
      </c>
      <c r="BC7">
        <v>0.20264210847446701</v>
      </c>
      <c r="BD7">
        <v>0.16235057014793899</v>
      </c>
      <c r="BE7">
        <v>9.4227476676325306E-2</v>
      </c>
      <c r="BF7">
        <v>0.16252518557453599</v>
      </c>
    </row>
    <row r="8" spans="1:58" x14ac:dyDescent="0.25">
      <c r="A8">
        <f t="shared" si="0"/>
        <v>40.685143205710787</v>
      </c>
      <c r="C8" t="s">
        <v>6</v>
      </c>
      <c r="D8">
        <v>0.11374354650181499</v>
      </c>
      <c r="E8">
        <v>0.19798257764557101</v>
      </c>
      <c r="F8">
        <v>0.11279154420243701</v>
      </c>
      <c r="G8">
        <v>0.18607914022456001</v>
      </c>
      <c r="H8">
        <v>0.19662056556573301</v>
      </c>
      <c r="I8">
        <v>0.12918692344110699</v>
      </c>
      <c r="J8">
        <v>606.28941910111905</v>
      </c>
      <c r="K8">
        <v>685.99548651700695</v>
      </c>
      <c r="L8">
        <v>294.73761778480599</v>
      </c>
      <c r="M8">
        <v>588.55708929684499</v>
      </c>
      <c r="N8">
        <v>0.52873886744933896</v>
      </c>
      <c r="O8">
        <v>0.12752045696131301</v>
      </c>
      <c r="P8">
        <v>0.258096146704687</v>
      </c>
      <c r="Q8">
        <v>0.259241084017029</v>
      </c>
      <c r="R8">
        <v>0.167570388578654</v>
      </c>
      <c r="S8">
        <v>0.178194837869777</v>
      </c>
      <c r="T8">
        <v>0.108180447775293</v>
      </c>
      <c r="U8">
        <v>0.17362536884909299</v>
      </c>
      <c r="V8">
        <v>0.140606076569644</v>
      </c>
      <c r="W8">
        <v>0.18247246265016601</v>
      </c>
      <c r="X8">
        <v>0.117834824559352</v>
      </c>
      <c r="Y8">
        <v>2.7194479966682301E-2</v>
      </c>
      <c r="Z8">
        <v>0.18097882093145901</v>
      </c>
      <c r="AA8">
        <v>0.16010435164613401</v>
      </c>
      <c r="AB8">
        <v>4.17863774531817E-2</v>
      </c>
      <c r="AC8">
        <v>0.19954897505107999</v>
      </c>
      <c r="AD8">
        <v>0.19670309483711901</v>
      </c>
      <c r="AE8">
        <v>2.2855803112680401E-2</v>
      </c>
      <c r="AF8">
        <v>0.16222666775831701</v>
      </c>
      <c r="AG8">
        <v>2.20319653870437E-2</v>
      </c>
      <c r="AH8">
        <v>6.5925034458623799E-2</v>
      </c>
      <c r="AI8">
        <v>5.4620351797244497E-2</v>
      </c>
      <c r="AJ8">
        <v>0.15141906916964701</v>
      </c>
      <c r="AK8">
        <v>6.9041796501715602E-2</v>
      </c>
      <c r="AL8">
        <v>6.0626074403454098</v>
      </c>
      <c r="AM8">
        <v>7.2724926765539699</v>
      </c>
      <c r="AN8">
        <v>0.55002741444202397</v>
      </c>
      <c r="AO8">
        <v>0.39938391534572798</v>
      </c>
      <c r="AP8">
        <v>7.6954171478625</v>
      </c>
      <c r="AQ8">
        <v>7.4385941640569104</v>
      </c>
      <c r="AR8">
        <v>8.2481376812516807</v>
      </c>
      <c r="AS8">
        <v>5.1004039519538003</v>
      </c>
      <c r="AT8">
        <v>7.0642221334917803</v>
      </c>
      <c r="AU8">
        <v>6.3180079572014698</v>
      </c>
      <c r="AV8">
        <v>8.3412698112266107E-2</v>
      </c>
      <c r="AW8">
        <v>0.118102723637886</v>
      </c>
      <c r="AX8">
        <v>0.13444619208021599</v>
      </c>
      <c r="AY8">
        <v>9.7870841020870694E-2</v>
      </c>
      <c r="AZ8">
        <v>0.17190057242849799</v>
      </c>
      <c r="BA8">
        <v>0.198090762740363</v>
      </c>
      <c r="BB8">
        <v>0.17722440672658599</v>
      </c>
      <c r="BC8">
        <v>0.130534842648653</v>
      </c>
      <c r="BD8">
        <v>0.14036653360797799</v>
      </c>
      <c r="BE8">
        <v>4.9538925665056299E-2</v>
      </c>
      <c r="BF8">
        <v>0.119558585504749</v>
      </c>
    </row>
    <row r="9" spans="1:58" x14ac:dyDescent="0.25">
      <c r="A9">
        <f t="shared" si="0"/>
        <v>59.781923103579942</v>
      </c>
      <c r="C9" t="s">
        <v>7</v>
      </c>
      <c r="D9">
        <v>0.14068740792596399</v>
      </c>
      <c r="E9">
        <v>0.12316339083726301</v>
      </c>
      <c r="F9">
        <v>0.15487338068141099</v>
      </c>
      <c r="G9">
        <v>0.20584157034440101</v>
      </c>
      <c r="H9">
        <v>0.20352065984947601</v>
      </c>
      <c r="I9">
        <v>0.25281490015665498</v>
      </c>
      <c r="J9">
        <v>1198.3887399504599</v>
      </c>
      <c r="K9">
        <v>678.12620602030302</v>
      </c>
      <c r="L9">
        <v>337.55061449339701</v>
      </c>
      <c r="M9">
        <v>973.39264526163197</v>
      </c>
      <c r="N9">
        <v>38.590214663110899</v>
      </c>
      <c r="O9">
        <v>0.18707723569784501</v>
      </c>
      <c r="P9">
        <v>0.12637618134888201</v>
      </c>
      <c r="Q9">
        <v>0.191065188293806</v>
      </c>
      <c r="R9">
        <v>0.19389832844602201</v>
      </c>
      <c r="S9">
        <v>0.102659584813816</v>
      </c>
      <c r="T9">
        <v>0.117499214135503</v>
      </c>
      <c r="U9">
        <v>0.11135318482489601</v>
      </c>
      <c r="V9">
        <v>0.15615472984621601</v>
      </c>
      <c r="W9">
        <v>0.25839487940074202</v>
      </c>
      <c r="X9">
        <v>8.7435775968953397E-2</v>
      </c>
      <c r="Y9">
        <v>7.8917889314338699E-2</v>
      </c>
      <c r="Z9">
        <v>0.16550841937504901</v>
      </c>
      <c r="AA9">
        <v>0.144140160066484</v>
      </c>
      <c r="AB9">
        <v>3.7199472276075903E-2</v>
      </c>
      <c r="AC9">
        <v>0.248871619833261</v>
      </c>
      <c r="AD9">
        <v>0.222551150412204</v>
      </c>
      <c r="AE9">
        <v>3.65953736553217E-2</v>
      </c>
      <c r="AF9">
        <v>0.16558649179422599</v>
      </c>
      <c r="AG9">
        <v>2.23221675019235E-2</v>
      </c>
      <c r="AH9">
        <v>0.15872785317159399</v>
      </c>
      <c r="AI9">
        <v>9.3463180461689693E-2</v>
      </c>
      <c r="AJ9">
        <v>0.18217825805437901</v>
      </c>
      <c r="AK9">
        <v>0.18935634787908401</v>
      </c>
      <c r="AL9">
        <v>8.2677728364450491</v>
      </c>
      <c r="AM9">
        <v>7.5009308954067198</v>
      </c>
      <c r="AN9">
        <v>0.67854332631742997</v>
      </c>
      <c r="AO9">
        <v>0.65237888116401799</v>
      </c>
      <c r="AP9">
        <v>7.5272501748926901</v>
      </c>
      <c r="AQ9">
        <v>4.9533920597560597</v>
      </c>
      <c r="AR9">
        <v>5.8315532556127696</v>
      </c>
      <c r="AS9">
        <v>6.5771283622407797</v>
      </c>
      <c r="AT9">
        <v>5.9229097716785697</v>
      </c>
      <c r="AU9">
        <v>8.0254071369997408</v>
      </c>
      <c r="AV9">
        <v>5.4035653704154897E-2</v>
      </c>
      <c r="AW9">
        <v>9.0288327465868207E-2</v>
      </c>
      <c r="AX9">
        <v>0.146628020211652</v>
      </c>
      <c r="AY9">
        <v>0.24540691560959799</v>
      </c>
      <c r="AZ9">
        <v>0.16503510483912201</v>
      </c>
      <c r="BA9">
        <v>0.175171852981716</v>
      </c>
      <c r="BB9">
        <v>0.11891795211643801</v>
      </c>
      <c r="BC9">
        <v>0.19669376884234799</v>
      </c>
      <c r="BD9">
        <v>0.23592501095299201</v>
      </c>
      <c r="BE9">
        <v>0.10599214504368</v>
      </c>
      <c r="BF9">
        <v>0.127754859345526</v>
      </c>
    </row>
    <row r="10" spans="1:58" x14ac:dyDescent="0.25">
      <c r="A10">
        <f t="shared" si="0"/>
        <v>65.121642582141874</v>
      </c>
      <c r="C10" t="s">
        <v>8</v>
      </c>
      <c r="D10">
        <v>0.14313202595899499</v>
      </c>
      <c r="E10">
        <v>0.19153824387756399</v>
      </c>
      <c r="F10">
        <v>0.13300752535521901</v>
      </c>
      <c r="G10">
        <v>0.11475516620251699</v>
      </c>
      <c r="H10">
        <v>0.232766428626557</v>
      </c>
      <c r="I10">
        <v>0.19171358568446101</v>
      </c>
      <c r="J10">
        <v>926.24482280960103</v>
      </c>
      <c r="K10">
        <v>806.08658506328095</v>
      </c>
      <c r="L10">
        <v>398.334855048647</v>
      </c>
      <c r="M10">
        <v>1350.5043483914901</v>
      </c>
      <c r="N10">
        <v>31.757358498107301</v>
      </c>
      <c r="O10">
        <v>0.14865420290519599</v>
      </c>
      <c r="P10">
        <v>0.20745809350546601</v>
      </c>
      <c r="Q10">
        <v>0.21953611175085699</v>
      </c>
      <c r="R10">
        <v>0.179115599767635</v>
      </c>
      <c r="S10">
        <v>0.179655492000004</v>
      </c>
      <c r="T10">
        <v>0.21618751449840101</v>
      </c>
      <c r="U10">
        <v>0.16179690565070901</v>
      </c>
      <c r="V10">
        <v>0.250436487559343</v>
      </c>
      <c r="W10">
        <v>0.183120562490591</v>
      </c>
      <c r="X10">
        <v>0.194978819931832</v>
      </c>
      <c r="Y10">
        <v>7.7235797441768103E-2</v>
      </c>
      <c r="Z10">
        <v>0.131684733546586</v>
      </c>
      <c r="AA10">
        <v>0.22776037999055301</v>
      </c>
      <c r="AB10">
        <v>8.2255146251613107E-2</v>
      </c>
      <c r="AC10">
        <v>0.191985856986293</v>
      </c>
      <c r="AD10">
        <v>0.243213633913336</v>
      </c>
      <c r="AE10">
        <v>2.4633332203321E-2</v>
      </c>
      <c r="AF10">
        <v>0.16947755464088801</v>
      </c>
      <c r="AG10">
        <v>2.4714052287581698E-2</v>
      </c>
      <c r="AH10">
        <v>5.4154571858997802E-2</v>
      </c>
      <c r="AI10">
        <v>8.7578881388839694E-2</v>
      </c>
      <c r="AJ10">
        <v>0.181411444681783</v>
      </c>
      <c r="AK10">
        <v>9.2568310886548599E-2</v>
      </c>
      <c r="AL10">
        <v>7.2833788741453196</v>
      </c>
      <c r="AM10">
        <v>7.4381071698648196</v>
      </c>
      <c r="AN10">
        <v>0.63679168709287404</v>
      </c>
      <c r="AO10">
        <v>0.72667809904778202</v>
      </c>
      <c r="AP10">
        <v>9.4262984077350005</v>
      </c>
      <c r="AQ10">
        <v>6.8913305165099104</v>
      </c>
      <c r="AR10">
        <v>7.3246210223041404</v>
      </c>
      <c r="AS10">
        <v>6.7807410392736402</v>
      </c>
      <c r="AT10">
        <v>5.7899239039096502</v>
      </c>
      <c r="AU10">
        <v>10.1318355371499</v>
      </c>
      <c r="AV10">
        <v>0.10463334782910901</v>
      </c>
      <c r="AW10">
        <v>0.159639347910732</v>
      </c>
      <c r="AX10">
        <v>0.12162397545360799</v>
      </c>
      <c r="AY10">
        <v>0.20937645209603201</v>
      </c>
      <c r="AZ10">
        <v>0.20135016581303999</v>
      </c>
      <c r="BA10">
        <v>7.5955649808714804E-2</v>
      </c>
      <c r="BB10">
        <v>0.197748680456452</v>
      </c>
      <c r="BC10">
        <v>0.20070978911351101</v>
      </c>
      <c r="BD10">
        <v>0.187511496509568</v>
      </c>
      <c r="BE10">
        <v>0.10923965406054401</v>
      </c>
      <c r="BF10">
        <v>0.22835092874839699</v>
      </c>
    </row>
    <row r="11" spans="1:58" x14ac:dyDescent="0.25">
      <c r="A11">
        <f t="shared" si="0"/>
        <v>65.703811204526232</v>
      </c>
      <c r="C11" t="s">
        <v>9</v>
      </c>
      <c r="D11">
        <v>0.17543804345383701</v>
      </c>
      <c r="E11">
        <v>0.21676387829948501</v>
      </c>
      <c r="F11">
        <v>0.110341434352193</v>
      </c>
      <c r="G11">
        <v>0.21183115027762101</v>
      </c>
      <c r="H11">
        <v>0.23075888961934499</v>
      </c>
      <c r="I11">
        <v>0.19948228115264499</v>
      </c>
      <c r="J11">
        <v>1008.29475472575</v>
      </c>
      <c r="K11">
        <v>794.21863887437303</v>
      </c>
      <c r="L11">
        <v>355.90858550966198</v>
      </c>
      <c r="M11">
        <v>1350.07909977393</v>
      </c>
      <c r="N11">
        <v>28.7226013970064</v>
      </c>
      <c r="O11">
        <v>0.16283715653045</v>
      </c>
      <c r="P11">
        <v>0.236445588619592</v>
      </c>
      <c r="Q11">
        <v>0.24439065607157401</v>
      </c>
      <c r="R11">
        <v>0.166530698047096</v>
      </c>
      <c r="S11">
        <v>0.134671103970121</v>
      </c>
      <c r="T11">
        <v>0.20821810471976401</v>
      </c>
      <c r="U11">
        <v>0.18284881632874</v>
      </c>
      <c r="V11">
        <v>0.21151635008720299</v>
      </c>
      <c r="W11">
        <v>0.21653374153803601</v>
      </c>
      <c r="X11">
        <v>8.2644145277403797E-2</v>
      </c>
      <c r="Y11">
        <v>6.6253304672411403E-2</v>
      </c>
      <c r="Z11">
        <v>0.187622732933445</v>
      </c>
      <c r="AA11">
        <v>0.22683028855988499</v>
      </c>
      <c r="AB11">
        <v>0.183773462939303</v>
      </c>
      <c r="AC11">
        <v>0.25718326192165802</v>
      </c>
      <c r="AD11">
        <v>0.21724489871449401</v>
      </c>
      <c r="AE11">
        <v>2.4443110034499699E-2</v>
      </c>
      <c r="AF11">
        <v>0.194725852446514</v>
      </c>
      <c r="AG11">
        <v>4.9072832545445297E-2</v>
      </c>
      <c r="AH11">
        <v>5.0209007163956702E-2</v>
      </c>
      <c r="AI11">
        <v>0.120259210738775</v>
      </c>
      <c r="AJ11">
        <v>0.194961979561417</v>
      </c>
      <c r="AK11">
        <v>7.6167853818341194E-2</v>
      </c>
      <c r="AL11">
        <v>7.7316858331824596</v>
      </c>
      <c r="AM11">
        <v>8.0905628443792708</v>
      </c>
      <c r="AN11">
        <v>0.66181748026231502</v>
      </c>
      <c r="AO11">
        <v>0.54767272026849001</v>
      </c>
      <c r="AP11">
        <v>7.58195779140335</v>
      </c>
      <c r="AQ11">
        <v>7.0758710742136204</v>
      </c>
      <c r="AR11">
        <v>6.63943065700904</v>
      </c>
      <c r="AS11">
        <v>9.3700315920801494</v>
      </c>
      <c r="AT11">
        <v>14.110232224798301</v>
      </c>
      <c r="AU11">
        <v>8.1274545604559201</v>
      </c>
      <c r="AV11">
        <v>0.101379335898464</v>
      </c>
      <c r="AW11">
        <v>0.14926062841847801</v>
      </c>
      <c r="AX11">
        <v>5.9739957941623997E-2</v>
      </c>
      <c r="AY11">
        <v>0.17156647650006701</v>
      </c>
      <c r="AZ11">
        <v>0.18071303910950601</v>
      </c>
      <c r="BA11">
        <v>0.17397497944410201</v>
      </c>
      <c r="BB11">
        <v>0.20265884497529199</v>
      </c>
      <c r="BC11">
        <v>0.196600886825785</v>
      </c>
      <c r="BD11">
        <v>0.18686202992033399</v>
      </c>
      <c r="BE11">
        <v>0.100845693963331</v>
      </c>
      <c r="BF11">
        <v>0.18561748277599799</v>
      </c>
    </row>
  </sheetData>
  <conditionalFormatting sqref="A3:A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ErorShiftList</vt:lpstr>
      <vt:lpstr>MAE</vt:lpstr>
      <vt:lpstr>MAPE</vt:lpstr>
      <vt:lpstr>ME</vt:lpstr>
      <vt:lpstr>MSE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Sib_Nout</dc:creator>
  <cp:lastModifiedBy>Sib_Nout</cp:lastModifiedBy>
  <dcterms:created xsi:type="dcterms:W3CDTF">2017-10-29T17:06:40Z</dcterms:created>
  <dcterms:modified xsi:type="dcterms:W3CDTF">2017-11-08T04:25:50Z</dcterms:modified>
</cp:coreProperties>
</file>